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\Upload Website\ESI\"/>
    </mc:Choice>
  </mc:AlternateContent>
  <bookViews>
    <workbookView xWindow="0" yWindow="0" windowWidth="28800" windowHeight="11865"/>
  </bookViews>
  <sheets>
    <sheet name="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W46" i="1" l="1"/>
  <c r="TV46" i="1"/>
  <c r="TU46" i="1"/>
  <c r="TT46" i="1"/>
  <c r="TT45" i="1" s="1"/>
  <c r="TS46" i="1"/>
  <c r="TR46" i="1"/>
  <c r="TQ46" i="1"/>
  <c r="TQ45" i="1" s="1"/>
  <c r="TP46" i="1"/>
  <c r="TP45" i="1" s="1"/>
  <c r="TO46" i="1"/>
  <c r="TN46" i="1"/>
  <c r="TM46" i="1"/>
  <c r="TL46" i="1"/>
  <c r="TL45" i="1" s="1"/>
  <c r="TK46" i="1"/>
  <c r="TK45" i="1" s="1"/>
  <c r="TJ46" i="1"/>
  <c r="TI46" i="1"/>
  <c r="TH46" i="1"/>
  <c r="TH45" i="1" s="1"/>
  <c r="TG46" i="1"/>
  <c r="TG45" i="1" s="1"/>
  <c r="TF46" i="1"/>
  <c r="TE46" i="1"/>
  <c r="TD46" i="1"/>
  <c r="TD45" i="1" s="1"/>
  <c r="TC46" i="1"/>
  <c r="TB46" i="1"/>
  <c r="TA46" i="1"/>
  <c r="TA45" i="1" s="1"/>
  <c r="SZ46" i="1"/>
  <c r="SZ45" i="1" s="1"/>
  <c r="SY46" i="1"/>
  <c r="SX46" i="1"/>
  <c r="SW46" i="1"/>
  <c r="SV46" i="1"/>
  <c r="SV45" i="1" s="1"/>
  <c r="SU46" i="1"/>
  <c r="SU45" i="1" s="1"/>
  <c r="ST46" i="1"/>
  <c r="SS46" i="1"/>
  <c r="SR46" i="1"/>
  <c r="SR45" i="1" s="1"/>
  <c r="SQ46" i="1"/>
  <c r="SQ45" i="1" s="1"/>
  <c r="SP46" i="1"/>
  <c r="SO46" i="1"/>
  <c r="SN46" i="1"/>
  <c r="SN45" i="1" s="1"/>
  <c r="SM46" i="1"/>
  <c r="SL46" i="1"/>
  <c r="SK46" i="1"/>
  <c r="SK45" i="1" s="1"/>
  <c r="SJ46" i="1"/>
  <c r="SJ45" i="1" s="1"/>
  <c r="SI46" i="1"/>
  <c r="SH46" i="1"/>
  <c r="SG46" i="1"/>
  <c r="SF46" i="1"/>
  <c r="SF45" i="1" s="1"/>
  <c r="SE46" i="1"/>
  <c r="SE45" i="1" s="1"/>
  <c r="SD46" i="1"/>
  <c r="SC46" i="1"/>
  <c r="SB46" i="1"/>
  <c r="SB45" i="1" s="1"/>
  <c r="SA46" i="1"/>
  <c r="SA45" i="1" s="1"/>
  <c r="RZ46" i="1"/>
  <c r="RY46" i="1"/>
  <c r="RX46" i="1"/>
  <c r="RX45" i="1" s="1"/>
  <c r="RW46" i="1"/>
  <c r="RV46" i="1"/>
  <c r="RU46" i="1"/>
  <c r="RU45" i="1" s="1"/>
  <c r="RT46" i="1"/>
  <c r="RT45" i="1" s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W45" i="1"/>
  <c r="TV45" i="1"/>
  <c r="TU45" i="1"/>
  <c r="TS45" i="1"/>
  <c r="TS33" i="1" s="1"/>
  <c r="TR45" i="1"/>
  <c r="TO45" i="1"/>
  <c r="TN45" i="1"/>
  <c r="TM45" i="1"/>
  <c r="TJ45" i="1"/>
  <c r="TI45" i="1"/>
  <c r="TF45" i="1"/>
  <c r="TE45" i="1"/>
  <c r="TC45" i="1"/>
  <c r="TB45" i="1"/>
  <c r="SY45" i="1"/>
  <c r="SX45" i="1"/>
  <c r="SX33" i="1" s="1"/>
  <c r="SW45" i="1"/>
  <c r="ST45" i="1"/>
  <c r="SS45" i="1"/>
  <c r="SP45" i="1"/>
  <c r="SO45" i="1"/>
  <c r="SM45" i="1"/>
  <c r="SL45" i="1"/>
  <c r="SI45" i="1"/>
  <c r="SH45" i="1"/>
  <c r="SG45" i="1"/>
  <c r="SD45" i="1"/>
  <c r="SC45" i="1"/>
  <c r="SC33" i="1" s="1"/>
  <c r="RZ45" i="1"/>
  <c r="RY45" i="1"/>
  <c r="RW45" i="1"/>
  <c r="RV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W35" i="1"/>
  <c r="TW34" i="1" s="1"/>
  <c r="TW33" i="1" s="1"/>
  <c r="TV35" i="1"/>
  <c r="TV34" i="1" s="1"/>
  <c r="TU35" i="1"/>
  <c r="TT35" i="1"/>
  <c r="TS35" i="1"/>
  <c r="TR35" i="1"/>
  <c r="TR34" i="1" s="1"/>
  <c r="TQ35" i="1"/>
  <c r="TP35" i="1"/>
  <c r="TO35" i="1"/>
  <c r="TN35" i="1"/>
  <c r="TN34" i="1" s="1"/>
  <c r="TM35" i="1"/>
  <c r="TL35" i="1"/>
  <c r="TK35" i="1"/>
  <c r="TJ35" i="1"/>
  <c r="TJ34" i="1" s="1"/>
  <c r="TI35" i="1"/>
  <c r="TH35" i="1"/>
  <c r="TG35" i="1"/>
  <c r="TG34" i="1" s="1"/>
  <c r="TG33" i="1" s="1"/>
  <c r="TF35" i="1"/>
  <c r="TF34" i="1" s="1"/>
  <c r="TE35" i="1"/>
  <c r="TD35" i="1"/>
  <c r="TC35" i="1"/>
  <c r="TB35" i="1"/>
  <c r="TB34" i="1" s="1"/>
  <c r="TA35" i="1"/>
  <c r="SZ35" i="1"/>
  <c r="SY35" i="1"/>
  <c r="SX35" i="1"/>
  <c r="SX34" i="1" s="1"/>
  <c r="SW35" i="1"/>
  <c r="SV35" i="1"/>
  <c r="SU35" i="1"/>
  <c r="ST35" i="1"/>
  <c r="ST34" i="1" s="1"/>
  <c r="SS35" i="1"/>
  <c r="SR35" i="1"/>
  <c r="SQ35" i="1"/>
  <c r="SQ34" i="1" s="1"/>
  <c r="SQ33" i="1" s="1"/>
  <c r="SP35" i="1"/>
  <c r="SP34" i="1" s="1"/>
  <c r="SO35" i="1"/>
  <c r="SN35" i="1"/>
  <c r="SM35" i="1"/>
  <c r="SL35" i="1"/>
  <c r="SL34" i="1" s="1"/>
  <c r="SK35" i="1"/>
  <c r="SJ35" i="1"/>
  <c r="SI35" i="1"/>
  <c r="SH35" i="1"/>
  <c r="SH34" i="1" s="1"/>
  <c r="SG35" i="1"/>
  <c r="SF35" i="1"/>
  <c r="SE35" i="1"/>
  <c r="SD35" i="1"/>
  <c r="SD34" i="1" s="1"/>
  <c r="SC35" i="1"/>
  <c r="SB35" i="1"/>
  <c r="SA35" i="1"/>
  <c r="SA34" i="1" s="1"/>
  <c r="SA33" i="1" s="1"/>
  <c r="RZ35" i="1"/>
  <c r="RZ34" i="1" s="1"/>
  <c r="RY35" i="1"/>
  <c r="RX35" i="1"/>
  <c r="RW35" i="1"/>
  <c r="RV35" i="1"/>
  <c r="RV34" i="1" s="1"/>
  <c r="RU35" i="1"/>
  <c r="RT35" i="1"/>
  <c r="RS35" i="1"/>
  <c r="RR35" i="1"/>
  <c r="RR34" i="1" s="1"/>
  <c r="RQ35" i="1"/>
  <c r="RP35" i="1"/>
  <c r="RO35" i="1"/>
  <c r="RN35" i="1"/>
  <c r="RN34" i="1" s="1"/>
  <c r="RM35" i="1"/>
  <c r="RL35" i="1"/>
  <c r="RK35" i="1"/>
  <c r="RK34" i="1" s="1"/>
  <c r="RK33" i="1" s="1"/>
  <c r="RJ35" i="1"/>
  <c r="RJ34" i="1" s="1"/>
  <c r="RI35" i="1"/>
  <c r="RH35" i="1"/>
  <c r="RG35" i="1"/>
  <c r="RF35" i="1"/>
  <c r="RF34" i="1" s="1"/>
  <c r="RE35" i="1"/>
  <c r="RD35" i="1"/>
  <c r="RC35" i="1"/>
  <c r="RB35" i="1"/>
  <c r="RB34" i="1" s="1"/>
  <c r="RA35" i="1"/>
  <c r="QZ35" i="1"/>
  <c r="QY35" i="1"/>
  <c r="QX35" i="1"/>
  <c r="QX34" i="1" s="1"/>
  <c r="QW35" i="1"/>
  <c r="QV35" i="1"/>
  <c r="QU35" i="1"/>
  <c r="QU34" i="1" s="1"/>
  <c r="QT35" i="1"/>
  <c r="QT34" i="1" s="1"/>
  <c r="QS35" i="1"/>
  <c r="QR35" i="1"/>
  <c r="QQ35" i="1"/>
  <c r="QP35" i="1"/>
  <c r="QP34" i="1" s="1"/>
  <c r="QO35" i="1"/>
  <c r="QN35" i="1"/>
  <c r="QM35" i="1"/>
  <c r="QL35" i="1"/>
  <c r="QL34" i="1" s="1"/>
  <c r="QK35" i="1"/>
  <c r="QJ35" i="1"/>
  <c r="QI35" i="1"/>
  <c r="QH35" i="1"/>
  <c r="QH34" i="1" s="1"/>
  <c r="QG35" i="1"/>
  <c r="QF35" i="1"/>
  <c r="QE35" i="1"/>
  <c r="QE34" i="1" s="1"/>
  <c r="QD35" i="1"/>
  <c r="QD34" i="1" s="1"/>
  <c r="QC35" i="1"/>
  <c r="QB35" i="1"/>
  <c r="QA35" i="1"/>
  <c r="PZ35" i="1"/>
  <c r="PZ34" i="1" s="1"/>
  <c r="PY35" i="1"/>
  <c r="PX35" i="1"/>
  <c r="PW35" i="1"/>
  <c r="PV35" i="1"/>
  <c r="PV34" i="1" s="1"/>
  <c r="PU35" i="1"/>
  <c r="PT35" i="1"/>
  <c r="PS35" i="1"/>
  <c r="PR35" i="1"/>
  <c r="PR34" i="1" s="1"/>
  <c r="PQ35" i="1"/>
  <c r="PP35" i="1"/>
  <c r="PO35" i="1"/>
  <c r="PO34" i="1" s="1"/>
  <c r="PN35" i="1"/>
  <c r="PN34" i="1" s="1"/>
  <c r="PM35" i="1"/>
  <c r="PL35" i="1"/>
  <c r="PK35" i="1"/>
  <c r="PJ35" i="1"/>
  <c r="PJ34" i="1" s="1"/>
  <c r="PI35" i="1"/>
  <c r="PH35" i="1"/>
  <c r="PG35" i="1"/>
  <c r="PF35" i="1"/>
  <c r="PF34" i="1" s="1"/>
  <c r="PE35" i="1"/>
  <c r="PD35" i="1"/>
  <c r="PC35" i="1"/>
  <c r="PB35" i="1"/>
  <c r="PB34" i="1" s="1"/>
  <c r="PA35" i="1"/>
  <c r="OZ35" i="1"/>
  <c r="OY35" i="1"/>
  <c r="OY34" i="1" s="1"/>
  <c r="OY33" i="1" s="1"/>
  <c r="OX35" i="1"/>
  <c r="OX34" i="1" s="1"/>
  <c r="OW35" i="1"/>
  <c r="OV35" i="1"/>
  <c r="OU35" i="1"/>
  <c r="OT35" i="1"/>
  <c r="OT34" i="1" s="1"/>
  <c r="OS35" i="1"/>
  <c r="OR35" i="1"/>
  <c r="OQ35" i="1"/>
  <c r="OP35" i="1"/>
  <c r="OP34" i="1" s="1"/>
  <c r="OO35" i="1"/>
  <c r="ON35" i="1"/>
  <c r="OM35" i="1"/>
  <c r="OL35" i="1"/>
  <c r="OL34" i="1" s="1"/>
  <c r="OK35" i="1"/>
  <c r="OJ35" i="1"/>
  <c r="OI35" i="1"/>
  <c r="OI34" i="1" s="1"/>
  <c r="OH35" i="1"/>
  <c r="OH34" i="1" s="1"/>
  <c r="OG35" i="1"/>
  <c r="OF35" i="1"/>
  <c r="OE35" i="1"/>
  <c r="OD35" i="1"/>
  <c r="OD34" i="1" s="1"/>
  <c r="OC35" i="1"/>
  <c r="OB35" i="1"/>
  <c r="OA35" i="1"/>
  <c r="NZ35" i="1"/>
  <c r="NZ34" i="1" s="1"/>
  <c r="NY35" i="1"/>
  <c r="NX35" i="1"/>
  <c r="NW35" i="1"/>
  <c r="NV35" i="1"/>
  <c r="NV34" i="1" s="1"/>
  <c r="NU35" i="1"/>
  <c r="NT35" i="1"/>
  <c r="NS35" i="1"/>
  <c r="NS34" i="1" s="1"/>
  <c r="NR35" i="1"/>
  <c r="NR34" i="1" s="1"/>
  <c r="NQ35" i="1"/>
  <c r="NP35" i="1"/>
  <c r="NO35" i="1"/>
  <c r="NN35" i="1"/>
  <c r="NN34" i="1" s="1"/>
  <c r="NM35" i="1"/>
  <c r="NL35" i="1"/>
  <c r="NK35" i="1"/>
  <c r="NJ35" i="1"/>
  <c r="NJ34" i="1" s="1"/>
  <c r="NI35" i="1"/>
  <c r="NH35" i="1"/>
  <c r="NG35" i="1"/>
  <c r="NF35" i="1"/>
  <c r="NF34" i="1" s="1"/>
  <c r="NE35" i="1"/>
  <c r="ND35" i="1"/>
  <c r="NC35" i="1"/>
  <c r="NC34" i="1" s="1"/>
  <c r="NB35" i="1"/>
  <c r="NB34" i="1" s="1"/>
  <c r="NA35" i="1"/>
  <c r="MZ35" i="1"/>
  <c r="MY35" i="1"/>
  <c r="MX35" i="1"/>
  <c r="MX34" i="1" s="1"/>
  <c r="MW35" i="1"/>
  <c r="MV35" i="1"/>
  <c r="MU35" i="1"/>
  <c r="MT35" i="1"/>
  <c r="MT34" i="1" s="1"/>
  <c r="MS35" i="1"/>
  <c r="MR35" i="1"/>
  <c r="MQ35" i="1"/>
  <c r="MP35" i="1"/>
  <c r="MP34" i="1" s="1"/>
  <c r="MO35" i="1"/>
  <c r="MN35" i="1"/>
  <c r="MM35" i="1"/>
  <c r="MM34" i="1" s="1"/>
  <c r="MM33" i="1" s="1"/>
  <c r="ML35" i="1"/>
  <c r="ML34" i="1" s="1"/>
  <c r="MK35" i="1"/>
  <c r="MJ35" i="1"/>
  <c r="MI35" i="1"/>
  <c r="MH35" i="1"/>
  <c r="MH34" i="1" s="1"/>
  <c r="MG35" i="1"/>
  <c r="MF35" i="1"/>
  <c r="ME35" i="1"/>
  <c r="MD35" i="1"/>
  <c r="MD34" i="1" s="1"/>
  <c r="MC35" i="1"/>
  <c r="MB35" i="1"/>
  <c r="MA35" i="1"/>
  <c r="LZ35" i="1"/>
  <c r="LZ34" i="1" s="1"/>
  <c r="LY35" i="1"/>
  <c r="LX35" i="1"/>
  <c r="LW35" i="1"/>
  <c r="LW34" i="1" s="1"/>
  <c r="LV35" i="1"/>
  <c r="LV34" i="1" s="1"/>
  <c r="LU35" i="1"/>
  <c r="LT35" i="1"/>
  <c r="LS35" i="1"/>
  <c r="LR35" i="1"/>
  <c r="LR34" i="1" s="1"/>
  <c r="LR33" i="1" s="1"/>
  <c r="LQ35" i="1"/>
  <c r="LP35" i="1"/>
  <c r="LO35" i="1"/>
  <c r="LN35" i="1"/>
  <c r="LN34" i="1" s="1"/>
  <c r="LN33" i="1" s="1"/>
  <c r="LM35" i="1"/>
  <c r="LL35" i="1"/>
  <c r="LK35" i="1"/>
  <c r="LJ35" i="1"/>
  <c r="LJ34" i="1" s="1"/>
  <c r="LJ33" i="1" s="1"/>
  <c r="LI35" i="1"/>
  <c r="LH35" i="1"/>
  <c r="LG35" i="1"/>
  <c r="LG34" i="1" s="1"/>
  <c r="LF35" i="1"/>
  <c r="LF34" i="1" s="1"/>
  <c r="LF33" i="1" s="1"/>
  <c r="LE35" i="1"/>
  <c r="LD35" i="1"/>
  <c r="LC35" i="1"/>
  <c r="LB35" i="1"/>
  <c r="LB34" i="1" s="1"/>
  <c r="LB33" i="1" s="1"/>
  <c r="LA35" i="1"/>
  <c r="KZ35" i="1"/>
  <c r="KY35" i="1"/>
  <c r="KX35" i="1"/>
  <c r="KX34" i="1" s="1"/>
  <c r="KX33" i="1" s="1"/>
  <c r="KW35" i="1"/>
  <c r="KV35" i="1"/>
  <c r="KU35" i="1"/>
  <c r="KT35" i="1"/>
  <c r="KT34" i="1" s="1"/>
  <c r="KT33" i="1" s="1"/>
  <c r="KS35" i="1"/>
  <c r="KR35" i="1"/>
  <c r="KQ35" i="1"/>
  <c r="KQ34" i="1" s="1"/>
  <c r="KP35" i="1"/>
  <c r="KP34" i="1" s="1"/>
  <c r="KP33" i="1" s="1"/>
  <c r="KO35" i="1"/>
  <c r="KN35" i="1"/>
  <c r="KM35" i="1"/>
  <c r="KL35" i="1"/>
  <c r="KL34" i="1" s="1"/>
  <c r="KL33" i="1" s="1"/>
  <c r="KK35" i="1"/>
  <c r="KJ35" i="1"/>
  <c r="KI35" i="1"/>
  <c r="KH35" i="1"/>
  <c r="KH34" i="1" s="1"/>
  <c r="KH33" i="1" s="1"/>
  <c r="KG35" i="1"/>
  <c r="KF35" i="1"/>
  <c r="KE35" i="1"/>
  <c r="KD35" i="1"/>
  <c r="KD34" i="1" s="1"/>
  <c r="KD33" i="1" s="1"/>
  <c r="KC35" i="1"/>
  <c r="KB35" i="1"/>
  <c r="KA35" i="1"/>
  <c r="KA34" i="1" s="1"/>
  <c r="JZ35" i="1"/>
  <c r="JZ34" i="1" s="1"/>
  <c r="JZ33" i="1" s="1"/>
  <c r="JY35" i="1"/>
  <c r="JX35" i="1"/>
  <c r="JW35" i="1"/>
  <c r="JV35" i="1"/>
  <c r="JV34" i="1" s="1"/>
  <c r="JV33" i="1" s="1"/>
  <c r="JU35" i="1"/>
  <c r="JT35" i="1"/>
  <c r="JS35" i="1"/>
  <c r="JR35" i="1"/>
  <c r="JR34" i="1" s="1"/>
  <c r="JR33" i="1" s="1"/>
  <c r="JQ35" i="1"/>
  <c r="JP35" i="1"/>
  <c r="JO35" i="1"/>
  <c r="JN35" i="1"/>
  <c r="JN34" i="1" s="1"/>
  <c r="JN33" i="1" s="1"/>
  <c r="JM35" i="1"/>
  <c r="JL35" i="1"/>
  <c r="JK35" i="1"/>
  <c r="JK34" i="1" s="1"/>
  <c r="JK33" i="1" s="1"/>
  <c r="JJ35" i="1"/>
  <c r="JJ34" i="1" s="1"/>
  <c r="JJ33" i="1" s="1"/>
  <c r="JI35" i="1"/>
  <c r="JH35" i="1"/>
  <c r="JG35" i="1"/>
  <c r="JF35" i="1"/>
  <c r="JF34" i="1" s="1"/>
  <c r="JF33" i="1" s="1"/>
  <c r="JE35" i="1"/>
  <c r="JD35" i="1"/>
  <c r="JC35" i="1"/>
  <c r="JB35" i="1"/>
  <c r="JB34" i="1" s="1"/>
  <c r="JB33" i="1" s="1"/>
  <c r="JA35" i="1"/>
  <c r="IZ35" i="1"/>
  <c r="IY35" i="1"/>
  <c r="IX35" i="1"/>
  <c r="IX34" i="1" s="1"/>
  <c r="IX33" i="1" s="1"/>
  <c r="IW35" i="1"/>
  <c r="IV35" i="1"/>
  <c r="IU35" i="1"/>
  <c r="IU34" i="1" s="1"/>
  <c r="IT35" i="1"/>
  <c r="IT34" i="1" s="1"/>
  <c r="IT33" i="1" s="1"/>
  <c r="IS35" i="1"/>
  <c r="IR35" i="1"/>
  <c r="IQ35" i="1"/>
  <c r="IP35" i="1"/>
  <c r="IP34" i="1" s="1"/>
  <c r="IP33" i="1" s="1"/>
  <c r="IO35" i="1"/>
  <c r="IN35" i="1"/>
  <c r="IM35" i="1"/>
  <c r="IL35" i="1"/>
  <c r="IL34" i="1" s="1"/>
  <c r="IL33" i="1" s="1"/>
  <c r="IK35" i="1"/>
  <c r="IJ35" i="1"/>
  <c r="II35" i="1"/>
  <c r="IH35" i="1"/>
  <c r="IH34" i="1" s="1"/>
  <c r="IH33" i="1" s="1"/>
  <c r="IG35" i="1"/>
  <c r="IF35" i="1"/>
  <c r="IE35" i="1"/>
  <c r="IE34" i="1" s="1"/>
  <c r="ID35" i="1"/>
  <c r="ID34" i="1" s="1"/>
  <c r="ID33" i="1" s="1"/>
  <c r="IC35" i="1"/>
  <c r="IB35" i="1"/>
  <c r="IA35" i="1"/>
  <c r="HZ35" i="1"/>
  <c r="HZ34" i="1" s="1"/>
  <c r="HZ33" i="1" s="1"/>
  <c r="HY35" i="1"/>
  <c r="HX35" i="1"/>
  <c r="HW35" i="1"/>
  <c r="HV35" i="1"/>
  <c r="HV34" i="1" s="1"/>
  <c r="HV33" i="1" s="1"/>
  <c r="HU35" i="1"/>
  <c r="HT35" i="1"/>
  <c r="HS35" i="1"/>
  <c r="HR35" i="1"/>
  <c r="HR34" i="1" s="1"/>
  <c r="HR33" i="1" s="1"/>
  <c r="HQ35" i="1"/>
  <c r="HP35" i="1"/>
  <c r="HO35" i="1"/>
  <c r="HO34" i="1" s="1"/>
  <c r="HN35" i="1"/>
  <c r="HN34" i="1" s="1"/>
  <c r="HN33" i="1" s="1"/>
  <c r="HM35" i="1"/>
  <c r="HL35" i="1"/>
  <c r="HK35" i="1"/>
  <c r="HJ35" i="1"/>
  <c r="HJ34" i="1" s="1"/>
  <c r="HJ33" i="1" s="1"/>
  <c r="HI35" i="1"/>
  <c r="HH35" i="1"/>
  <c r="HG35" i="1"/>
  <c r="HF35" i="1"/>
  <c r="HF34" i="1" s="1"/>
  <c r="HF33" i="1" s="1"/>
  <c r="HE35" i="1"/>
  <c r="HD35" i="1"/>
  <c r="HC35" i="1"/>
  <c r="HB35" i="1"/>
  <c r="HB34" i="1" s="1"/>
  <c r="HB33" i="1" s="1"/>
  <c r="HA35" i="1"/>
  <c r="GZ35" i="1"/>
  <c r="GY35" i="1"/>
  <c r="GY34" i="1" s="1"/>
  <c r="GY33" i="1" s="1"/>
  <c r="GX35" i="1"/>
  <c r="GX34" i="1" s="1"/>
  <c r="GX33" i="1" s="1"/>
  <c r="GW35" i="1"/>
  <c r="GV35" i="1"/>
  <c r="GU35" i="1"/>
  <c r="GT35" i="1"/>
  <c r="GT34" i="1" s="1"/>
  <c r="GT33" i="1" s="1"/>
  <c r="GS35" i="1"/>
  <c r="GR35" i="1"/>
  <c r="GQ35" i="1"/>
  <c r="GP35" i="1"/>
  <c r="GP34" i="1" s="1"/>
  <c r="GP33" i="1" s="1"/>
  <c r="GO35" i="1"/>
  <c r="GN35" i="1"/>
  <c r="GM35" i="1"/>
  <c r="GL35" i="1"/>
  <c r="GL34" i="1" s="1"/>
  <c r="GL33" i="1" s="1"/>
  <c r="GK35" i="1"/>
  <c r="GJ35" i="1"/>
  <c r="GI35" i="1"/>
  <c r="GI34" i="1" s="1"/>
  <c r="GH35" i="1"/>
  <c r="GH34" i="1" s="1"/>
  <c r="GH33" i="1" s="1"/>
  <c r="GG35" i="1"/>
  <c r="GF35" i="1"/>
  <c r="GE35" i="1"/>
  <c r="GD35" i="1"/>
  <c r="GD34" i="1" s="1"/>
  <c r="GD33" i="1" s="1"/>
  <c r="GC35" i="1"/>
  <c r="GB35" i="1"/>
  <c r="GA35" i="1"/>
  <c r="FZ35" i="1"/>
  <c r="FZ34" i="1" s="1"/>
  <c r="FZ33" i="1" s="1"/>
  <c r="FY35" i="1"/>
  <c r="FX35" i="1"/>
  <c r="FW35" i="1"/>
  <c r="FV35" i="1"/>
  <c r="FV34" i="1" s="1"/>
  <c r="FV33" i="1" s="1"/>
  <c r="FU35" i="1"/>
  <c r="FT35" i="1"/>
  <c r="FS35" i="1"/>
  <c r="FS34" i="1" s="1"/>
  <c r="FS33" i="1" s="1"/>
  <c r="FR35" i="1"/>
  <c r="FR34" i="1" s="1"/>
  <c r="FR33" i="1" s="1"/>
  <c r="FQ35" i="1"/>
  <c r="FP35" i="1"/>
  <c r="FO35" i="1"/>
  <c r="FN35" i="1"/>
  <c r="FN34" i="1" s="1"/>
  <c r="FN33" i="1" s="1"/>
  <c r="FM35" i="1"/>
  <c r="FL35" i="1"/>
  <c r="FK35" i="1"/>
  <c r="FJ35" i="1"/>
  <c r="FJ34" i="1" s="1"/>
  <c r="FJ33" i="1" s="1"/>
  <c r="FI35" i="1"/>
  <c r="FH35" i="1"/>
  <c r="FG35" i="1"/>
  <c r="FF35" i="1"/>
  <c r="FF34" i="1" s="1"/>
  <c r="FF33" i="1" s="1"/>
  <c r="FE35" i="1"/>
  <c r="FD35" i="1"/>
  <c r="FC35" i="1"/>
  <c r="FC34" i="1" s="1"/>
  <c r="FB35" i="1"/>
  <c r="FB34" i="1" s="1"/>
  <c r="FB33" i="1" s="1"/>
  <c r="FA35" i="1"/>
  <c r="EZ35" i="1"/>
  <c r="EY35" i="1"/>
  <c r="EX35" i="1"/>
  <c r="EX34" i="1" s="1"/>
  <c r="EX33" i="1" s="1"/>
  <c r="EW35" i="1"/>
  <c r="EV35" i="1"/>
  <c r="EU35" i="1"/>
  <c r="ET35" i="1"/>
  <c r="ET34" i="1" s="1"/>
  <c r="ET33" i="1" s="1"/>
  <c r="ES35" i="1"/>
  <c r="ER35" i="1"/>
  <c r="EQ35" i="1"/>
  <c r="EP35" i="1"/>
  <c r="EP34" i="1" s="1"/>
  <c r="EP33" i="1" s="1"/>
  <c r="EO35" i="1"/>
  <c r="EN35" i="1"/>
  <c r="EM35" i="1"/>
  <c r="EM34" i="1" s="1"/>
  <c r="EM33" i="1" s="1"/>
  <c r="EL35" i="1"/>
  <c r="EL34" i="1" s="1"/>
  <c r="EL33" i="1" s="1"/>
  <c r="EK35" i="1"/>
  <c r="EJ35" i="1"/>
  <c r="EI35" i="1"/>
  <c r="EH35" i="1"/>
  <c r="EH34" i="1" s="1"/>
  <c r="EH33" i="1" s="1"/>
  <c r="EG35" i="1"/>
  <c r="EF35" i="1"/>
  <c r="EE35" i="1"/>
  <c r="ED35" i="1"/>
  <c r="ED34" i="1" s="1"/>
  <c r="ED33" i="1" s="1"/>
  <c r="EC35" i="1"/>
  <c r="EB35" i="1"/>
  <c r="EA35" i="1"/>
  <c r="DZ35" i="1"/>
  <c r="DZ34" i="1" s="1"/>
  <c r="DZ33" i="1" s="1"/>
  <c r="DY35" i="1"/>
  <c r="DX35" i="1"/>
  <c r="DW35" i="1"/>
  <c r="DW34" i="1" s="1"/>
  <c r="DV35" i="1"/>
  <c r="DV34" i="1" s="1"/>
  <c r="DV33" i="1" s="1"/>
  <c r="DU35" i="1"/>
  <c r="DT35" i="1"/>
  <c r="DS35" i="1"/>
  <c r="DR35" i="1"/>
  <c r="DR34" i="1" s="1"/>
  <c r="DR33" i="1" s="1"/>
  <c r="DQ35" i="1"/>
  <c r="DP35" i="1"/>
  <c r="DO35" i="1"/>
  <c r="DN35" i="1"/>
  <c r="DN34" i="1" s="1"/>
  <c r="DN33" i="1" s="1"/>
  <c r="DM35" i="1"/>
  <c r="DL35" i="1"/>
  <c r="DK35" i="1"/>
  <c r="DJ35" i="1"/>
  <c r="DJ34" i="1" s="1"/>
  <c r="DJ33" i="1" s="1"/>
  <c r="DI35" i="1"/>
  <c r="DH35" i="1"/>
  <c r="DG35" i="1"/>
  <c r="DG34" i="1" s="1"/>
  <c r="DG33" i="1" s="1"/>
  <c r="DF35" i="1"/>
  <c r="DF34" i="1" s="1"/>
  <c r="DF33" i="1" s="1"/>
  <c r="DE35" i="1"/>
  <c r="DD35" i="1"/>
  <c r="DC35" i="1"/>
  <c r="DB35" i="1"/>
  <c r="DB34" i="1" s="1"/>
  <c r="DB33" i="1" s="1"/>
  <c r="DA35" i="1"/>
  <c r="CZ35" i="1"/>
  <c r="CY35" i="1"/>
  <c r="CX35" i="1"/>
  <c r="CX34" i="1" s="1"/>
  <c r="CX33" i="1" s="1"/>
  <c r="CW35" i="1"/>
  <c r="CV35" i="1"/>
  <c r="CU35" i="1"/>
  <c r="CT35" i="1"/>
  <c r="CT34" i="1" s="1"/>
  <c r="CT33" i="1" s="1"/>
  <c r="CS35" i="1"/>
  <c r="CR35" i="1"/>
  <c r="CQ35" i="1"/>
  <c r="CQ34" i="1" s="1"/>
  <c r="CP35" i="1"/>
  <c r="CP34" i="1" s="1"/>
  <c r="CP33" i="1" s="1"/>
  <c r="CO35" i="1"/>
  <c r="CN35" i="1"/>
  <c r="CM35" i="1"/>
  <c r="CL35" i="1"/>
  <c r="CL34" i="1" s="1"/>
  <c r="CL33" i="1" s="1"/>
  <c r="CK35" i="1"/>
  <c r="CJ35" i="1"/>
  <c r="CI35" i="1"/>
  <c r="CH35" i="1"/>
  <c r="CH34" i="1" s="1"/>
  <c r="CH33" i="1" s="1"/>
  <c r="CG35" i="1"/>
  <c r="CF35" i="1"/>
  <c r="CE35" i="1"/>
  <c r="CD35" i="1"/>
  <c r="CD34" i="1" s="1"/>
  <c r="CD33" i="1" s="1"/>
  <c r="CC35" i="1"/>
  <c r="CB35" i="1"/>
  <c r="CA35" i="1"/>
  <c r="CA34" i="1" s="1"/>
  <c r="CA33" i="1" s="1"/>
  <c r="BZ35" i="1"/>
  <c r="BZ34" i="1" s="1"/>
  <c r="BZ33" i="1" s="1"/>
  <c r="BY35" i="1"/>
  <c r="BX35" i="1"/>
  <c r="BW35" i="1"/>
  <c r="BV35" i="1"/>
  <c r="BV34" i="1" s="1"/>
  <c r="BV33" i="1" s="1"/>
  <c r="BU35" i="1"/>
  <c r="BT35" i="1"/>
  <c r="BS35" i="1"/>
  <c r="BR35" i="1"/>
  <c r="BR34" i="1" s="1"/>
  <c r="BR33" i="1" s="1"/>
  <c r="BQ35" i="1"/>
  <c r="BP35" i="1"/>
  <c r="BO35" i="1"/>
  <c r="BN35" i="1"/>
  <c r="BN34" i="1" s="1"/>
  <c r="BN33" i="1" s="1"/>
  <c r="BM35" i="1"/>
  <c r="BL35" i="1"/>
  <c r="BK35" i="1"/>
  <c r="BK34" i="1" s="1"/>
  <c r="BJ35" i="1"/>
  <c r="BJ34" i="1" s="1"/>
  <c r="BJ33" i="1" s="1"/>
  <c r="BI35" i="1"/>
  <c r="BH35" i="1"/>
  <c r="BG35" i="1"/>
  <c r="BF35" i="1"/>
  <c r="BF34" i="1" s="1"/>
  <c r="BF33" i="1" s="1"/>
  <c r="BE35" i="1"/>
  <c r="BD35" i="1"/>
  <c r="BC35" i="1"/>
  <c r="BB35" i="1"/>
  <c r="BB34" i="1" s="1"/>
  <c r="BB33" i="1" s="1"/>
  <c r="BA35" i="1"/>
  <c r="AZ35" i="1"/>
  <c r="AY35" i="1"/>
  <c r="AX35" i="1"/>
  <c r="AX34" i="1" s="1"/>
  <c r="AX33" i="1" s="1"/>
  <c r="AW35" i="1"/>
  <c r="AV35" i="1"/>
  <c r="AU35" i="1"/>
  <c r="AU34" i="1" s="1"/>
  <c r="AU33" i="1" s="1"/>
  <c r="AT35" i="1"/>
  <c r="AT34" i="1" s="1"/>
  <c r="AT33" i="1" s="1"/>
  <c r="AS35" i="1"/>
  <c r="AR35" i="1"/>
  <c r="AQ35" i="1"/>
  <c r="AP35" i="1"/>
  <c r="AP34" i="1" s="1"/>
  <c r="AP33" i="1" s="1"/>
  <c r="AO35" i="1"/>
  <c r="AN35" i="1"/>
  <c r="AM35" i="1"/>
  <c r="AL35" i="1"/>
  <c r="AL34" i="1" s="1"/>
  <c r="AL33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U34" i="1"/>
  <c r="TT34" i="1"/>
  <c r="TS34" i="1"/>
  <c r="TQ34" i="1"/>
  <c r="TP34" i="1"/>
  <c r="TP33" i="1" s="1"/>
  <c r="TO34" i="1"/>
  <c r="TM34" i="1"/>
  <c r="TL34" i="1"/>
  <c r="TK34" i="1"/>
  <c r="TK33" i="1" s="1"/>
  <c r="TI34" i="1"/>
  <c r="TH34" i="1"/>
  <c r="TE34" i="1"/>
  <c r="TE33" i="1" s="1"/>
  <c r="TD34" i="1"/>
  <c r="TC34" i="1"/>
  <c r="TA34" i="1"/>
  <c r="SZ34" i="1"/>
  <c r="SZ33" i="1" s="1"/>
  <c r="SY34" i="1"/>
  <c r="SW34" i="1"/>
  <c r="SV34" i="1"/>
  <c r="SU34" i="1"/>
  <c r="SU33" i="1" s="1"/>
  <c r="SS34" i="1"/>
  <c r="SR34" i="1"/>
  <c r="SO34" i="1"/>
  <c r="SO33" i="1" s="1"/>
  <c r="SN34" i="1"/>
  <c r="SM34" i="1"/>
  <c r="SK34" i="1"/>
  <c r="SJ34" i="1"/>
  <c r="SJ33" i="1" s="1"/>
  <c r="SI34" i="1"/>
  <c r="SG34" i="1"/>
  <c r="SF34" i="1"/>
  <c r="SE34" i="1"/>
  <c r="SE33" i="1" s="1"/>
  <c r="SC34" i="1"/>
  <c r="SB34" i="1"/>
  <c r="RY34" i="1"/>
  <c r="RX34" i="1"/>
  <c r="RW34" i="1"/>
  <c r="RU34" i="1"/>
  <c r="RT34" i="1"/>
  <c r="RT33" i="1" s="1"/>
  <c r="RS34" i="1"/>
  <c r="RQ34" i="1"/>
  <c r="RP34" i="1"/>
  <c r="RO34" i="1"/>
  <c r="RO33" i="1" s="1"/>
  <c r="RM34" i="1"/>
  <c r="RL34" i="1"/>
  <c r="RI34" i="1"/>
  <c r="RH34" i="1"/>
  <c r="RG34" i="1"/>
  <c r="RE34" i="1"/>
  <c r="RD34" i="1"/>
  <c r="RD33" i="1" s="1"/>
  <c r="RC34" i="1"/>
  <c r="RA34" i="1"/>
  <c r="QZ34" i="1"/>
  <c r="QY34" i="1"/>
  <c r="QW34" i="1"/>
  <c r="QV34" i="1"/>
  <c r="QS34" i="1"/>
  <c r="QR34" i="1"/>
  <c r="QQ34" i="1"/>
  <c r="QO34" i="1"/>
  <c r="QN34" i="1"/>
  <c r="QN33" i="1" s="1"/>
  <c r="QM34" i="1"/>
  <c r="QK34" i="1"/>
  <c r="QJ34" i="1"/>
  <c r="QI34" i="1"/>
  <c r="QG34" i="1"/>
  <c r="QF34" i="1"/>
  <c r="QC34" i="1"/>
  <c r="QC33" i="1" s="1"/>
  <c r="QB34" i="1"/>
  <c r="QA34" i="1"/>
  <c r="PY34" i="1"/>
  <c r="PX34" i="1"/>
  <c r="PX33" i="1" s="1"/>
  <c r="PW34" i="1"/>
  <c r="PU34" i="1"/>
  <c r="PT34" i="1"/>
  <c r="PS34" i="1"/>
  <c r="PQ34" i="1"/>
  <c r="PP34" i="1"/>
  <c r="PM34" i="1"/>
  <c r="PM33" i="1" s="1"/>
  <c r="PL34" i="1"/>
  <c r="PK34" i="1"/>
  <c r="PI34" i="1"/>
  <c r="PH34" i="1"/>
  <c r="PH33" i="1" s="1"/>
  <c r="PG34" i="1"/>
  <c r="PE34" i="1"/>
  <c r="PD34" i="1"/>
  <c r="PC34" i="1"/>
  <c r="PC33" i="1" s="1"/>
  <c r="PA34" i="1"/>
  <c r="OZ34" i="1"/>
  <c r="OW34" i="1"/>
  <c r="OV34" i="1"/>
  <c r="OU34" i="1"/>
  <c r="OS34" i="1"/>
  <c r="OR34" i="1"/>
  <c r="OR33" i="1" s="1"/>
  <c r="OQ34" i="1"/>
  <c r="OO34" i="1"/>
  <c r="ON34" i="1"/>
  <c r="OM34" i="1"/>
  <c r="OK34" i="1"/>
  <c r="OJ34" i="1"/>
  <c r="OG34" i="1"/>
  <c r="OF34" i="1"/>
  <c r="OE34" i="1"/>
  <c r="OC34" i="1"/>
  <c r="OB34" i="1"/>
  <c r="OB33" i="1" s="1"/>
  <c r="OA34" i="1"/>
  <c r="NY34" i="1"/>
  <c r="NX34" i="1"/>
  <c r="NW34" i="1"/>
  <c r="NU34" i="1"/>
  <c r="NT34" i="1"/>
  <c r="NQ34" i="1"/>
  <c r="NQ33" i="1" s="1"/>
  <c r="NP34" i="1"/>
  <c r="NO34" i="1"/>
  <c r="NM34" i="1"/>
  <c r="NL34" i="1"/>
  <c r="NL33" i="1" s="1"/>
  <c r="NK34" i="1"/>
  <c r="NI34" i="1"/>
  <c r="NH34" i="1"/>
  <c r="NG34" i="1"/>
  <c r="NE34" i="1"/>
  <c r="ND34" i="1"/>
  <c r="NA34" i="1"/>
  <c r="NA33" i="1" s="1"/>
  <c r="MZ34" i="1"/>
  <c r="MY34" i="1"/>
  <c r="MW34" i="1"/>
  <c r="MV34" i="1"/>
  <c r="MV33" i="1" s="1"/>
  <c r="MU34" i="1"/>
  <c r="MS34" i="1"/>
  <c r="MR34" i="1"/>
  <c r="MQ34" i="1"/>
  <c r="MQ33" i="1" s="1"/>
  <c r="MO34" i="1"/>
  <c r="MN34" i="1"/>
  <c r="MK34" i="1"/>
  <c r="MJ34" i="1"/>
  <c r="MI34" i="1"/>
  <c r="MG34" i="1"/>
  <c r="MF34" i="1"/>
  <c r="MF33" i="1" s="1"/>
  <c r="ME34" i="1"/>
  <c r="MC34" i="1"/>
  <c r="MB34" i="1"/>
  <c r="MA34" i="1"/>
  <c r="LY34" i="1"/>
  <c r="LX34" i="1"/>
  <c r="LU34" i="1"/>
  <c r="LT34" i="1"/>
  <c r="LS34" i="1"/>
  <c r="LQ34" i="1"/>
  <c r="LP34" i="1"/>
  <c r="LP33" i="1" s="1"/>
  <c r="LO34" i="1"/>
  <c r="LM34" i="1"/>
  <c r="LL34" i="1"/>
  <c r="LK34" i="1"/>
  <c r="LK33" i="1" s="1"/>
  <c r="LI34" i="1"/>
  <c r="LH34" i="1"/>
  <c r="LE34" i="1"/>
  <c r="LE33" i="1" s="1"/>
  <c r="LD34" i="1"/>
  <c r="LC34" i="1"/>
  <c r="LA34" i="1"/>
  <c r="KZ34" i="1"/>
  <c r="KZ33" i="1" s="1"/>
  <c r="KY34" i="1"/>
  <c r="KW34" i="1"/>
  <c r="KV34" i="1"/>
  <c r="KU34" i="1"/>
  <c r="KU33" i="1" s="1"/>
  <c r="KS34" i="1"/>
  <c r="KR34" i="1"/>
  <c r="KO34" i="1"/>
  <c r="KO33" i="1" s="1"/>
  <c r="KN34" i="1"/>
  <c r="KM34" i="1"/>
  <c r="KK34" i="1"/>
  <c r="KJ34" i="1"/>
  <c r="KJ33" i="1" s="1"/>
  <c r="KI34" i="1"/>
  <c r="KG34" i="1"/>
  <c r="KF34" i="1"/>
  <c r="KE34" i="1"/>
  <c r="KE33" i="1" s="1"/>
  <c r="KC34" i="1"/>
  <c r="KB34" i="1"/>
  <c r="JY34" i="1"/>
  <c r="JX34" i="1"/>
  <c r="JW34" i="1"/>
  <c r="JU34" i="1"/>
  <c r="JT34" i="1"/>
  <c r="JT33" i="1" s="1"/>
  <c r="JS34" i="1"/>
  <c r="JQ34" i="1"/>
  <c r="JP34" i="1"/>
  <c r="JO34" i="1"/>
  <c r="JM34" i="1"/>
  <c r="JL34" i="1"/>
  <c r="JI34" i="1"/>
  <c r="JH34" i="1"/>
  <c r="JG34" i="1"/>
  <c r="JE34" i="1"/>
  <c r="JD34" i="1"/>
  <c r="JD33" i="1" s="1"/>
  <c r="JC34" i="1"/>
  <c r="JA34" i="1"/>
  <c r="IZ34" i="1"/>
  <c r="IY34" i="1"/>
  <c r="IY33" i="1" s="1"/>
  <c r="IW34" i="1"/>
  <c r="IV34" i="1"/>
  <c r="IS34" i="1"/>
  <c r="IS33" i="1" s="1"/>
  <c r="IR34" i="1"/>
  <c r="IQ34" i="1"/>
  <c r="IO34" i="1"/>
  <c r="IN34" i="1"/>
  <c r="IN33" i="1" s="1"/>
  <c r="IM34" i="1"/>
  <c r="IK34" i="1"/>
  <c r="IJ34" i="1"/>
  <c r="II34" i="1"/>
  <c r="II33" i="1" s="1"/>
  <c r="IG34" i="1"/>
  <c r="IF34" i="1"/>
  <c r="IC34" i="1"/>
  <c r="IC33" i="1" s="1"/>
  <c r="IB34" i="1"/>
  <c r="IA34" i="1"/>
  <c r="HY34" i="1"/>
  <c r="HX34" i="1"/>
  <c r="HX33" i="1" s="1"/>
  <c r="HW34" i="1"/>
  <c r="HU34" i="1"/>
  <c r="HT34" i="1"/>
  <c r="HS34" i="1"/>
  <c r="HS33" i="1" s="1"/>
  <c r="HQ34" i="1"/>
  <c r="HP34" i="1"/>
  <c r="HM34" i="1"/>
  <c r="HL34" i="1"/>
  <c r="HK34" i="1"/>
  <c r="HI34" i="1"/>
  <c r="HH34" i="1"/>
  <c r="HH33" i="1" s="1"/>
  <c r="HG34" i="1"/>
  <c r="HE34" i="1"/>
  <c r="HD34" i="1"/>
  <c r="HC34" i="1"/>
  <c r="HA34" i="1"/>
  <c r="GZ34" i="1"/>
  <c r="GW34" i="1"/>
  <c r="GV34" i="1"/>
  <c r="GU34" i="1"/>
  <c r="GS34" i="1"/>
  <c r="GR34" i="1"/>
  <c r="GR33" i="1" s="1"/>
  <c r="GQ34" i="1"/>
  <c r="GO34" i="1"/>
  <c r="GN34" i="1"/>
  <c r="GM34" i="1"/>
  <c r="GM33" i="1" s="1"/>
  <c r="GK34" i="1"/>
  <c r="GJ34" i="1"/>
  <c r="GJ33" i="1" s="1"/>
  <c r="GG34" i="1"/>
  <c r="GG33" i="1" s="1"/>
  <c r="GF34" i="1"/>
  <c r="GE34" i="1"/>
  <c r="GC34" i="1"/>
  <c r="GB34" i="1"/>
  <c r="GB33" i="1" s="1"/>
  <c r="GA34" i="1"/>
  <c r="FY34" i="1"/>
  <c r="FX34" i="1"/>
  <c r="FW34" i="1"/>
  <c r="FU34" i="1"/>
  <c r="FT34" i="1"/>
  <c r="FT33" i="1" s="1"/>
  <c r="FQ34" i="1"/>
  <c r="FP34" i="1"/>
  <c r="FO34" i="1"/>
  <c r="FM34" i="1"/>
  <c r="FL34" i="1"/>
  <c r="FL33" i="1" s="1"/>
  <c r="FK34" i="1"/>
  <c r="FI34" i="1"/>
  <c r="FH34" i="1"/>
  <c r="FG34" i="1"/>
  <c r="FG33" i="1" s="1"/>
  <c r="FE34" i="1"/>
  <c r="FD34" i="1"/>
  <c r="FD33" i="1" s="1"/>
  <c r="FA34" i="1"/>
  <c r="EZ34" i="1"/>
  <c r="EY34" i="1"/>
  <c r="EW34" i="1"/>
  <c r="EV34" i="1"/>
  <c r="EV33" i="1" s="1"/>
  <c r="EU34" i="1"/>
  <c r="ES34" i="1"/>
  <c r="ER34" i="1"/>
  <c r="EQ34" i="1"/>
  <c r="EO34" i="1"/>
  <c r="EN34" i="1"/>
  <c r="EN33" i="1" s="1"/>
  <c r="EK34" i="1"/>
  <c r="EJ34" i="1"/>
  <c r="EI34" i="1"/>
  <c r="EG34" i="1"/>
  <c r="EF34" i="1"/>
  <c r="EF33" i="1" s="1"/>
  <c r="EE34" i="1"/>
  <c r="EC34" i="1"/>
  <c r="EB34" i="1"/>
  <c r="EA34" i="1"/>
  <c r="EA33" i="1" s="1"/>
  <c r="DY34" i="1"/>
  <c r="DX34" i="1"/>
  <c r="DX33" i="1" s="1"/>
  <c r="DU34" i="1"/>
  <c r="DU33" i="1" s="1"/>
  <c r="DT34" i="1"/>
  <c r="DS34" i="1"/>
  <c r="DQ34" i="1"/>
  <c r="DP34" i="1"/>
  <c r="DP33" i="1" s="1"/>
  <c r="DO34" i="1"/>
  <c r="DM34" i="1"/>
  <c r="DL34" i="1"/>
  <c r="DK34" i="1"/>
  <c r="DI34" i="1"/>
  <c r="DH34" i="1"/>
  <c r="DH33" i="1" s="1"/>
  <c r="DE34" i="1"/>
  <c r="DD34" i="1"/>
  <c r="DC34" i="1"/>
  <c r="DA34" i="1"/>
  <c r="CZ34" i="1"/>
  <c r="CZ33" i="1" s="1"/>
  <c r="CY34" i="1"/>
  <c r="CW34" i="1"/>
  <c r="CV34" i="1"/>
  <c r="CU34" i="1"/>
  <c r="CU33" i="1" s="1"/>
  <c r="CS34" i="1"/>
  <c r="CR34" i="1"/>
  <c r="CR33" i="1" s="1"/>
  <c r="CO34" i="1"/>
  <c r="CN34" i="1"/>
  <c r="CM34" i="1"/>
  <c r="CK34" i="1"/>
  <c r="CJ34" i="1"/>
  <c r="CJ33" i="1" s="1"/>
  <c r="CI34" i="1"/>
  <c r="CG34" i="1"/>
  <c r="CF34" i="1"/>
  <c r="CE34" i="1"/>
  <c r="CC34" i="1"/>
  <c r="CB34" i="1"/>
  <c r="CB33" i="1" s="1"/>
  <c r="BY34" i="1"/>
  <c r="BX34" i="1"/>
  <c r="BW34" i="1"/>
  <c r="BU34" i="1"/>
  <c r="BT34" i="1"/>
  <c r="BT33" i="1" s="1"/>
  <c r="BS34" i="1"/>
  <c r="BQ34" i="1"/>
  <c r="BP34" i="1"/>
  <c r="BO34" i="1"/>
  <c r="BO33" i="1" s="1"/>
  <c r="BM34" i="1"/>
  <c r="BL34" i="1"/>
  <c r="BL33" i="1" s="1"/>
  <c r="BI34" i="1"/>
  <c r="BI33" i="1" s="1"/>
  <c r="BH34" i="1"/>
  <c r="BG34" i="1"/>
  <c r="BE34" i="1"/>
  <c r="BD34" i="1"/>
  <c r="BD33" i="1" s="1"/>
  <c r="BC34" i="1"/>
  <c r="BA34" i="1"/>
  <c r="AZ34" i="1"/>
  <c r="AY34" i="1"/>
  <c r="AW34" i="1"/>
  <c r="AV34" i="1"/>
  <c r="AV33" i="1" s="1"/>
  <c r="AS34" i="1"/>
  <c r="AR34" i="1"/>
  <c r="AQ34" i="1"/>
  <c r="AO34" i="1"/>
  <c r="AN34" i="1"/>
  <c r="AN33" i="1" s="1"/>
  <c r="AM34" i="1"/>
  <c r="AK34" i="1"/>
  <c r="AJ34" i="1"/>
  <c r="AI34" i="1"/>
  <c r="AI33" i="1" s="1"/>
  <c r="AH34" i="1"/>
  <c r="AH33" i="1" s="1"/>
  <c r="AG34" i="1"/>
  <c r="AF34" i="1"/>
  <c r="AE34" i="1"/>
  <c r="AE33" i="1" s="1"/>
  <c r="AD34" i="1"/>
  <c r="AD33" i="1" s="1"/>
  <c r="AC34" i="1"/>
  <c r="AB34" i="1"/>
  <c r="AA34" i="1"/>
  <c r="AA33" i="1" s="1"/>
  <c r="Z34" i="1"/>
  <c r="Z33" i="1" s="1"/>
  <c r="Y34" i="1"/>
  <c r="X34" i="1"/>
  <c r="W34" i="1"/>
  <c r="V34" i="1"/>
  <c r="V33" i="1" s="1"/>
  <c r="U34" i="1"/>
  <c r="T34" i="1"/>
  <c r="S34" i="1"/>
  <c r="S33" i="1" s="1"/>
  <c r="R34" i="1"/>
  <c r="R33" i="1" s="1"/>
  <c r="Q34" i="1"/>
  <c r="P34" i="1"/>
  <c r="O34" i="1"/>
  <c r="O33" i="1" s="1"/>
  <c r="N34" i="1"/>
  <c r="N33" i="1" s="1"/>
  <c r="M34" i="1"/>
  <c r="L34" i="1"/>
  <c r="K34" i="1"/>
  <c r="K33" i="1" s="1"/>
  <c r="J34" i="1"/>
  <c r="J33" i="1" s="1"/>
  <c r="I34" i="1"/>
  <c r="H34" i="1"/>
  <c r="G34" i="1"/>
  <c r="F34" i="1"/>
  <c r="F33" i="1" s="1"/>
  <c r="E34" i="1"/>
  <c r="D34" i="1"/>
  <c r="C34" i="1"/>
  <c r="C33" i="1" s="1"/>
  <c r="B34" i="1"/>
  <c r="B33" i="1" s="1"/>
  <c r="TV33" i="1"/>
  <c r="TU33" i="1"/>
  <c r="TT33" i="1"/>
  <c r="TR33" i="1"/>
  <c r="TQ33" i="1"/>
  <c r="TO33" i="1"/>
  <c r="TN33" i="1"/>
  <c r="TM33" i="1"/>
  <c r="TL33" i="1"/>
  <c r="TJ33" i="1"/>
  <c r="TI33" i="1"/>
  <c r="TH33" i="1"/>
  <c r="TF33" i="1"/>
  <c r="TD33" i="1"/>
  <c r="TC33" i="1"/>
  <c r="TB33" i="1"/>
  <c r="TA33" i="1"/>
  <c r="SY33" i="1"/>
  <c r="SW33" i="1"/>
  <c r="SV33" i="1"/>
  <c r="ST33" i="1"/>
  <c r="SS33" i="1"/>
  <c r="SR33" i="1"/>
  <c r="SP33" i="1"/>
  <c r="SN33" i="1"/>
  <c r="SM33" i="1"/>
  <c r="SL33" i="1"/>
  <c r="SK33" i="1"/>
  <c r="SI33" i="1"/>
  <c r="SH33" i="1"/>
  <c r="SG33" i="1"/>
  <c r="SF33" i="1"/>
  <c r="SD33" i="1"/>
  <c r="SB33" i="1"/>
  <c r="RZ33" i="1"/>
  <c r="RY33" i="1"/>
  <c r="RX33" i="1"/>
  <c r="RW33" i="1"/>
  <c r="RV33" i="1"/>
  <c r="RU33" i="1"/>
  <c r="RS33" i="1"/>
  <c r="RR33" i="1"/>
  <c r="RQ33" i="1"/>
  <c r="RP33" i="1"/>
  <c r="RN33" i="1"/>
  <c r="RM33" i="1"/>
  <c r="RL33" i="1"/>
  <c r="RJ33" i="1"/>
  <c r="RI33" i="1"/>
  <c r="RH33" i="1"/>
  <c r="RG33" i="1"/>
  <c r="RF33" i="1"/>
  <c r="RE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M33" i="1"/>
  <c r="QL33" i="1"/>
  <c r="QK33" i="1"/>
  <c r="QJ33" i="1"/>
  <c r="QI33" i="1"/>
  <c r="QH33" i="1"/>
  <c r="QG33" i="1"/>
  <c r="QF33" i="1"/>
  <c r="QE33" i="1"/>
  <c r="QD33" i="1"/>
  <c r="QB33" i="1"/>
  <c r="QA33" i="1"/>
  <c r="PZ33" i="1"/>
  <c r="PY33" i="1"/>
  <c r="PW33" i="1"/>
  <c r="PV33" i="1"/>
  <c r="PU33" i="1"/>
  <c r="PT33" i="1"/>
  <c r="PS33" i="1"/>
  <c r="PR33" i="1"/>
  <c r="PQ33" i="1"/>
  <c r="PP33" i="1"/>
  <c r="PO33" i="1"/>
  <c r="PN33" i="1"/>
  <c r="PL33" i="1"/>
  <c r="PK33" i="1"/>
  <c r="PJ33" i="1"/>
  <c r="PI33" i="1"/>
  <c r="PG33" i="1"/>
  <c r="PF33" i="1"/>
  <c r="PE33" i="1"/>
  <c r="PD33" i="1"/>
  <c r="PB33" i="1"/>
  <c r="PA33" i="1"/>
  <c r="OZ33" i="1"/>
  <c r="OX33" i="1"/>
  <c r="OW33" i="1"/>
  <c r="OV33" i="1"/>
  <c r="OU33" i="1"/>
  <c r="OT33" i="1"/>
  <c r="OS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A33" i="1"/>
  <c r="NZ33" i="1"/>
  <c r="NY33" i="1"/>
  <c r="NX33" i="1"/>
  <c r="NW33" i="1"/>
  <c r="NV33" i="1"/>
  <c r="NU33" i="1"/>
  <c r="NT33" i="1"/>
  <c r="NS33" i="1"/>
  <c r="NR33" i="1"/>
  <c r="NP33" i="1"/>
  <c r="NO33" i="1"/>
  <c r="NN33" i="1"/>
  <c r="NM33" i="1"/>
  <c r="NK33" i="1"/>
  <c r="NJ33" i="1"/>
  <c r="NI33" i="1"/>
  <c r="NH33" i="1"/>
  <c r="NG33" i="1"/>
  <c r="NF33" i="1"/>
  <c r="NE33" i="1"/>
  <c r="ND33" i="1"/>
  <c r="NC33" i="1"/>
  <c r="NB33" i="1"/>
  <c r="MZ33" i="1"/>
  <c r="MY33" i="1"/>
  <c r="MX33" i="1"/>
  <c r="MW33" i="1"/>
  <c r="MU33" i="1"/>
  <c r="MT33" i="1"/>
  <c r="MS33" i="1"/>
  <c r="MR33" i="1"/>
  <c r="MP33" i="1"/>
  <c r="MO33" i="1"/>
  <c r="MN33" i="1"/>
  <c r="ML33" i="1"/>
  <c r="MK33" i="1"/>
  <c r="MJ33" i="1"/>
  <c r="MI33" i="1"/>
  <c r="MH33" i="1"/>
  <c r="MG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Q33" i="1"/>
  <c r="LO33" i="1"/>
  <c r="LM33" i="1"/>
  <c r="LL33" i="1"/>
  <c r="LI33" i="1"/>
  <c r="LH33" i="1"/>
  <c r="LG33" i="1"/>
  <c r="LD33" i="1"/>
  <c r="LC33" i="1"/>
  <c r="LA33" i="1"/>
  <c r="KY33" i="1"/>
  <c r="KW33" i="1"/>
  <c r="KV33" i="1"/>
  <c r="KS33" i="1"/>
  <c r="KR33" i="1"/>
  <c r="KQ33" i="1"/>
  <c r="KN33" i="1"/>
  <c r="KM33" i="1"/>
  <c r="KK33" i="1"/>
  <c r="KI33" i="1"/>
  <c r="KG33" i="1"/>
  <c r="KF33" i="1"/>
  <c r="KC33" i="1"/>
  <c r="KB33" i="1"/>
  <c r="KA33" i="1"/>
  <c r="JY33" i="1"/>
  <c r="JX33" i="1"/>
  <c r="JW33" i="1"/>
  <c r="JU33" i="1"/>
  <c r="JS33" i="1"/>
  <c r="JQ33" i="1"/>
  <c r="JP33" i="1"/>
  <c r="JO33" i="1"/>
  <c r="JM33" i="1"/>
  <c r="JL33" i="1"/>
  <c r="JI33" i="1"/>
  <c r="JH33" i="1"/>
  <c r="JG33" i="1"/>
  <c r="JE33" i="1"/>
  <c r="JC33" i="1"/>
  <c r="JA33" i="1"/>
  <c r="IZ33" i="1"/>
  <c r="IW33" i="1"/>
  <c r="IV33" i="1"/>
  <c r="IU33" i="1"/>
  <c r="IR33" i="1"/>
  <c r="IQ33" i="1"/>
  <c r="IO33" i="1"/>
  <c r="IM33" i="1"/>
  <c r="IK33" i="1"/>
  <c r="IJ33" i="1"/>
  <c r="IG33" i="1"/>
  <c r="IF33" i="1"/>
  <c r="IE33" i="1"/>
  <c r="IB33" i="1"/>
  <c r="IA33" i="1"/>
  <c r="HY33" i="1"/>
  <c r="HW33" i="1"/>
  <c r="HU33" i="1"/>
  <c r="HT33" i="1"/>
  <c r="HQ33" i="1"/>
  <c r="HP33" i="1"/>
  <c r="HO33" i="1"/>
  <c r="HM33" i="1"/>
  <c r="HL33" i="1"/>
  <c r="HK33" i="1"/>
  <c r="HI33" i="1"/>
  <c r="HG33" i="1"/>
  <c r="HE33" i="1"/>
  <c r="HD33" i="1"/>
  <c r="HC33" i="1"/>
  <c r="HA33" i="1"/>
  <c r="GZ33" i="1"/>
  <c r="GW33" i="1"/>
  <c r="GV33" i="1"/>
  <c r="GU33" i="1"/>
  <c r="GS33" i="1"/>
  <c r="GQ33" i="1"/>
  <c r="GO33" i="1"/>
  <c r="GN33" i="1"/>
  <c r="GK33" i="1"/>
  <c r="GI33" i="1"/>
  <c r="GF33" i="1"/>
  <c r="GE33" i="1"/>
  <c r="GC33" i="1"/>
  <c r="GA33" i="1"/>
  <c r="FY33" i="1"/>
  <c r="FX33" i="1"/>
  <c r="FW33" i="1"/>
  <c r="FU33" i="1"/>
  <c r="FQ33" i="1"/>
  <c r="FP33" i="1"/>
  <c r="FO33" i="1"/>
  <c r="FM33" i="1"/>
  <c r="FK33" i="1"/>
  <c r="FI33" i="1"/>
  <c r="FH33" i="1"/>
  <c r="FE33" i="1"/>
  <c r="FC33" i="1"/>
  <c r="FA33" i="1"/>
  <c r="EZ33" i="1"/>
  <c r="EY33" i="1"/>
  <c r="EW33" i="1"/>
  <c r="EU33" i="1"/>
  <c r="ES33" i="1"/>
  <c r="ER33" i="1"/>
  <c r="EQ33" i="1"/>
  <c r="EO33" i="1"/>
  <c r="EK33" i="1"/>
  <c r="EJ33" i="1"/>
  <c r="EI33" i="1"/>
  <c r="EG33" i="1"/>
  <c r="EE33" i="1"/>
  <c r="EC33" i="1"/>
  <c r="EB33" i="1"/>
  <c r="DY33" i="1"/>
  <c r="DW33" i="1"/>
  <c r="DT33" i="1"/>
  <c r="DS33" i="1"/>
  <c r="DQ33" i="1"/>
  <c r="DO33" i="1"/>
  <c r="DM33" i="1"/>
  <c r="DL33" i="1"/>
  <c r="DK33" i="1"/>
  <c r="DI33" i="1"/>
  <c r="DE33" i="1"/>
  <c r="DD33" i="1"/>
  <c r="DC33" i="1"/>
  <c r="DA33" i="1"/>
  <c r="CY33" i="1"/>
  <c r="CW33" i="1"/>
  <c r="CV33" i="1"/>
  <c r="CS33" i="1"/>
  <c r="CQ33" i="1"/>
  <c r="CO33" i="1"/>
  <c r="CN33" i="1"/>
  <c r="CM33" i="1"/>
  <c r="CK33" i="1"/>
  <c r="CI33" i="1"/>
  <c r="CG33" i="1"/>
  <c r="CF33" i="1"/>
  <c r="CE33" i="1"/>
  <c r="CC33" i="1"/>
  <c r="BY33" i="1"/>
  <c r="BX33" i="1"/>
  <c r="BW33" i="1"/>
  <c r="BU33" i="1"/>
  <c r="BS33" i="1"/>
  <c r="BQ33" i="1"/>
  <c r="BP33" i="1"/>
  <c r="BM33" i="1"/>
  <c r="BK33" i="1"/>
  <c r="BH33" i="1"/>
  <c r="BG33" i="1"/>
  <c r="BE33" i="1"/>
  <c r="BC33" i="1"/>
  <c r="BA33" i="1"/>
  <c r="AZ33" i="1"/>
  <c r="AY33" i="1"/>
  <c r="AW33" i="1"/>
  <c r="AS33" i="1"/>
  <c r="AR33" i="1"/>
  <c r="AQ33" i="1"/>
  <c r="AO33" i="1"/>
  <c r="AM33" i="1"/>
  <c r="AK33" i="1"/>
  <c r="AJ33" i="1"/>
  <c r="AG33" i="1"/>
  <c r="AF33" i="1"/>
  <c r="AC33" i="1"/>
  <c r="AB33" i="1"/>
  <c r="Y33" i="1"/>
  <c r="X33" i="1"/>
  <c r="W33" i="1"/>
  <c r="U33" i="1"/>
  <c r="T33" i="1"/>
  <c r="Q33" i="1"/>
  <c r="P33" i="1"/>
  <c r="M33" i="1"/>
  <c r="L33" i="1"/>
  <c r="I33" i="1"/>
  <c r="H33" i="1"/>
  <c r="G33" i="1"/>
  <c r="E33" i="1"/>
  <c r="D33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W15" i="1"/>
  <c r="TV15" i="1"/>
  <c r="TU15" i="1"/>
  <c r="TT15" i="1"/>
  <c r="TS15" i="1"/>
  <c r="TR15" i="1"/>
  <c r="TQ15" i="1"/>
  <c r="TQ4" i="1" s="1"/>
  <c r="TQ48" i="1" s="1"/>
  <c r="TP15" i="1"/>
  <c r="TP4" i="1" s="1"/>
  <c r="TP48" i="1" s="1"/>
  <c r="TO15" i="1"/>
  <c r="TN15" i="1"/>
  <c r="TM15" i="1"/>
  <c r="TM4" i="1" s="1"/>
  <c r="TM48" i="1" s="1"/>
  <c r="TL15" i="1"/>
  <c r="TK15" i="1"/>
  <c r="TJ15" i="1"/>
  <c r="TI15" i="1"/>
  <c r="TH15" i="1"/>
  <c r="TG15" i="1"/>
  <c r="TF15" i="1"/>
  <c r="TE15" i="1"/>
  <c r="TD15" i="1"/>
  <c r="TC15" i="1"/>
  <c r="TB15" i="1"/>
  <c r="TA15" i="1"/>
  <c r="TA4" i="1" s="1"/>
  <c r="TA48" i="1" s="1"/>
  <c r="SZ15" i="1"/>
  <c r="SZ4" i="1" s="1"/>
  <c r="SZ48" i="1" s="1"/>
  <c r="SY15" i="1"/>
  <c r="SX15" i="1"/>
  <c r="SW15" i="1"/>
  <c r="SW4" i="1" s="1"/>
  <c r="SW48" i="1" s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K4" i="1" s="1"/>
  <c r="SK48" i="1" s="1"/>
  <c r="SJ15" i="1"/>
  <c r="SJ4" i="1" s="1"/>
  <c r="SJ48" i="1" s="1"/>
  <c r="SI15" i="1"/>
  <c r="SH15" i="1"/>
  <c r="SG15" i="1"/>
  <c r="SG4" i="1" s="1"/>
  <c r="SG48" i="1" s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U4" i="1" s="1"/>
  <c r="RU48" i="1" s="1"/>
  <c r="RT15" i="1"/>
  <c r="RT4" i="1" s="1"/>
  <c r="RT48" i="1" s="1"/>
  <c r="RS15" i="1"/>
  <c r="RR15" i="1"/>
  <c r="RQ15" i="1"/>
  <c r="RQ4" i="1" s="1"/>
  <c r="RQ48" i="1" s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E4" i="1" s="1"/>
  <c r="RE48" i="1" s="1"/>
  <c r="RD15" i="1"/>
  <c r="RD4" i="1" s="1"/>
  <c r="RD48" i="1" s="1"/>
  <c r="RC15" i="1"/>
  <c r="RB15" i="1"/>
  <c r="RA15" i="1"/>
  <c r="RA4" i="1" s="1"/>
  <c r="RA48" i="1" s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O4" i="1" s="1"/>
  <c r="QO48" i="1" s="1"/>
  <c r="QN15" i="1"/>
  <c r="QN4" i="1" s="1"/>
  <c r="QN48" i="1" s="1"/>
  <c r="QM15" i="1"/>
  <c r="QL15" i="1"/>
  <c r="QK15" i="1"/>
  <c r="QK4" i="1" s="1"/>
  <c r="QK48" i="1" s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Y4" i="1" s="1"/>
  <c r="PY48" i="1" s="1"/>
  <c r="PX15" i="1"/>
  <c r="PX4" i="1" s="1"/>
  <c r="PX48" i="1" s="1"/>
  <c r="PW15" i="1"/>
  <c r="PV15" i="1"/>
  <c r="PU15" i="1"/>
  <c r="PU4" i="1" s="1"/>
  <c r="PU48" i="1" s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I4" i="1" s="1"/>
  <c r="PI48" i="1" s="1"/>
  <c r="PH15" i="1"/>
  <c r="PH4" i="1" s="1"/>
  <c r="PH48" i="1" s="1"/>
  <c r="PG15" i="1"/>
  <c r="PF15" i="1"/>
  <c r="PE15" i="1"/>
  <c r="PE4" i="1" s="1"/>
  <c r="PE48" i="1" s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S4" i="1" s="1"/>
  <c r="OS48" i="1" s="1"/>
  <c r="OR15" i="1"/>
  <c r="OR4" i="1" s="1"/>
  <c r="OR48" i="1" s="1"/>
  <c r="OQ15" i="1"/>
  <c r="OP15" i="1"/>
  <c r="OO15" i="1"/>
  <c r="OO4" i="1" s="1"/>
  <c r="OO48" i="1" s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C4" i="1" s="1"/>
  <c r="OC48" i="1" s="1"/>
  <c r="OB15" i="1"/>
  <c r="OB4" i="1" s="1"/>
  <c r="OB48" i="1" s="1"/>
  <c r="OA15" i="1"/>
  <c r="NZ15" i="1"/>
  <c r="NY15" i="1"/>
  <c r="NY4" i="1" s="1"/>
  <c r="NY48" i="1" s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M4" i="1" s="1"/>
  <c r="NM48" i="1" s="1"/>
  <c r="NL15" i="1"/>
  <c r="NL4" i="1" s="1"/>
  <c r="NL48" i="1" s="1"/>
  <c r="NK15" i="1"/>
  <c r="NJ15" i="1"/>
  <c r="NI15" i="1"/>
  <c r="NI4" i="1" s="1"/>
  <c r="NI48" i="1" s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W4" i="1" s="1"/>
  <c r="MW48" i="1" s="1"/>
  <c r="MV15" i="1"/>
  <c r="MV4" i="1" s="1"/>
  <c r="MV48" i="1" s="1"/>
  <c r="MU15" i="1"/>
  <c r="MT15" i="1"/>
  <c r="MS15" i="1"/>
  <c r="MS4" i="1" s="1"/>
  <c r="MS48" i="1" s="1"/>
  <c r="MR15" i="1"/>
  <c r="MR4" i="1" s="1"/>
  <c r="MR48" i="1" s="1"/>
  <c r="MQ15" i="1"/>
  <c r="MP15" i="1"/>
  <c r="MO15" i="1"/>
  <c r="MO4" i="1" s="1"/>
  <c r="MO48" i="1" s="1"/>
  <c r="MN15" i="1"/>
  <c r="MN4" i="1" s="1"/>
  <c r="MN48" i="1" s="1"/>
  <c r="MM15" i="1"/>
  <c r="ML15" i="1"/>
  <c r="MK15" i="1"/>
  <c r="MK4" i="1" s="1"/>
  <c r="MK48" i="1" s="1"/>
  <c r="MJ15" i="1"/>
  <c r="MJ4" i="1" s="1"/>
  <c r="MJ48" i="1" s="1"/>
  <c r="MI15" i="1"/>
  <c r="MH15" i="1"/>
  <c r="MG15" i="1"/>
  <c r="MG4" i="1" s="1"/>
  <c r="MG48" i="1" s="1"/>
  <c r="MF15" i="1"/>
  <c r="MF4" i="1" s="1"/>
  <c r="MF48" i="1" s="1"/>
  <c r="ME15" i="1"/>
  <c r="MD15" i="1"/>
  <c r="MC15" i="1"/>
  <c r="MC4" i="1" s="1"/>
  <c r="MC48" i="1" s="1"/>
  <c r="MB15" i="1"/>
  <c r="MB4" i="1" s="1"/>
  <c r="MB48" i="1" s="1"/>
  <c r="MA15" i="1"/>
  <c r="LZ15" i="1"/>
  <c r="LY15" i="1"/>
  <c r="LY4" i="1" s="1"/>
  <c r="LY48" i="1" s="1"/>
  <c r="LX15" i="1"/>
  <c r="LX4" i="1" s="1"/>
  <c r="LX48" i="1" s="1"/>
  <c r="LW15" i="1"/>
  <c r="LV15" i="1"/>
  <c r="LU15" i="1"/>
  <c r="LU4" i="1" s="1"/>
  <c r="LU48" i="1" s="1"/>
  <c r="LT15" i="1"/>
  <c r="LT4" i="1" s="1"/>
  <c r="LT48" i="1" s="1"/>
  <c r="LS15" i="1"/>
  <c r="LR15" i="1"/>
  <c r="LQ15" i="1"/>
  <c r="LQ4" i="1" s="1"/>
  <c r="LQ48" i="1" s="1"/>
  <c r="LP15" i="1"/>
  <c r="LP4" i="1" s="1"/>
  <c r="LP48" i="1" s="1"/>
  <c r="LO15" i="1"/>
  <c r="LN15" i="1"/>
  <c r="LM15" i="1"/>
  <c r="LM4" i="1" s="1"/>
  <c r="LM48" i="1" s="1"/>
  <c r="LL15" i="1"/>
  <c r="LL4" i="1" s="1"/>
  <c r="LL48" i="1" s="1"/>
  <c r="LK15" i="1"/>
  <c r="LJ15" i="1"/>
  <c r="LI15" i="1"/>
  <c r="LI4" i="1" s="1"/>
  <c r="LI48" i="1" s="1"/>
  <c r="LH15" i="1"/>
  <c r="LH4" i="1" s="1"/>
  <c r="LH48" i="1" s="1"/>
  <c r="LG15" i="1"/>
  <c r="LF15" i="1"/>
  <c r="LE15" i="1"/>
  <c r="LE4" i="1" s="1"/>
  <c r="LE48" i="1" s="1"/>
  <c r="LD15" i="1"/>
  <c r="LD4" i="1" s="1"/>
  <c r="LD48" i="1" s="1"/>
  <c r="LC15" i="1"/>
  <c r="LB15" i="1"/>
  <c r="LA15" i="1"/>
  <c r="LA4" i="1" s="1"/>
  <c r="LA48" i="1" s="1"/>
  <c r="KZ15" i="1"/>
  <c r="KZ4" i="1" s="1"/>
  <c r="KZ48" i="1" s="1"/>
  <c r="KY15" i="1"/>
  <c r="KX15" i="1"/>
  <c r="KW15" i="1"/>
  <c r="KW4" i="1" s="1"/>
  <c r="KW48" i="1" s="1"/>
  <c r="KV15" i="1"/>
  <c r="KV4" i="1" s="1"/>
  <c r="KV48" i="1" s="1"/>
  <c r="KU15" i="1"/>
  <c r="KT15" i="1"/>
  <c r="KS15" i="1"/>
  <c r="KS4" i="1" s="1"/>
  <c r="KS48" i="1" s="1"/>
  <c r="KR15" i="1"/>
  <c r="KR4" i="1" s="1"/>
  <c r="KR48" i="1" s="1"/>
  <c r="KQ15" i="1"/>
  <c r="KP15" i="1"/>
  <c r="KO15" i="1"/>
  <c r="KO4" i="1" s="1"/>
  <c r="KN15" i="1"/>
  <c r="KN4" i="1" s="1"/>
  <c r="KN48" i="1" s="1"/>
  <c r="KM15" i="1"/>
  <c r="KL15" i="1"/>
  <c r="KK15" i="1"/>
  <c r="KK4" i="1" s="1"/>
  <c r="KK48" i="1" s="1"/>
  <c r="KJ15" i="1"/>
  <c r="KJ4" i="1" s="1"/>
  <c r="KJ48" i="1" s="1"/>
  <c r="KI15" i="1"/>
  <c r="KH15" i="1"/>
  <c r="KG15" i="1"/>
  <c r="KG4" i="1" s="1"/>
  <c r="KG48" i="1" s="1"/>
  <c r="KF15" i="1"/>
  <c r="KF4" i="1" s="1"/>
  <c r="KF48" i="1" s="1"/>
  <c r="KE15" i="1"/>
  <c r="KD15" i="1"/>
  <c r="KC15" i="1"/>
  <c r="KC4" i="1" s="1"/>
  <c r="KC48" i="1" s="1"/>
  <c r="KB15" i="1"/>
  <c r="KB4" i="1" s="1"/>
  <c r="KB48" i="1" s="1"/>
  <c r="KA15" i="1"/>
  <c r="JZ15" i="1"/>
  <c r="JY15" i="1"/>
  <c r="JY4" i="1" s="1"/>
  <c r="JY48" i="1" s="1"/>
  <c r="JX15" i="1"/>
  <c r="JX4" i="1" s="1"/>
  <c r="JX48" i="1" s="1"/>
  <c r="JW15" i="1"/>
  <c r="JV15" i="1"/>
  <c r="JU15" i="1"/>
  <c r="JU4" i="1" s="1"/>
  <c r="JU48" i="1" s="1"/>
  <c r="JT15" i="1"/>
  <c r="JT4" i="1" s="1"/>
  <c r="JT48" i="1" s="1"/>
  <c r="JS15" i="1"/>
  <c r="JR15" i="1"/>
  <c r="JQ15" i="1"/>
  <c r="JQ4" i="1" s="1"/>
  <c r="JQ48" i="1" s="1"/>
  <c r="JP15" i="1"/>
  <c r="JP4" i="1" s="1"/>
  <c r="JP48" i="1" s="1"/>
  <c r="JO15" i="1"/>
  <c r="JN15" i="1"/>
  <c r="JM15" i="1"/>
  <c r="JM4" i="1" s="1"/>
  <c r="JM48" i="1" s="1"/>
  <c r="JL15" i="1"/>
  <c r="JL4" i="1" s="1"/>
  <c r="JL48" i="1" s="1"/>
  <c r="JK15" i="1"/>
  <c r="JJ15" i="1"/>
  <c r="JI15" i="1"/>
  <c r="JI4" i="1" s="1"/>
  <c r="JI48" i="1" s="1"/>
  <c r="JH15" i="1"/>
  <c r="JH4" i="1" s="1"/>
  <c r="JH48" i="1" s="1"/>
  <c r="JG15" i="1"/>
  <c r="JF15" i="1"/>
  <c r="JE15" i="1"/>
  <c r="JE4" i="1" s="1"/>
  <c r="JE48" i="1" s="1"/>
  <c r="JD15" i="1"/>
  <c r="JD4" i="1" s="1"/>
  <c r="JD48" i="1" s="1"/>
  <c r="JC15" i="1"/>
  <c r="JB15" i="1"/>
  <c r="JA15" i="1"/>
  <c r="JA4" i="1" s="1"/>
  <c r="JA48" i="1" s="1"/>
  <c r="IZ15" i="1"/>
  <c r="IZ4" i="1" s="1"/>
  <c r="IZ48" i="1" s="1"/>
  <c r="IY15" i="1"/>
  <c r="IX15" i="1"/>
  <c r="IW15" i="1"/>
  <c r="IW4" i="1" s="1"/>
  <c r="IW48" i="1" s="1"/>
  <c r="IV15" i="1"/>
  <c r="IV4" i="1" s="1"/>
  <c r="IV48" i="1" s="1"/>
  <c r="IU15" i="1"/>
  <c r="IT15" i="1"/>
  <c r="IS15" i="1"/>
  <c r="IS4" i="1" s="1"/>
  <c r="IS48" i="1" s="1"/>
  <c r="IR15" i="1"/>
  <c r="IR4" i="1" s="1"/>
  <c r="IR48" i="1" s="1"/>
  <c r="IQ15" i="1"/>
  <c r="IP15" i="1"/>
  <c r="IO15" i="1"/>
  <c r="IO4" i="1" s="1"/>
  <c r="IO48" i="1" s="1"/>
  <c r="IN15" i="1"/>
  <c r="IN4" i="1" s="1"/>
  <c r="IN48" i="1" s="1"/>
  <c r="IM15" i="1"/>
  <c r="IL15" i="1"/>
  <c r="IK15" i="1"/>
  <c r="IK4" i="1" s="1"/>
  <c r="IK48" i="1" s="1"/>
  <c r="IJ15" i="1"/>
  <c r="IJ4" i="1" s="1"/>
  <c r="IJ48" i="1" s="1"/>
  <c r="II15" i="1"/>
  <c r="IH15" i="1"/>
  <c r="IG15" i="1"/>
  <c r="IG4" i="1" s="1"/>
  <c r="IG48" i="1" s="1"/>
  <c r="IF15" i="1"/>
  <c r="IF4" i="1" s="1"/>
  <c r="IF48" i="1" s="1"/>
  <c r="IE15" i="1"/>
  <c r="ID15" i="1"/>
  <c r="IC15" i="1"/>
  <c r="IC4" i="1" s="1"/>
  <c r="IC48" i="1" s="1"/>
  <c r="IB15" i="1"/>
  <c r="IB4" i="1" s="1"/>
  <c r="IB48" i="1" s="1"/>
  <c r="IA15" i="1"/>
  <c r="HZ15" i="1"/>
  <c r="HY15" i="1"/>
  <c r="HY4" i="1" s="1"/>
  <c r="HY48" i="1" s="1"/>
  <c r="HX15" i="1"/>
  <c r="HX4" i="1" s="1"/>
  <c r="HX48" i="1" s="1"/>
  <c r="HW15" i="1"/>
  <c r="HV15" i="1"/>
  <c r="HU15" i="1"/>
  <c r="HU4" i="1" s="1"/>
  <c r="HU48" i="1" s="1"/>
  <c r="HT15" i="1"/>
  <c r="HT4" i="1" s="1"/>
  <c r="HT48" i="1" s="1"/>
  <c r="HS15" i="1"/>
  <c r="HR15" i="1"/>
  <c r="HQ15" i="1"/>
  <c r="HQ4" i="1" s="1"/>
  <c r="HQ48" i="1" s="1"/>
  <c r="HP15" i="1"/>
  <c r="HP4" i="1" s="1"/>
  <c r="HP48" i="1" s="1"/>
  <c r="HO15" i="1"/>
  <c r="HN15" i="1"/>
  <c r="HM15" i="1"/>
  <c r="HM4" i="1" s="1"/>
  <c r="HM48" i="1" s="1"/>
  <c r="HL15" i="1"/>
  <c r="HL4" i="1" s="1"/>
  <c r="HL48" i="1" s="1"/>
  <c r="HK15" i="1"/>
  <c r="HJ15" i="1"/>
  <c r="HI15" i="1"/>
  <c r="HI4" i="1" s="1"/>
  <c r="HI48" i="1" s="1"/>
  <c r="HH15" i="1"/>
  <c r="HH4" i="1" s="1"/>
  <c r="HH48" i="1" s="1"/>
  <c r="HG15" i="1"/>
  <c r="HF15" i="1"/>
  <c r="HE15" i="1"/>
  <c r="HE4" i="1" s="1"/>
  <c r="HE48" i="1" s="1"/>
  <c r="HD15" i="1"/>
  <c r="HD4" i="1" s="1"/>
  <c r="HD48" i="1" s="1"/>
  <c r="HC15" i="1"/>
  <c r="HB15" i="1"/>
  <c r="HA15" i="1"/>
  <c r="HA4" i="1" s="1"/>
  <c r="HA48" i="1" s="1"/>
  <c r="GZ15" i="1"/>
  <c r="GZ4" i="1" s="1"/>
  <c r="GZ48" i="1" s="1"/>
  <c r="GY15" i="1"/>
  <c r="GX15" i="1"/>
  <c r="GW15" i="1"/>
  <c r="GW4" i="1" s="1"/>
  <c r="GW48" i="1" s="1"/>
  <c r="GV15" i="1"/>
  <c r="GV4" i="1" s="1"/>
  <c r="GV48" i="1" s="1"/>
  <c r="GU15" i="1"/>
  <c r="GT15" i="1"/>
  <c r="GS15" i="1"/>
  <c r="GS4" i="1" s="1"/>
  <c r="GS48" i="1" s="1"/>
  <c r="GR15" i="1"/>
  <c r="GR4" i="1" s="1"/>
  <c r="GR48" i="1" s="1"/>
  <c r="GQ15" i="1"/>
  <c r="GP15" i="1"/>
  <c r="GO15" i="1"/>
  <c r="GO4" i="1" s="1"/>
  <c r="GO48" i="1" s="1"/>
  <c r="GN15" i="1"/>
  <c r="GN4" i="1" s="1"/>
  <c r="GN48" i="1" s="1"/>
  <c r="GM15" i="1"/>
  <c r="GL15" i="1"/>
  <c r="GK15" i="1"/>
  <c r="GK4" i="1" s="1"/>
  <c r="GK48" i="1" s="1"/>
  <c r="GJ15" i="1"/>
  <c r="GJ4" i="1" s="1"/>
  <c r="GJ48" i="1" s="1"/>
  <c r="GI15" i="1"/>
  <c r="GH15" i="1"/>
  <c r="GG15" i="1"/>
  <c r="GG4" i="1" s="1"/>
  <c r="GG48" i="1" s="1"/>
  <c r="GF15" i="1"/>
  <c r="GF4" i="1" s="1"/>
  <c r="GF48" i="1" s="1"/>
  <c r="GE15" i="1"/>
  <c r="GD15" i="1"/>
  <c r="GC15" i="1"/>
  <c r="GC4" i="1" s="1"/>
  <c r="GC48" i="1" s="1"/>
  <c r="GB15" i="1"/>
  <c r="GB4" i="1" s="1"/>
  <c r="GB48" i="1" s="1"/>
  <c r="GA15" i="1"/>
  <c r="FZ15" i="1"/>
  <c r="FY15" i="1"/>
  <c r="FY4" i="1" s="1"/>
  <c r="FY48" i="1" s="1"/>
  <c r="FX15" i="1"/>
  <c r="FX4" i="1" s="1"/>
  <c r="FX48" i="1" s="1"/>
  <c r="FW15" i="1"/>
  <c r="FV15" i="1"/>
  <c r="FU15" i="1"/>
  <c r="FU4" i="1" s="1"/>
  <c r="FU48" i="1" s="1"/>
  <c r="FT15" i="1"/>
  <c r="FT4" i="1" s="1"/>
  <c r="FT48" i="1" s="1"/>
  <c r="FS15" i="1"/>
  <c r="FR15" i="1"/>
  <c r="FQ15" i="1"/>
  <c r="FQ4" i="1" s="1"/>
  <c r="FQ48" i="1" s="1"/>
  <c r="FP15" i="1"/>
  <c r="FP4" i="1" s="1"/>
  <c r="FP48" i="1" s="1"/>
  <c r="FO15" i="1"/>
  <c r="FN15" i="1"/>
  <c r="FM15" i="1"/>
  <c r="FM4" i="1" s="1"/>
  <c r="FM48" i="1" s="1"/>
  <c r="FL15" i="1"/>
  <c r="FL4" i="1" s="1"/>
  <c r="FL48" i="1" s="1"/>
  <c r="FK15" i="1"/>
  <c r="FJ15" i="1"/>
  <c r="FI15" i="1"/>
  <c r="FI4" i="1" s="1"/>
  <c r="FI48" i="1" s="1"/>
  <c r="FH15" i="1"/>
  <c r="FH4" i="1" s="1"/>
  <c r="FH48" i="1" s="1"/>
  <c r="FG15" i="1"/>
  <c r="FF15" i="1"/>
  <c r="FE15" i="1"/>
  <c r="FE4" i="1" s="1"/>
  <c r="FE48" i="1" s="1"/>
  <c r="FD15" i="1"/>
  <c r="FD4" i="1" s="1"/>
  <c r="FD48" i="1" s="1"/>
  <c r="FC15" i="1"/>
  <c r="FB15" i="1"/>
  <c r="FA15" i="1"/>
  <c r="FA4" i="1" s="1"/>
  <c r="FA48" i="1" s="1"/>
  <c r="EZ15" i="1"/>
  <c r="EZ4" i="1" s="1"/>
  <c r="EZ48" i="1" s="1"/>
  <c r="EY15" i="1"/>
  <c r="EX15" i="1"/>
  <c r="EW15" i="1"/>
  <c r="EW4" i="1" s="1"/>
  <c r="EW48" i="1" s="1"/>
  <c r="EV15" i="1"/>
  <c r="EV4" i="1" s="1"/>
  <c r="EV48" i="1" s="1"/>
  <c r="EU15" i="1"/>
  <c r="ET15" i="1"/>
  <c r="ES15" i="1"/>
  <c r="ES4" i="1" s="1"/>
  <c r="ES48" i="1" s="1"/>
  <c r="ER15" i="1"/>
  <c r="ER4" i="1" s="1"/>
  <c r="ER48" i="1" s="1"/>
  <c r="EQ15" i="1"/>
  <c r="EP15" i="1"/>
  <c r="EO15" i="1"/>
  <c r="EO4" i="1" s="1"/>
  <c r="EO48" i="1" s="1"/>
  <c r="EN15" i="1"/>
  <c r="EN4" i="1" s="1"/>
  <c r="EN48" i="1" s="1"/>
  <c r="EM15" i="1"/>
  <c r="EL15" i="1"/>
  <c r="EK15" i="1"/>
  <c r="EK4" i="1" s="1"/>
  <c r="EK48" i="1" s="1"/>
  <c r="EJ15" i="1"/>
  <c r="EJ4" i="1" s="1"/>
  <c r="EJ48" i="1" s="1"/>
  <c r="EI15" i="1"/>
  <c r="EH15" i="1"/>
  <c r="EG15" i="1"/>
  <c r="EG4" i="1" s="1"/>
  <c r="EG48" i="1" s="1"/>
  <c r="EF15" i="1"/>
  <c r="EF4" i="1" s="1"/>
  <c r="EF48" i="1" s="1"/>
  <c r="EE15" i="1"/>
  <c r="ED15" i="1"/>
  <c r="EC15" i="1"/>
  <c r="EC4" i="1" s="1"/>
  <c r="EC48" i="1" s="1"/>
  <c r="EB15" i="1"/>
  <c r="EB4" i="1" s="1"/>
  <c r="EB48" i="1" s="1"/>
  <c r="EA15" i="1"/>
  <c r="DZ15" i="1"/>
  <c r="DY15" i="1"/>
  <c r="DY4" i="1" s="1"/>
  <c r="DY48" i="1" s="1"/>
  <c r="DX15" i="1"/>
  <c r="DX4" i="1" s="1"/>
  <c r="DX48" i="1" s="1"/>
  <c r="DW15" i="1"/>
  <c r="DV15" i="1"/>
  <c r="DU15" i="1"/>
  <c r="DU4" i="1" s="1"/>
  <c r="DU48" i="1" s="1"/>
  <c r="DT15" i="1"/>
  <c r="DT4" i="1" s="1"/>
  <c r="DT48" i="1" s="1"/>
  <c r="DS15" i="1"/>
  <c r="DR15" i="1"/>
  <c r="DQ15" i="1"/>
  <c r="DQ4" i="1" s="1"/>
  <c r="DQ48" i="1" s="1"/>
  <c r="DP15" i="1"/>
  <c r="DP4" i="1" s="1"/>
  <c r="DP48" i="1" s="1"/>
  <c r="DO15" i="1"/>
  <c r="DN15" i="1"/>
  <c r="DM15" i="1"/>
  <c r="DM4" i="1" s="1"/>
  <c r="DM48" i="1" s="1"/>
  <c r="DL15" i="1"/>
  <c r="DL4" i="1" s="1"/>
  <c r="DL48" i="1" s="1"/>
  <c r="DK15" i="1"/>
  <c r="DJ15" i="1"/>
  <c r="DI15" i="1"/>
  <c r="DI4" i="1" s="1"/>
  <c r="DI48" i="1" s="1"/>
  <c r="DH15" i="1"/>
  <c r="DH4" i="1" s="1"/>
  <c r="DH48" i="1" s="1"/>
  <c r="DG15" i="1"/>
  <c r="DF15" i="1"/>
  <c r="DE15" i="1"/>
  <c r="DE4" i="1" s="1"/>
  <c r="DE48" i="1" s="1"/>
  <c r="DD15" i="1"/>
  <c r="DD4" i="1" s="1"/>
  <c r="DD48" i="1" s="1"/>
  <c r="DC15" i="1"/>
  <c r="DB15" i="1"/>
  <c r="DA15" i="1"/>
  <c r="DA4" i="1" s="1"/>
  <c r="DA48" i="1" s="1"/>
  <c r="CZ15" i="1"/>
  <c r="CZ4" i="1" s="1"/>
  <c r="CZ48" i="1" s="1"/>
  <c r="CY15" i="1"/>
  <c r="CX15" i="1"/>
  <c r="CW15" i="1"/>
  <c r="CW4" i="1" s="1"/>
  <c r="CW48" i="1" s="1"/>
  <c r="CV15" i="1"/>
  <c r="CV4" i="1" s="1"/>
  <c r="CV48" i="1" s="1"/>
  <c r="CU15" i="1"/>
  <c r="CT15" i="1"/>
  <c r="CS15" i="1"/>
  <c r="CS4" i="1" s="1"/>
  <c r="CS48" i="1" s="1"/>
  <c r="CR15" i="1"/>
  <c r="CR4" i="1" s="1"/>
  <c r="CR48" i="1" s="1"/>
  <c r="CQ15" i="1"/>
  <c r="CP15" i="1"/>
  <c r="CO15" i="1"/>
  <c r="CO4" i="1" s="1"/>
  <c r="CO48" i="1" s="1"/>
  <c r="CN15" i="1"/>
  <c r="CN4" i="1" s="1"/>
  <c r="CN48" i="1" s="1"/>
  <c r="CM15" i="1"/>
  <c r="CL15" i="1"/>
  <c r="CK15" i="1"/>
  <c r="CK4" i="1" s="1"/>
  <c r="CK48" i="1" s="1"/>
  <c r="CJ15" i="1"/>
  <c r="CJ4" i="1" s="1"/>
  <c r="CJ48" i="1" s="1"/>
  <c r="CI15" i="1"/>
  <c r="CH15" i="1"/>
  <c r="CG15" i="1"/>
  <c r="CG4" i="1" s="1"/>
  <c r="CG48" i="1" s="1"/>
  <c r="CF15" i="1"/>
  <c r="CF4" i="1" s="1"/>
  <c r="CF48" i="1" s="1"/>
  <c r="CE15" i="1"/>
  <c r="CD15" i="1"/>
  <c r="CC15" i="1"/>
  <c r="CC4" i="1" s="1"/>
  <c r="CC48" i="1" s="1"/>
  <c r="CB15" i="1"/>
  <c r="CB4" i="1" s="1"/>
  <c r="CB48" i="1" s="1"/>
  <c r="CA15" i="1"/>
  <c r="BZ15" i="1"/>
  <c r="BY15" i="1"/>
  <c r="BY4" i="1" s="1"/>
  <c r="BY48" i="1" s="1"/>
  <c r="BX15" i="1"/>
  <c r="BX4" i="1" s="1"/>
  <c r="BX48" i="1" s="1"/>
  <c r="BW15" i="1"/>
  <c r="BV15" i="1"/>
  <c r="BU15" i="1"/>
  <c r="BU4" i="1" s="1"/>
  <c r="BU48" i="1" s="1"/>
  <c r="BT15" i="1"/>
  <c r="BT4" i="1" s="1"/>
  <c r="BT48" i="1" s="1"/>
  <c r="BS15" i="1"/>
  <c r="BR15" i="1"/>
  <c r="BQ15" i="1"/>
  <c r="BQ4" i="1" s="1"/>
  <c r="BQ48" i="1" s="1"/>
  <c r="BP15" i="1"/>
  <c r="BP4" i="1" s="1"/>
  <c r="BP48" i="1" s="1"/>
  <c r="BO15" i="1"/>
  <c r="BN15" i="1"/>
  <c r="BM15" i="1"/>
  <c r="BM4" i="1" s="1"/>
  <c r="BM48" i="1" s="1"/>
  <c r="BL15" i="1"/>
  <c r="BL4" i="1" s="1"/>
  <c r="BL48" i="1" s="1"/>
  <c r="BK15" i="1"/>
  <c r="BJ15" i="1"/>
  <c r="BI15" i="1"/>
  <c r="BI4" i="1" s="1"/>
  <c r="BI48" i="1" s="1"/>
  <c r="BH15" i="1"/>
  <c r="BH4" i="1" s="1"/>
  <c r="BH48" i="1" s="1"/>
  <c r="BG15" i="1"/>
  <c r="BF15" i="1"/>
  <c r="BE15" i="1"/>
  <c r="BE4" i="1" s="1"/>
  <c r="BE48" i="1" s="1"/>
  <c r="BD15" i="1"/>
  <c r="BD4" i="1" s="1"/>
  <c r="BD48" i="1" s="1"/>
  <c r="BC15" i="1"/>
  <c r="BB15" i="1"/>
  <c r="BA15" i="1"/>
  <c r="BA4" i="1" s="1"/>
  <c r="BA48" i="1" s="1"/>
  <c r="AZ15" i="1"/>
  <c r="AZ4" i="1" s="1"/>
  <c r="AZ48" i="1" s="1"/>
  <c r="AY15" i="1"/>
  <c r="AX15" i="1"/>
  <c r="AW15" i="1"/>
  <c r="AW4" i="1" s="1"/>
  <c r="AW48" i="1" s="1"/>
  <c r="AV15" i="1"/>
  <c r="AV4" i="1" s="1"/>
  <c r="AV48" i="1" s="1"/>
  <c r="AU15" i="1"/>
  <c r="AT15" i="1"/>
  <c r="AS15" i="1"/>
  <c r="AS4" i="1" s="1"/>
  <c r="AS48" i="1" s="1"/>
  <c r="AR15" i="1"/>
  <c r="AR4" i="1" s="1"/>
  <c r="AR48" i="1" s="1"/>
  <c r="AQ15" i="1"/>
  <c r="AP15" i="1"/>
  <c r="AO15" i="1"/>
  <c r="AO4" i="1" s="1"/>
  <c r="AO48" i="1" s="1"/>
  <c r="AN15" i="1"/>
  <c r="AN4" i="1" s="1"/>
  <c r="AN48" i="1" s="1"/>
  <c r="AM15" i="1"/>
  <c r="AL15" i="1"/>
  <c r="AK15" i="1"/>
  <c r="AK4" i="1" s="1"/>
  <c r="AK48" i="1" s="1"/>
  <c r="AJ15" i="1"/>
  <c r="AJ4" i="1" s="1"/>
  <c r="AJ48" i="1" s="1"/>
  <c r="AI15" i="1"/>
  <c r="AH15" i="1"/>
  <c r="AG15" i="1"/>
  <c r="AG4" i="1" s="1"/>
  <c r="AG48" i="1" s="1"/>
  <c r="AF15" i="1"/>
  <c r="AF4" i="1" s="1"/>
  <c r="AF48" i="1" s="1"/>
  <c r="AE15" i="1"/>
  <c r="AD15" i="1"/>
  <c r="AC15" i="1"/>
  <c r="AC4" i="1" s="1"/>
  <c r="AC48" i="1" s="1"/>
  <c r="AB15" i="1"/>
  <c r="AB4" i="1" s="1"/>
  <c r="AB48" i="1" s="1"/>
  <c r="AA15" i="1"/>
  <c r="Z15" i="1"/>
  <c r="Y15" i="1"/>
  <c r="Y4" i="1" s="1"/>
  <c r="Y48" i="1" s="1"/>
  <c r="X15" i="1"/>
  <c r="X4" i="1" s="1"/>
  <c r="X48" i="1" s="1"/>
  <c r="W15" i="1"/>
  <c r="V15" i="1"/>
  <c r="U15" i="1"/>
  <c r="U4" i="1" s="1"/>
  <c r="U48" i="1" s="1"/>
  <c r="T15" i="1"/>
  <c r="T4" i="1" s="1"/>
  <c r="T48" i="1" s="1"/>
  <c r="S15" i="1"/>
  <c r="R15" i="1"/>
  <c r="Q15" i="1"/>
  <c r="Q4" i="1" s="1"/>
  <c r="Q48" i="1" s="1"/>
  <c r="P15" i="1"/>
  <c r="P4" i="1" s="1"/>
  <c r="P48" i="1" s="1"/>
  <c r="O15" i="1"/>
  <c r="N15" i="1"/>
  <c r="M15" i="1"/>
  <c r="M4" i="1" s="1"/>
  <c r="M48" i="1" s="1"/>
  <c r="L15" i="1"/>
  <c r="L4" i="1" s="1"/>
  <c r="L48" i="1" s="1"/>
  <c r="K15" i="1"/>
  <c r="J15" i="1"/>
  <c r="I15" i="1"/>
  <c r="I4" i="1" s="1"/>
  <c r="I48" i="1" s="1"/>
  <c r="H15" i="1"/>
  <c r="H4" i="1" s="1"/>
  <c r="H48" i="1" s="1"/>
  <c r="G15" i="1"/>
  <c r="F15" i="1"/>
  <c r="E15" i="1"/>
  <c r="E4" i="1" s="1"/>
  <c r="E48" i="1" s="1"/>
  <c r="D15" i="1"/>
  <c r="D4" i="1" s="1"/>
  <c r="D48" i="1" s="1"/>
  <c r="C15" i="1"/>
  <c r="B15" i="1"/>
  <c r="TW5" i="1"/>
  <c r="TW4" i="1" s="1"/>
  <c r="TW48" i="1" s="1"/>
  <c r="TV5" i="1"/>
  <c r="TV4" i="1" s="1"/>
  <c r="TV48" i="1" s="1"/>
  <c r="TU5" i="1"/>
  <c r="TU4" i="1" s="1"/>
  <c r="TU48" i="1" s="1"/>
  <c r="TT5" i="1"/>
  <c r="TS5" i="1"/>
  <c r="TS4" i="1" s="1"/>
  <c r="TS48" i="1" s="1"/>
  <c r="TR5" i="1"/>
  <c r="TR4" i="1" s="1"/>
  <c r="TR48" i="1" s="1"/>
  <c r="TQ5" i="1"/>
  <c r="TP5" i="1"/>
  <c r="TO5" i="1"/>
  <c r="TN5" i="1"/>
  <c r="TN4" i="1" s="1"/>
  <c r="TN48" i="1" s="1"/>
  <c r="TM5" i="1"/>
  <c r="TL5" i="1"/>
  <c r="TK5" i="1"/>
  <c r="TK4" i="1" s="1"/>
  <c r="TK48" i="1" s="1"/>
  <c r="TJ5" i="1"/>
  <c r="TJ4" i="1" s="1"/>
  <c r="TJ48" i="1" s="1"/>
  <c r="TI5" i="1"/>
  <c r="TH5" i="1"/>
  <c r="TG5" i="1"/>
  <c r="TG4" i="1" s="1"/>
  <c r="TG48" i="1" s="1"/>
  <c r="TF5" i="1"/>
  <c r="TF4" i="1" s="1"/>
  <c r="TF48" i="1" s="1"/>
  <c r="TE5" i="1"/>
  <c r="TE4" i="1" s="1"/>
  <c r="TD5" i="1"/>
  <c r="TC5" i="1"/>
  <c r="TC4" i="1" s="1"/>
  <c r="TC48" i="1" s="1"/>
  <c r="TB5" i="1"/>
  <c r="TB4" i="1" s="1"/>
  <c r="TB48" i="1" s="1"/>
  <c r="TA5" i="1"/>
  <c r="SZ5" i="1"/>
  <c r="SY5" i="1"/>
  <c r="SX5" i="1"/>
  <c r="SX4" i="1" s="1"/>
  <c r="SX48" i="1" s="1"/>
  <c r="SW5" i="1"/>
  <c r="SV5" i="1"/>
  <c r="SU5" i="1"/>
  <c r="SU4" i="1" s="1"/>
  <c r="SU48" i="1" s="1"/>
  <c r="ST5" i="1"/>
  <c r="ST4" i="1" s="1"/>
  <c r="ST48" i="1" s="1"/>
  <c r="SS5" i="1"/>
  <c r="SR5" i="1"/>
  <c r="SQ5" i="1"/>
  <c r="SQ4" i="1" s="1"/>
  <c r="SQ48" i="1" s="1"/>
  <c r="SP5" i="1"/>
  <c r="SP4" i="1" s="1"/>
  <c r="SP48" i="1" s="1"/>
  <c r="SO5" i="1"/>
  <c r="SO4" i="1" s="1"/>
  <c r="SO48" i="1" s="1"/>
  <c r="SN5" i="1"/>
  <c r="SM5" i="1"/>
  <c r="SM4" i="1" s="1"/>
  <c r="SM48" i="1" s="1"/>
  <c r="SL5" i="1"/>
  <c r="SL4" i="1" s="1"/>
  <c r="SL48" i="1" s="1"/>
  <c r="SK5" i="1"/>
  <c r="SJ5" i="1"/>
  <c r="SI5" i="1"/>
  <c r="SH5" i="1"/>
  <c r="SH4" i="1" s="1"/>
  <c r="SH48" i="1" s="1"/>
  <c r="SG5" i="1"/>
  <c r="SF5" i="1"/>
  <c r="SE5" i="1"/>
  <c r="SE4" i="1" s="1"/>
  <c r="SE48" i="1" s="1"/>
  <c r="SD5" i="1"/>
  <c r="SD4" i="1" s="1"/>
  <c r="SD48" i="1" s="1"/>
  <c r="SC5" i="1"/>
  <c r="SB5" i="1"/>
  <c r="SA5" i="1"/>
  <c r="SA4" i="1" s="1"/>
  <c r="SA48" i="1" s="1"/>
  <c r="RZ5" i="1"/>
  <c r="RZ4" i="1" s="1"/>
  <c r="RZ48" i="1" s="1"/>
  <c r="RY5" i="1"/>
  <c r="RY4" i="1" s="1"/>
  <c r="RY48" i="1" s="1"/>
  <c r="RX5" i="1"/>
  <c r="RW5" i="1"/>
  <c r="RW4" i="1" s="1"/>
  <c r="RW48" i="1" s="1"/>
  <c r="RV5" i="1"/>
  <c r="RV4" i="1" s="1"/>
  <c r="RV48" i="1" s="1"/>
  <c r="RU5" i="1"/>
  <c r="RT5" i="1"/>
  <c r="RS5" i="1"/>
  <c r="RR5" i="1"/>
  <c r="RR4" i="1" s="1"/>
  <c r="RR48" i="1" s="1"/>
  <c r="RQ5" i="1"/>
  <c r="RP5" i="1"/>
  <c r="RO5" i="1"/>
  <c r="RO4" i="1" s="1"/>
  <c r="RO48" i="1" s="1"/>
  <c r="RN5" i="1"/>
  <c r="RN4" i="1" s="1"/>
  <c r="RN48" i="1" s="1"/>
  <c r="RM5" i="1"/>
  <c r="RL5" i="1"/>
  <c r="RK5" i="1"/>
  <c r="RK4" i="1" s="1"/>
  <c r="RK48" i="1" s="1"/>
  <c r="RJ5" i="1"/>
  <c r="RJ4" i="1" s="1"/>
  <c r="RJ48" i="1" s="1"/>
  <c r="RI5" i="1"/>
  <c r="RI4" i="1" s="1"/>
  <c r="RI48" i="1" s="1"/>
  <c r="RH5" i="1"/>
  <c r="RG5" i="1"/>
  <c r="RG4" i="1" s="1"/>
  <c r="RG48" i="1" s="1"/>
  <c r="RF5" i="1"/>
  <c r="RF4" i="1" s="1"/>
  <c r="RF48" i="1" s="1"/>
  <c r="RE5" i="1"/>
  <c r="RD5" i="1"/>
  <c r="RC5" i="1"/>
  <c r="RB5" i="1"/>
  <c r="RB4" i="1" s="1"/>
  <c r="RB48" i="1" s="1"/>
  <c r="RA5" i="1"/>
  <c r="QZ5" i="1"/>
  <c r="QY5" i="1"/>
  <c r="QY4" i="1" s="1"/>
  <c r="QY48" i="1" s="1"/>
  <c r="QX5" i="1"/>
  <c r="QX4" i="1" s="1"/>
  <c r="QX48" i="1" s="1"/>
  <c r="QW5" i="1"/>
  <c r="QV5" i="1"/>
  <c r="QU5" i="1"/>
  <c r="QU4" i="1" s="1"/>
  <c r="QU48" i="1" s="1"/>
  <c r="QT5" i="1"/>
  <c r="QT4" i="1" s="1"/>
  <c r="QT48" i="1" s="1"/>
  <c r="QS5" i="1"/>
  <c r="QS4" i="1" s="1"/>
  <c r="QS48" i="1" s="1"/>
  <c r="QR5" i="1"/>
  <c r="QQ5" i="1"/>
  <c r="QQ4" i="1" s="1"/>
  <c r="QQ48" i="1" s="1"/>
  <c r="QP5" i="1"/>
  <c r="QP4" i="1" s="1"/>
  <c r="QP48" i="1" s="1"/>
  <c r="QO5" i="1"/>
  <c r="QN5" i="1"/>
  <c r="QM5" i="1"/>
  <c r="QL5" i="1"/>
  <c r="QL4" i="1" s="1"/>
  <c r="QL48" i="1" s="1"/>
  <c r="QK5" i="1"/>
  <c r="QJ5" i="1"/>
  <c r="QI5" i="1"/>
  <c r="QI4" i="1" s="1"/>
  <c r="QI48" i="1" s="1"/>
  <c r="QH5" i="1"/>
  <c r="QH4" i="1" s="1"/>
  <c r="QH48" i="1" s="1"/>
  <c r="QG5" i="1"/>
  <c r="QF5" i="1"/>
  <c r="QE5" i="1"/>
  <c r="QE4" i="1" s="1"/>
  <c r="QE48" i="1" s="1"/>
  <c r="QD5" i="1"/>
  <c r="QD4" i="1" s="1"/>
  <c r="QD48" i="1" s="1"/>
  <c r="QC5" i="1"/>
  <c r="QC4" i="1" s="1"/>
  <c r="QC48" i="1" s="1"/>
  <c r="QB5" i="1"/>
  <c r="QA5" i="1"/>
  <c r="QA4" i="1" s="1"/>
  <c r="QA48" i="1" s="1"/>
  <c r="PZ5" i="1"/>
  <c r="PZ4" i="1" s="1"/>
  <c r="PZ48" i="1" s="1"/>
  <c r="PY5" i="1"/>
  <c r="PX5" i="1"/>
  <c r="PW5" i="1"/>
  <c r="PV5" i="1"/>
  <c r="PV4" i="1" s="1"/>
  <c r="PV48" i="1" s="1"/>
  <c r="PU5" i="1"/>
  <c r="PT5" i="1"/>
  <c r="PS5" i="1"/>
  <c r="PS4" i="1" s="1"/>
  <c r="PS48" i="1" s="1"/>
  <c r="PR5" i="1"/>
  <c r="PR4" i="1" s="1"/>
  <c r="PR48" i="1" s="1"/>
  <c r="PQ5" i="1"/>
  <c r="PP5" i="1"/>
  <c r="PO5" i="1"/>
  <c r="PO4" i="1" s="1"/>
  <c r="PO48" i="1" s="1"/>
  <c r="PN5" i="1"/>
  <c r="PN4" i="1" s="1"/>
  <c r="PN48" i="1" s="1"/>
  <c r="PM5" i="1"/>
  <c r="PM4" i="1" s="1"/>
  <c r="PM48" i="1" s="1"/>
  <c r="PL5" i="1"/>
  <c r="PK5" i="1"/>
  <c r="PK4" i="1" s="1"/>
  <c r="PK48" i="1" s="1"/>
  <c r="PJ5" i="1"/>
  <c r="PJ4" i="1" s="1"/>
  <c r="PJ48" i="1" s="1"/>
  <c r="PI5" i="1"/>
  <c r="PH5" i="1"/>
  <c r="PG5" i="1"/>
  <c r="PF5" i="1"/>
  <c r="PF4" i="1" s="1"/>
  <c r="PF48" i="1" s="1"/>
  <c r="PE5" i="1"/>
  <c r="PD5" i="1"/>
  <c r="PC5" i="1"/>
  <c r="PC4" i="1" s="1"/>
  <c r="PC48" i="1" s="1"/>
  <c r="PB5" i="1"/>
  <c r="PB4" i="1" s="1"/>
  <c r="PB48" i="1" s="1"/>
  <c r="PA5" i="1"/>
  <c r="OZ5" i="1"/>
  <c r="OY5" i="1"/>
  <c r="OY4" i="1" s="1"/>
  <c r="OY48" i="1" s="1"/>
  <c r="OX5" i="1"/>
  <c r="OX4" i="1" s="1"/>
  <c r="OX48" i="1" s="1"/>
  <c r="OW5" i="1"/>
  <c r="OW4" i="1" s="1"/>
  <c r="OW48" i="1" s="1"/>
  <c r="OV5" i="1"/>
  <c r="OU5" i="1"/>
  <c r="OU4" i="1" s="1"/>
  <c r="OU48" i="1" s="1"/>
  <c r="OT5" i="1"/>
  <c r="OT4" i="1" s="1"/>
  <c r="OT48" i="1" s="1"/>
  <c r="OS5" i="1"/>
  <c r="OR5" i="1"/>
  <c r="OQ5" i="1"/>
  <c r="OP5" i="1"/>
  <c r="OP4" i="1" s="1"/>
  <c r="OP48" i="1" s="1"/>
  <c r="OO5" i="1"/>
  <c r="ON5" i="1"/>
  <c r="OM5" i="1"/>
  <c r="OM4" i="1" s="1"/>
  <c r="OM48" i="1" s="1"/>
  <c r="OL5" i="1"/>
  <c r="OL4" i="1" s="1"/>
  <c r="OL48" i="1" s="1"/>
  <c r="OK5" i="1"/>
  <c r="OJ5" i="1"/>
  <c r="OI5" i="1"/>
  <c r="OI4" i="1" s="1"/>
  <c r="OI48" i="1" s="1"/>
  <c r="OH5" i="1"/>
  <c r="OH4" i="1" s="1"/>
  <c r="OH48" i="1" s="1"/>
  <c r="OG5" i="1"/>
  <c r="OG4" i="1" s="1"/>
  <c r="OG48" i="1" s="1"/>
  <c r="OF5" i="1"/>
  <c r="OE5" i="1"/>
  <c r="OE4" i="1" s="1"/>
  <c r="OE48" i="1" s="1"/>
  <c r="OD5" i="1"/>
  <c r="OD4" i="1" s="1"/>
  <c r="OD48" i="1" s="1"/>
  <c r="OC5" i="1"/>
  <c r="OB5" i="1"/>
  <c r="OA5" i="1"/>
  <c r="NZ5" i="1"/>
  <c r="NZ4" i="1" s="1"/>
  <c r="NZ48" i="1" s="1"/>
  <c r="NY5" i="1"/>
  <c r="NX5" i="1"/>
  <c r="NW5" i="1"/>
  <c r="NW4" i="1" s="1"/>
  <c r="NW48" i="1" s="1"/>
  <c r="NV5" i="1"/>
  <c r="NV4" i="1" s="1"/>
  <c r="NV48" i="1" s="1"/>
  <c r="NU5" i="1"/>
  <c r="NT5" i="1"/>
  <c r="NS5" i="1"/>
  <c r="NS4" i="1" s="1"/>
  <c r="NS48" i="1" s="1"/>
  <c r="NR5" i="1"/>
  <c r="NR4" i="1" s="1"/>
  <c r="NR48" i="1" s="1"/>
  <c r="NQ5" i="1"/>
  <c r="NQ4" i="1" s="1"/>
  <c r="NQ48" i="1" s="1"/>
  <c r="NP5" i="1"/>
  <c r="NO5" i="1"/>
  <c r="NO4" i="1" s="1"/>
  <c r="NO48" i="1" s="1"/>
  <c r="NN5" i="1"/>
  <c r="NN4" i="1" s="1"/>
  <c r="NN48" i="1" s="1"/>
  <c r="NM5" i="1"/>
  <c r="NL5" i="1"/>
  <c r="NK5" i="1"/>
  <c r="NJ5" i="1"/>
  <c r="NJ4" i="1" s="1"/>
  <c r="NJ48" i="1" s="1"/>
  <c r="NI5" i="1"/>
  <c r="NH5" i="1"/>
  <c r="NG5" i="1"/>
  <c r="NG4" i="1" s="1"/>
  <c r="NG48" i="1" s="1"/>
  <c r="NF5" i="1"/>
  <c r="NF4" i="1" s="1"/>
  <c r="NF48" i="1" s="1"/>
  <c r="NE5" i="1"/>
  <c r="ND5" i="1"/>
  <c r="NC5" i="1"/>
  <c r="NC4" i="1" s="1"/>
  <c r="NC48" i="1" s="1"/>
  <c r="NB5" i="1"/>
  <c r="NB4" i="1" s="1"/>
  <c r="NB48" i="1" s="1"/>
  <c r="NA5" i="1"/>
  <c r="NA4" i="1" s="1"/>
  <c r="NA48" i="1" s="1"/>
  <c r="MZ5" i="1"/>
  <c r="MY5" i="1"/>
  <c r="MY4" i="1" s="1"/>
  <c r="MY48" i="1" s="1"/>
  <c r="MX5" i="1"/>
  <c r="MX4" i="1" s="1"/>
  <c r="MX48" i="1" s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T4" i="1"/>
  <c r="TT48" i="1" s="1"/>
  <c r="TO4" i="1"/>
  <c r="TO48" i="1" s="1"/>
  <c r="TL4" i="1"/>
  <c r="TL48" i="1" s="1"/>
  <c r="TI4" i="1"/>
  <c r="TI48" i="1" s="1"/>
  <c r="TH4" i="1"/>
  <c r="TH48" i="1" s="1"/>
  <c r="TD4" i="1"/>
  <c r="TD48" i="1" s="1"/>
  <c r="SY4" i="1"/>
  <c r="SY48" i="1" s="1"/>
  <c r="SV4" i="1"/>
  <c r="SV48" i="1" s="1"/>
  <c r="SS4" i="1"/>
  <c r="SS48" i="1" s="1"/>
  <c r="SR4" i="1"/>
  <c r="SR48" i="1" s="1"/>
  <c r="SN4" i="1"/>
  <c r="SN48" i="1" s="1"/>
  <c r="SI4" i="1"/>
  <c r="SI48" i="1" s="1"/>
  <c r="SF4" i="1"/>
  <c r="SF48" i="1" s="1"/>
  <c r="SC4" i="1"/>
  <c r="SB4" i="1"/>
  <c r="SB48" i="1" s="1"/>
  <c r="RX4" i="1"/>
  <c r="RX48" i="1" s="1"/>
  <c r="RS4" i="1"/>
  <c r="RS48" i="1" s="1"/>
  <c r="RP4" i="1"/>
  <c r="RP48" i="1" s="1"/>
  <c r="RM4" i="1"/>
  <c r="RM48" i="1" s="1"/>
  <c r="RL4" i="1"/>
  <c r="RL48" i="1" s="1"/>
  <c r="RH4" i="1"/>
  <c r="RH48" i="1" s="1"/>
  <c r="RC4" i="1"/>
  <c r="RC48" i="1" s="1"/>
  <c r="QZ4" i="1"/>
  <c r="QZ48" i="1" s="1"/>
  <c r="QW4" i="1"/>
  <c r="QW48" i="1" s="1"/>
  <c r="QV4" i="1"/>
  <c r="QV48" i="1" s="1"/>
  <c r="QR4" i="1"/>
  <c r="QR48" i="1" s="1"/>
  <c r="QM4" i="1"/>
  <c r="QM48" i="1" s="1"/>
  <c r="QJ4" i="1"/>
  <c r="QJ48" i="1" s="1"/>
  <c r="QG4" i="1"/>
  <c r="QG48" i="1" s="1"/>
  <c r="QF4" i="1"/>
  <c r="QF48" i="1" s="1"/>
  <c r="QB4" i="1"/>
  <c r="QB48" i="1" s="1"/>
  <c r="PW4" i="1"/>
  <c r="PW48" i="1" s="1"/>
  <c r="PT4" i="1"/>
  <c r="PT48" i="1" s="1"/>
  <c r="PQ4" i="1"/>
  <c r="PQ48" i="1" s="1"/>
  <c r="PP4" i="1"/>
  <c r="PP48" i="1" s="1"/>
  <c r="PL4" i="1"/>
  <c r="PL48" i="1" s="1"/>
  <c r="PG4" i="1"/>
  <c r="PG48" i="1" s="1"/>
  <c r="PD4" i="1"/>
  <c r="PD48" i="1" s="1"/>
  <c r="PA4" i="1"/>
  <c r="PA48" i="1" s="1"/>
  <c r="OZ4" i="1"/>
  <c r="OZ48" i="1" s="1"/>
  <c r="OV4" i="1"/>
  <c r="OV48" i="1" s="1"/>
  <c r="OQ4" i="1"/>
  <c r="OQ48" i="1" s="1"/>
  <c r="ON4" i="1"/>
  <c r="ON48" i="1" s="1"/>
  <c r="OK4" i="1"/>
  <c r="OK48" i="1" s="1"/>
  <c r="OJ4" i="1"/>
  <c r="OJ48" i="1" s="1"/>
  <c r="OF4" i="1"/>
  <c r="OF48" i="1" s="1"/>
  <c r="OA4" i="1"/>
  <c r="OA48" i="1" s="1"/>
  <c r="NX4" i="1"/>
  <c r="NX48" i="1" s="1"/>
  <c r="NU4" i="1"/>
  <c r="NU48" i="1" s="1"/>
  <c r="NT4" i="1"/>
  <c r="NT48" i="1" s="1"/>
  <c r="NP4" i="1"/>
  <c r="NP48" i="1" s="1"/>
  <c r="NK4" i="1"/>
  <c r="NK48" i="1" s="1"/>
  <c r="NH4" i="1"/>
  <c r="NH48" i="1" s="1"/>
  <c r="NE4" i="1"/>
  <c r="NE48" i="1" s="1"/>
  <c r="ND4" i="1"/>
  <c r="ND48" i="1" s="1"/>
  <c r="MZ4" i="1"/>
  <c r="MZ48" i="1" s="1"/>
  <c r="MU4" i="1"/>
  <c r="MU48" i="1" s="1"/>
  <c r="MT4" i="1"/>
  <c r="MT48" i="1" s="1"/>
  <c r="MQ4" i="1"/>
  <c r="MP4" i="1"/>
  <c r="MP48" i="1" s="1"/>
  <c r="MM4" i="1"/>
  <c r="ML4" i="1"/>
  <c r="ML48" i="1" s="1"/>
  <c r="MI4" i="1"/>
  <c r="MI48" i="1" s="1"/>
  <c r="MH4" i="1"/>
  <c r="MH48" i="1" s="1"/>
  <c r="ME4" i="1"/>
  <c r="ME48" i="1" s="1"/>
  <c r="MD4" i="1"/>
  <c r="MD48" i="1" s="1"/>
  <c r="MA4" i="1"/>
  <c r="MA48" i="1" s="1"/>
  <c r="LZ4" i="1"/>
  <c r="LZ48" i="1" s="1"/>
  <c r="LW4" i="1"/>
  <c r="LW48" i="1" s="1"/>
  <c r="LV4" i="1"/>
  <c r="LV48" i="1" s="1"/>
  <c r="LS4" i="1"/>
  <c r="LS48" i="1" s="1"/>
  <c r="LR4" i="1"/>
  <c r="LR48" i="1" s="1"/>
  <c r="LO4" i="1"/>
  <c r="LO48" i="1" s="1"/>
  <c r="LN4" i="1"/>
  <c r="LN48" i="1" s="1"/>
  <c r="LK4" i="1"/>
  <c r="LJ4" i="1"/>
  <c r="LJ48" i="1" s="1"/>
  <c r="LG4" i="1"/>
  <c r="LG48" i="1" s="1"/>
  <c r="LF4" i="1"/>
  <c r="LF48" i="1" s="1"/>
  <c r="LC4" i="1"/>
  <c r="LC48" i="1" s="1"/>
  <c r="LB4" i="1"/>
  <c r="LB48" i="1" s="1"/>
  <c r="KY4" i="1"/>
  <c r="KY48" i="1" s="1"/>
  <c r="KX4" i="1"/>
  <c r="KX48" i="1" s="1"/>
  <c r="KU4" i="1"/>
  <c r="KT4" i="1"/>
  <c r="KT48" i="1" s="1"/>
  <c r="KQ4" i="1"/>
  <c r="KQ48" i="1" s="1"/>
  <c r="KP4" i="1"/>
  <c r="KP48" i="1" s="1"/>
  <c r="KM4" i="1"/>
  <c r="KM48" i="1" s="1"/>
  <c r="KL4" i="1"/>
  <c r="KL48" i="1" s="1"/>
  <c r="KI4" i="1"/>
  <c r="KI48" i="1" s="1"/>
  <c r="KH4" i="1"/>
  <c r="KH48" i="1" s="1"/>
  <c r="KE4" i="1"/>
  <c r="KD4" i="1"/>
  <c r="KD48" i="1" s="1"/>
  <c r="KA4" i="1"/>
  <c r="KA48" i="1" s="1"/>
  <c r="JZ4" i="1"/>
  <c r="JZ48" i="1" s="1"/>
  <c r="JW4" i="1"/>
  <c r="JW48" i="1" s="1"/>
  <c r="JV4" i="1"/>
  <c r="JV48" i="1" s="1"/>
  <c r="JS4" i="1"/>
  <c r="JS48" i="1" s="1"/>
  <c r="JR4" i="1"/>
  <c r="JR48" i="1" s="1"/>
  <c r="JO4" i="1"/>
  <c r="JO48" i="1" s="1"/>
  <c r="JN4" i="1"/>
  <c r="JN48" i="1" s="1"/>
  <c r="JK4" i="1"/>
  <c r="JJ4" i="1"/>
  <c r="JJ48" i="1" s="1"/>
  <c r="JG4" i="1"/>
  <c r="JG48" i="1" s="1"/>
  <c r="JF4" i="1"/>
  <c r="JF48" i="1" s="1"/>
  <c r="JC4" i="1"/>
  <c r="JC48" i="1" s="1"/>
  <c r="JB4" i="1"/>
  <c r="JB48" i="1" s="1"/>
  <c r="IY4" i="1"/>
  <c r="IX4" i="1"/>
  <c r="IX48" i="1" s="1"/>
  <c r="IU4" i="1"/>
  <c r="IU48" i="1" s="1"/>
  <c r="IT4" i="1"/>
  <c r="IT48" i="1" s="1"/>
  <c r="IQ4" i="1"/>
  <c r="IQ48" i="1" s="1"/>
  <c r="IP4" i="1"/>
  <c r="IP48" i="1" s="1"/>
  <c r="IM4" i="1"/>
  <c r="IM48" i="1" s="1"/>
  <c r="IL4" i="1"/>
  <c r="IL48" i="1" s="1"/>
  <c r="II4" i="1"/>
  <c r="IH4" i="1"/>
  <c r="IH48" i="1" s="1"/>
  <c r="IE4" i="1"/>
  <c r="IE48" i="1" s="1"/>
  <c r="ID4" i="1"/>
  <c r="ID48" i="1" s="1"/>
  <c r="IA4" i="1"/>
  <c r="IA48" i="1" s="1"/>
  <c r="HZ4" i="1"/>
  <c r="HZ48" i="1" s="1"/>
  <c r="HW4" i="1"/>
  <c r="HW48" i="1" s="1"/>
  <c r="HV4" i="1"/>
  <c r="HV48" i="1" s="1"/>
  <c r="HS4" i="1"/>
  <c r="HR4" i="1"/>
  <c r="HR48" i="1" s="1"/>
  <c r="HO4" i="1"/>
  <c r="HO48" i="1" s="1"/>
  <c r="HN4" i="1"/>
  <c r="HN48" i="1" s="1"/>
  <c r="HK4" i="1"/>
  <c r="HK48" i="1" s="1"/>
  <c r="HJ4" i="1"/>
  <c r="HJ48" i="1" s="1"/>
  <c r="HG4" i="1"/>
  <c r="HG48" i="1" s="1"/>
  <c r="HF4" i="1"/>
  <c r="HF48" i="1" s="1"/>
  <c r="HC4" i="1"/>
  <c r="HC48" i="1" s="1"/>
  <c r="HB4" i="1"/>
  <c r="HB48" i="1" s="1"/>
  <c r="GY4" i="1"/>
  <c r="GX4" i="1"/>
  <c r="GX48" i="1" s="1"/>
  <c r="GU4" i="1"/>
  <c r="GU48" i="1" s="1"/>
  <c r="GT4" i="1"/>
  <c r="GT48" i="1" s="1"/>
  <c r="GQ4" i="1"/>
  <c r="GQ48" i="1" s="1"/>
  <c r="GP4" i="1"/>
  <c r="GP48" i="1" s="1"/>
  <c r="GM4" i="1"/>
  <c r="GL4" i="1"/>
  <c r="GL48" i="1" s="1"/>
  <c r="GI4" i="1"/>
  <c r="GI48" i="1" s="1"/>
  <c r="GH4" i="1"/>
  <c r="GH48" i="1" s="1"/>
  <c r="GE4" i="1"/>
  <c r="GE48" i="1" s="1"/>
  <c r="GD4" i="1"/>
  <c r="GD48" i="1" s="1"/>
  <c r="GA4" i="1"/>
  <c r="GA48" i="1" s="1"/>
  <c r="FZ4" i="1"/>
  <c r="FZ48" i="1" s="1"/>
  <c r="FW4" i="1"/>
  <c r="FW48" i="1" s="1"/>
  <c r="FV4" i="1"/>
  <c r="FV48" i="1" s="1"/>
  <c r="FS4" i="1"/>
  <c r="FR4" i="1"/>
  <c r="FR48" i="1" s="1"/>
  <c r="FO4" i="1"/>
  <c r="FO48" i="1" s="1"/>
  <c r="FN4" i="1"/>
  <c r="FN48" i="1" s="1"/>
  <c r="FK4" i="1"/>
  <c r="FK48" i="1" s="1"/>
  <c r="FJ4" i="1"/>
  <c r="FJ48" i="1" s="1"/>
  <c r="FG4" i="1"/>
  <c r="FF4" i="1"/>
  <c r="FF48" i="1" s="1"/>
  <c r="FC4" i="1"/>
  <c r="FC48" i="1" s="1"/>
  <c r="FB4" i="1"/>
  <c r="FB48" i="1" s="1"/>
  <c r="EY4" i="1"/>
  <c r="EY48" i="1" s="1"/>
  <c r="EX4" i="1"/>
  <c r="EX48" i="1" s="1"/>
  <c r="EU4" i="1"/>
  <c r="EU48" i="1" s="1"/>
  <c r="ET4" i="1"/>
  <c r="ET48" i="1" s="1"/>
  <c r="EQ4" i="1"/>
  <c r="EQ48" i="1" s="1"/>
  <c r="EP4" i="1"/>
  <c r="EP48" i="1" s="1"/>
  <c r="EM4" i="1"/>
  <c r="EL4" i="1"/>
  <c r="EL48" i="1" s="1"/>
  <c r="EI4" i="1"/>
  <c r="EI48" i="1" s="1"/>
  <c r="EH4" i="1"/>
  <c r="EH48" i="1" s="1"/>
  <c r="EE4" i="1"/>
  <c r="EE48" i="1" s="1"/>
  <c r="ED4" i="1"/>
  <c r="ED48" i="1" s="1"/>
  <c r="EA4" i="1"/>
  <c r="DZ4" i="1"/>
  <c r="DZ48" i="1" s="1"/>
  <c r="DW4" i="1"/>
  <c r="DW48" i="1" s="1"/>
  <c r="DV4" i="1"/>
  <c r="DV48" i="1" s="1"/>
  <c r="DS4" i="1"/>
  <c r="DS48" i="1" s="1"/>
  <c r="DR4" i="1"/>
  <c r="DR48" i="1" s="1"/>
  <c r="DO4" i="1"/>
  <c r="DO48" i="1" s="1"/>
  <c r="DN4" i="1"/>
  <c r="DN48" i="1" s="1"/>
  <c r="DK4" i="1"/>
  <c r="DK48" i="1" s="1"/>
  <c r="DJ4" i="1"/>
  <c r="DJ48" i="1" s="1"/>
  <c r="DG4" i="1"/>
  <c r="DF4" i="1"/>
  <c r="DF48" i="1" s="1"/>
  <c r="DC4" i="1"/>
  <c r="DC48" i="1" s="1"/>
  <c r="DB4" i="1"/>
  <c r="DB48" i="1" s="1"/>
  <c r="CY4" i="1"/>
  <c r="CY48" i="1" s="1"/>
  <c r="CX4" i="1"/>
  <c r="CX48" i="1" s="1"/>
  <c r="CU4" i="1"/>
  <c r="CT4" i="1"/>
  <c r="CT48" i="1" s="1"/>
  <c r="CQ4" i="1"/>
  <c r="CQ48" i="1" s="1"/>
  <c r="CP4" i="1"/>
  <c r="CP48" i="1" s="1"/>
  <c r="CM4" i="1"/>
  <c r="CM48" i="1" s="1"/>
  <c r="CL4" i="1"/>
  <c r="CL48" i="1" s="1"/>
  <c r="CI4" i="1"/>
  <c r="CI48" i="1" s="1"/>
  <c r="CH4" i="1"/>
  <c r="CH48" i="1" s="1"/>
  <c r="CE4" i="1"/>
  <c r="CE48" i="1" s="1"/>
  <c r="CD4" i="1"/>
  <c r="CD48" i="1" s="1"/>
  <c r="CA4" i="1"/>
  <c r="BZ4" i="1"/>
  <c r="BZ48" i="1" s="1"/>
  <c r="BW4" i="1"/>
  <c r="BW48" i="1" s="1"/>
  <c r="BV4" i="1"/>
  <c r="BV48" i="1" s="1"/>
  <c r="BS4" i="1"/>
  <c r="BS48" i="1" s="1"/>
  <c r="BR4" i="1"/>
  <c r="BR48" i="1" s="1"/>
  <c r="BO4" i="1"/>
  <c r="BN4" i="1"/>
  <c r="BN48" i="1" s="1"/>
  <c r="BK4" i="1"/>
  <c r="BK48" i="1" s="1"/>
  <c r="BJ4" i="1"/>
  <c r="BJ48" i="1" s="1"/>
  <c r="BG4" i="1"/>
  <c r="BG48" i="1" s="1"/>
  <c r="BF4" i="1"/>
  <c r="BF48" i="1" s="1"/>
  <c r="BC4" i="1"/>
  <c r="BC48" i="1" s="1"/>
  <c r="BB4" i="1"/>
  <c r="BB48" i="1" s="1"/>
  <c r="AY4" i="1"/>
  <c r="AY48" i="1" s="1"/>
  <c r="AX4" i="1"/>
  <c r="AX48" i="1" s="1"/>
  <c r="AU4" i="1"/>
  <c r="AT4" i="1"/>
  <c r="AT48" i="1" s="1"/>
  <c r="AQ4" i="1"/>
  <c r="AQ48" i="1" s="1"/>
  <c r="AP4" i="1"/>
  <c r="AP48" i="1" s="1"/>
  <c r="AM4" i="1"/>
  <c r="AM48" i="1" s="1"/>
  <c r="AL4" i="1"/>
  <c r="AL48" i="1" s="1"/>
  <c r="AI4" i="1"/>
  <c r="AH4" i="1"/>
  <c r="AH48" i="1" s="1"/>
  <c r="AE4" i="1"/>
  <c r="AD4" i="1"/>
  <c r="AD48" i="1" s="1"/>
  <c r="AA4" i="1"/>
  <c r="Z4" i="1"/>
  <c r="Z48" i="1" s="1"/>
  <c r="W4" i="1"/>
  <c r="W48" i="1" s="1"/>
  <c r="V4" i="1"/>
  <c r="V48" i="1" s="1"/>
  <c r="S4" i="1"/>
  <c r="R4" i="1"/>
  <c r="R48" i="1" s="1"/>
  <c r="O4" i="1"/>
  <c r="N4" i="1"/>
  <c r="N48" i="1" s="1"/>
  <c r="K4" i="1"/>
  <c r="J4" i="1"/>
  <c r="J48" i="1" s="1"/>
  <c r="G4" i="1"/>
  <c r="G48" i="1" s="1"/>
  <c r="F4" i="1"/>
  <c r="F48" i="1" s="1"/>
  <c r="C4" i="1"/>
  <c r="B4" i="1"/>
  <c r="B48" i="1" s="1"/>
  <c r="KO48" i="1" l="1"/>
  <c r="TE48" i="1"/>
  <c r="AI48" i="1"/>
  <c r="CU48" i="1"/>
  <c r="DG48" i="1"/>
  <c r="FG48" i="1"/>
  <c r="FS48" i="1"/>
  <c r="KE48" i="1"/>
  <c r="MM48" i="1"/>
  <c r="SC48" i="1"/>
  <c r="K48" i="1"/>
  <c r="S48" i="1"/>
  <c r="AE48" i="1"/>
  <c r="BO48" i="1"/>
  <c r="CA48" i="1"/>
  <c r="EA48" i="1"/>
  <c r="EM48" i="1"/>
  <c r="II48" i="1"/>
  <c r="IY48" i="1"/>
  <c r="JK48" i="1"/>
  <c r="C48" i="1"/>
  <c r="O48" i="1"/>
  <c r="AA48" i="1"/>
  <c r="AU48" i="1"/>
  <c r="GM48" i="1"/>
  <c r="GY48" i="1"/>
  <c r="HS48" i="1"/>
  <c r="KU48" i="1"/>
  <c r="LK48" i="1"/>
  <c r="MQ48" i="1"/>
</calcChain>
</file>

<file path=xl/sharedStrings.xml><?xml version="1.0" encoding="utf-8"?>
<sst xmlns="http://schemas.openxmlformats.org/spreadsheetml/2006/main" count="1144" uniqueCount="599">
  <si>
    <t>No.</t>
  </si>
  <si>
    <t>Daerah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</si>
  <si>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</si>
  <si>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</si>
  <si>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</si>
  <si>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</si>
  <si>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</si>
  <si>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</si>
  <si>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</si>
  <si>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</si>
  <si>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</si>
  <si>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</si>
  <si>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</si>
  <si>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</si>
  <si>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</si>
  <si>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</si>
  <si>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</si>
  <si>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</si>
  <si>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</si>
  <si>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</si>
  <si>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</si>
  <si>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</si>
  <si>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</si>
  <si>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</si>
  <si>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</si>
  <si>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</si>
  <si>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</si>
  <si>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</si>
  <si>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</si>
  <si>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</si>
  <si>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</si>
  <si>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</si>
  <si>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</si>
  <si>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</si>
  <si>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</si>
  <si>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</si>
  <si>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</si>
  <si>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</si>
  <si>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</si>
  <si>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</si>
  <si>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</si>
  <si>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</si>
  <si>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</si>
  <si>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</si>
  <si>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</si>
  <si>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</si>
  <si>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</si>
  <si>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</si>
  <si>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</si>
  <si>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</si>
  <si>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</si>
  <si>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</si>
  <si>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</si>
  <si>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</si>
  <si>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</si>
  <si>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</si>
  <si>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</si>
  <si>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</si>
  <si>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</si>
  <si>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</si>
  <si>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</si>
  <si>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</si>
  <si>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</si>
  <si>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</si>
  <si>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</si>
  <si>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</si>
  <si>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</si>
  <si>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</si>
  <si>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</si>
  <si>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</si>
  <si>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</si>
  <si>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</si>
  <si>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</si>
  <si>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</si>
  <si>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</si>
  <si>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</si>
  <si>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</si>
  <si>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</si>
  <si>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</si>
  <si>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</si>
  <si>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</si>
  <si>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</si>
  <si>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</si>
  <si>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</si>
  <si>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</si>
  <si>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</si>
  <si>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</si>
  <si>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</si>
  <si>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</si>
  <si>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</si>
  <si>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</si>
  <si>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</si>
  <si>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</si>
  <si>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</si>
  <si>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</si>
  <si>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</si>
  <si>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</si>
  <si>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</si>
  <si>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</si>
  <si>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</si>
  <si>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</si>
  <si>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</si>
  <si>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</si>
  <si>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</si>
  <si>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</si>
  <si>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</si>
  <si>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</si>
  <si>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</si>
  <si>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</si>
  <si>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</si>
  <si>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</si>
  <si>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</si>
  <si>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</si>
  <si>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</si>
  <si>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</si>
  <si>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</si>
  <si>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</si>
  <si>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</si>
  <si>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</si>
  <si>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</si>
  <si>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</si>
  <si>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</si>
  <si>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</si>
  <si>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</si>
  <si>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</si>
  <si>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</si>
  <si>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</si>
  <si>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</si>
  <si>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</si>
  <si>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</si>
  <si>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</si>
  <si>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</si>
  <si>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</si>
  <si>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</si>
  <si>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</si>
  <si>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</si>
  <si>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</si>
  <si>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</si>
  <si>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</si>
  <si>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</si>
  <si>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</si>
  <si>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</si>
  <si>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</si>
  <si>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</si>
  <si>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</si>
  <si>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</si>
  <si>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</si>
  <si>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</si>
  <si>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</si>
  <si>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</si>
  <si>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</si>
  <si>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</si>
  <si>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</si>
  <si>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</si>
  <si>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</si>
  <si>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</si>
  <si>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</si>
  <si>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</si>
  <si>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</si>
  <si>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</si>
  <si>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</si>
  <si>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</si>
  <si>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</si>
  <si>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</si>
  <si>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</si>
  <si>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</si>
  <si>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</si>
  <si>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</si>
  <si>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</si>
  <si>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</si>
  <si>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</si>
  <si>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</si>
  <si>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</si>
  <si>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</si>
  <si>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</si>
  <si>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</si>
  <si>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</si>
  <si>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</si>
  <si>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</si>
  <si>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</si>
  <si>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</si>
  <si>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</si>
  <si>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</si>
  <si>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</si>
  <si>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</si>
  <si>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</si>
  <si>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</si>
  <si>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</si>
  <si>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</si>
  <si>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</si>
  <si>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</si>
  <si>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</si>
  <si>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</si>
  <si>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</si>
  <si>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</si>
  <si>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</si>
  <si>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</si>
  <si>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</si>
  <si>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</si>
  <si>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</si>
  <si>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</si>
  <si>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</si>
  <si>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</si>
  <si>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</si>
  <si>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</si>
  <si>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</si>
  <si>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</si>
  <si>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</si>
  <si>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</si>
  <si>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</si>
  <si>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</si>
  <si>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</si>
  <si>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</si>
  <si>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</si>
  <si>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</si>
  <si>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</si>
  <si>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</si>
  <si>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</si>
  <si>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</si>
  <si>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</si>
  <si>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</si>
  <si>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</si>
  <si>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</si>
  <si>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</si>
  <si>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</si>
  <si>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</si>
  <si>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</si>
  <si>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</si>
  <si>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</si>
  <si>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</si>
  <si>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</si>
  <si>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</si>
  <si>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</si>
  <si>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</si>
  <si>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</si>
  <si>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</si>
  <si>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</si>
  <si>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</si>
  <si>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</si>
  <si>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</si>
  <si>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</si>
  <si>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</si>
  <si>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</si>
  <si>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</si>
  <si>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</si>
  <si>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</si>
  <si>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</si>
  <si>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</si>
  <si>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</si>
  <si>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</si>
  <si>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</si>
  <si>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</si>
  <si>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</si>
  <si>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</si>
  <si>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</si>
  <si>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</si>
  <si>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</si>
  <si>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</si>
  <si>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</si>
  <si>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</si>
  <si>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</si>
  <si>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</si>
  <si>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</si>
  <si>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</si>
  <si>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</si>
  <si>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</si>
  <si>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</si>
  <si>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</si>
  <si>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</si>
  <si>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</si>
  <si>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</si>
  <si>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</si>
  <si>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</si>
  <si>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</si>
  <si>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</si>
  <si>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</si>
  <si>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</si>
  <si>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</si>
  <si>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</si>
  <si>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</si>
  <si>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</si>
  <si>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</si>
  <si>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</si>
  <si>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</si>
  <si>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</si>
  <si>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</si>
  <si>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</si>
  <si>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</si>
  <si>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</si>
  <si>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</si>
  <si>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</si>
  <si>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</si>
  <si>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</si>
  <si>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</si>
  <si>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</si>
  <si>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</si>
  <si>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</si>
  <si>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</si>
  <si>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</si>
  <si>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</si>
  <si>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</si>
  <si>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</si>
  <si>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</si>
  <si>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</si>
  <si>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</si>
  <si>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</si>
  <si>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</si>
  <si>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</si>
  <si>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</si>
  <si>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</si>
  <si>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</si>
  <si>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</si>
  <si>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</si>
  <si>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</si>
  <si>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</si>
  <si>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</si>
  <si>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</si>
  <si>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</si>
  <si>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</si>
  <si>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</si>
  <si>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</si>
  <si>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</si>
  <si>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</si>
  <si>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</si>
  <si>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</si>
  <si>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</si>
  <si>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</si>
  <si>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</si>
  <si>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</si>
  <si>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</si>
  <si>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</si>
  <si>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</si>
  <si>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</si>
  <si>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</si>
  <si>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</si>
  <si>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</si>
  <si>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</si>
  <si>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</si>
  <si>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</si>
  <si>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</si>
  <si>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</si>
  <si>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</si>
  <si>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</si>
  <si>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</si>
  <si>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</si>
  <si>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</si>
  <si>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</si>
  <si>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</si>
  <si>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</si>
  <si>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</si>
  <si>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</si>
  <si>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</si>
  <si>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</si>
  <si>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</si>
  <si>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</si>
  <si>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</si>
  <si>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</si>
  <si>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</si>
  <si>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</si>
  <si>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</si>
  <si>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</si>
  <si>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</si>
  <si>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</si>
  <si>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</si>
  <si>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</si>
  <si>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</si>
  <si>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</si>
  <si>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Pare-Pare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</si>
  <si>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</si>
  <si>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</si>
  <si>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</si>
  <si>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</si>
  <si>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</si>
  <si>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</si>
  <si>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</si>
  <si>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</si>
  <si>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</si>
  <si>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</si>
  <si>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</si>
  <si>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</si>
  <si>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</si>
  <si>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</si>
  <si>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</si>
  <si>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</si>
  <si>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</si>
  <si>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</si>
  <si>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</si>
  <si>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</si>
  <si>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</si>
  <si>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</si>
  <si>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</si>
  <si>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</si>
  <si>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</si>
  <si>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</si>
  <si>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</si>
  <si>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</si>
  <si>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</si>
  <si>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</si>
  <si>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</si>
  <si>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</si>
  <si>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</si>
  <si>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</si>
  <si>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</si>
  <si>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</si>
  <si>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</si>
  <si>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</si>
  <si>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</si>
  <si>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</si>
  <si>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</si>
  <si>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</si>
  <si>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</si>
  <si>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</si>
  <si>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</si>
  <si>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</si>
  <si>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</si>
  <si>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</si>
  <si>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</si>
  <si>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</si>
  <si>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</si>
  <si>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</si>
  <si>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</si>
  <si>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</si>
  <si>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</si>
  <si>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</si>
  <si>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</si>
  <si>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</si>
  <si>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</si>
  <si>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</si>
  <si>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</si>
  <si>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</si>
  <si>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</si>
  <si>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</si>
  <si>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</si>
  <si>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</si>
  <si>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</si>
  <si>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</si>
  <si>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</si>
  <si>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</si>
  <si>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</si>
  <si>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</si>
  <si>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</si>
  <si>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</si>
  <si>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</si>
  <si>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</si>
  <si>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</si>
  <si>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</si>
  <si>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</si>
  <si>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</si>
  <si>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</si>
  <si>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</si>
  <si>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</si>
  <si>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</si>
  <si>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</si>
  <si>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</si>
  <si>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</si>
  <si>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</si>
  <si>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</si>
  <si>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</si>
  <si>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</si>
  <si>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</si>
  <si>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</si>
  <si>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</si>
  <si>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</si>
  <si>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</si>
  <si>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</si>
  <si>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</si>
  <si>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</si>
  <si>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</si>
  <si>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</si>
  <si>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</si>
  <si>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</si>
  <si>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</si>
  <si>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</si>
  <si>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</si>
  <si>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</si>
  <si>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</si>
  <si>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</si>
  <si>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</si>
  <si>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</si>
  <si>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</si>
  <si>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</si>
  <si>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</si>
  <si>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</si>
  <si>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</si>
  <si>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</si>
  <si>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</si>
  <si>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</si>
  <si>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</si>
  <si>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</si>
  <si>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</si>
  <si>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</si>
  <si>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</si>
  <si>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</si>
  <si>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</si>
  <si>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</si>
  <si>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</si>
  <si>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</si>
  <si>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</si>
  <si>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</si>
  <si>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</si>
  <si>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</si>
  <si>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</si>
  <si>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</si>
  <si>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</si>
  <si>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</si>
  <si>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</si>
  <si>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</si>
  <si>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</si>
  <si>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</si>
  <si>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</si>
  <si>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</si>
  <si>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</si>
  <si>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</si>
  <si>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</si>
  <si>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</si>
  <si>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</si>
  <si>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</si>
  <si>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</si>
  <si>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</si>
  <si>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</si>
  <si>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</si>
  <si>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</si>
  <si>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</si>
  <si>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</si>
  <si>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</si>
  <si>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</si>
  <si>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</si>
  <si>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</si>
  <si>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</si>
  <si>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</si>
  <si>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</si>
  <si>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</si>
  <si>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</si>
  <si>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</si>
  <si>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</si>
  <si>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</si>
  <si>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</si>
  <si>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</si>
  <si>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</si>
  <si>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</si>
  <si>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</si>
  <si>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</si>
  <si>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</si>
  <si>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</si>
  <si>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Status</t>
  </si>
  <si>
    <t>Perda</t>
  </si>
  <si>
    <t>Audited</t>
  </si>
  <si>
    <t>TOTAL ASET</t>
  </si>
  <si>
    <t>ASET LANCAR</t>
  </si>
  <si>
    <t>Kas dan Setara Kas</t>
  </si>
  <si>
    <t>Investasi Jangka Pendek</t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</si>
  <si>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</si>
  <si>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</si>
  <si>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</si>
  <si>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</si>
  <si>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</si>
  <si>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</si>
  <si>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</si>
  <si>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</si>
  <si>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</si>
  <si>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</si>
  <si>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</si>
  <si>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</si>
  <si>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</si>
  <si>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</si>
  <si>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</si>
  <si>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</si>
  <si>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</si>
  <si>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</si>
  <si>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</si>
  <si>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</si>
  <si>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</si>
  <si>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</si>
  <si>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</si>
  <si>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</si>
  <si>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</si>
  <si>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</si>
  <si>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</si>
  <si>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</si>
  <si>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</si>
  <si>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</si>
  <si>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</si>
  <si>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</si>
  <si>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</si>
  <si>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</si>
  <si>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</si>
  <si>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</si>
  <si>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</si>
  <si>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</si>
  <si>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</si>
  <si>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Balance/ Unbalance</t>
  </si>
  <si>
    <t>Hasil Verifikasi</t>
  </si>
  <si>
    <t/>
  </si>
  <si>
    <t>Keterangan:</t>
  </si>
  <si>
    <t>LRA terdiri dari 542 data pemda dengan rincian sbb:</t>
  </si>
  <si>
    <t>a. Terdapat 133 pemda dengan data LRA Audited</t>
  </si>
  <si>
    <t>b. Terdapat 409 pemda dengan data LRA Perda</t>
  </si>
  <si>
    <t>Klarifikasi perbedaan data :</t>
  </si>
  <si>
    <t>Kab. Batubara : Kesalahan pada hasil penjumlahan aset tetap (Berkas LHP 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</si>
</sst>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2" applyFont="1" applyFill="1" applyBorder="1"/>
    <xf numFmtId="0" fontId="3" fillId="2" borderId="0" xfId="2" applyFont="1" applyFill="1"/>
    <xf numFmtId="0" fontId="3" fillId="3" borderId="1" xfId="2" applyFont="1" applyFill="1" applyBorder="1" applyAlignment="1">
      <alignment horizontal="center"/>
    </xf>
    <xf numFmtId="0" fontId="4" fillId="4" borderId="1" xfId="2" applyFont="1" applyFill="1" applyBorder="1"/>
    <xf numFmtId="0" fontId="3" fillId="5" borderId="1" xfId="2" applyFont="1" applyFill="1" applyBorder="1"/>
    <xf numFmtId="43" fontId="3" fillId="5" borderId="1" xfId="3" applyFont="1" applyFill="1" applyBorder="1"/>
    <xf numFmtId="0" fontId="3" fillId="0" borderId="0" xfId="2" applyFont="1"/>
    <xf numFmtId="0" fontId="3" fillId="6" borderId="1" xfId="2" applyFont="1" applyFill="1" applyBorder="1"/>
    <xf numFmtId="43" fontId="3" fillId="6" borderId="1" xfId="3" applyFont="1" applyFill="1" applyBorder="1"/>
    <xf numFmtId="0" fontId="5" fillId="0" borderId="0" xfId="2" applyFont="1"/>
    <xf numFmtId="43" fontId="5" fillId="0" borderId="1" xfId="3" applyFont="1" applyBorder="1"/>
    <xf numFmtId="4" fontId="0" fillId="0" borderId="0" xfId="0" applyNumberFormat="1"/>
    <xf numFmtId="43" fontId="1" fillId="0" borderId="1" xfId="3" applyFont="1" applyBorder="1"/>
    <xf numFmtId="43" fontId="0" fillId="0" borderId="1" xfId="3" applyFont="1" applyBorder="1"/>
    <xf numFmtId="0" fontId="2" fillId="0" borderId="0" xfId="2"/>
    <xf numFmtId="0" fontId="5" fillId="0" borderId="1" xfId="2" applyFont="1" applyBorder="1"/>
    <xf numFmtId="43" fontId="1" fillId="0" borderId="1" xfId="2" applyNumberFormat="1" applyFont="1" applyBorder="1"/>
    <xf numFmtId="43" fontId="0" fillId="0" borderId="0" xfId="0" applyNumberFormat="1"/>
    <xf numFmtId="165" fontId="0" fillId="0" borderId="0" xfId="1" applyNumberFormat="1" applyFont="1"/>
    <xf numFmtId="0" fontId="2" fillId="0" borderId="1" xfId="2" applyBorder="1"/>
    <xf numFmtId="164" fontId="0" fillId="0" borderId="0" xfId="1" applyFont="1"/>
    <xf numFmtId="0" fontId="3" fillId="7" borderId="1" xfId="2" applyFont="1" applyFill="1" applyBorder="1"/>
    <xf numFmtId="43" fontId="3" fillId="7" borderId="1" xfId="3" applyFont="1" applyFill="1" applyBorder="1"/>
    <xf numFmtId="164" fontId="0" fillId="0" borderId="1" xfId="1" applyFont="1" applyBorder="1"/>
    <xf numFmtId="165" fontId="0" fillId="0" borderId="1" xfId="1" applyNumberFormat="1" applyFont="1" applyBorder="1"/>
    <xf numFmtId="0" fontId="2" fillId="8" borderId="1" xfId="2" applyFill="1" applyBorder="1"/>
    <xf numFmtId="43" fontId="0" fillId="8" borderId="1" xfId="3" applyFont="1" applyFill="1" applyBorder="1"/>
    <xf numFmtId="0" fontId="5" fillId="0" borderId="0" xfId="0" applyFont="1"/>
  </cellXfs>
  <cellStyles count="4">
    <cellStyle name="Comma [0]" xfId="1" builtinId="6"/>
    <cellStyle name="Comma 2" xfId="3"/>
    <cellStyle name="Normal" xfId="0" builtinId="0"/>
    <cellStyle name="Normal 2" xfId="2"/>
  </cellStyles>
  <dxfs count="5"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W58"/>
  <sheetViews>
    <sheetView tabSelected="1" zoomScale="80" zoomScaleNormal="8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A52" sqref="A52:A55"/>
    </sheetView>
  </sheetViews>
  <sheetFormatPr defaultColWidth="9.140625" defaultRowHeight="14.25" x14ac:dyDescent="0.2"/>
  <cols>
    <col min="1" max="1" width="35.85546875" style="15" bestFit="1" customWidth="1"/>
    <col min="2" max="2" width="26.140625" style="15" bestFit="1" customWidth="1"/>
    <col min="3" max="5" width="24.85546875" style="15" bestFit="1" customWidth="1"/>
    <col min="6" max="6" width="25" style="15" bestFit="1" customWidth="1"/>
    <col min="7" max="7" width="22.28515625" style="15" bestFit="1" customWidth="1"/>
    <col min="8" max="8" width="27.42578125" style="15" bestFit="1" customWidth="1"/>
    <col min="9" max="9" width="22.28515625" style="15" bestFit="1" customWidth="1"/>
    <col min="10" max="10" width="23.140625" style="15" bestFit="1" customWidth="1"/>
    <col min="11" max="11" width="22.28515625" style="15" bestFit="1" customWidth="1"/>
    <col min="12" max="12" width="25" style="15" bestFit="1" customWidth="1"/>
    <col min="13" max="13" width="22.28515625" style="15" bestFit="1" customWidth="1"/>
    <col min="14" max="14" width="23.140625" style="15" bestFit="1" customWidth="1"/>
    <col min="15" max="15" width="25" style="15" bestFit="1" customWidth="1"/>
    <col min="16" max="25" width="22.28515625" style="15" bestFit="1" customWidth="1"/>
    <col min="26" max="26" width="23.42578125" style="15" bestFit="1" customWidth="1"/>
    <col min="27" max="27" width="22.28515625" style="15" bestFit="1" customWidth="1"/>
    <col min="28" max="28" width="25" style="15" bestFit="1" customWidth="1"/>
    <col min="29" max="33" width="23.140625" style="15" bestFit="1" customWidth="1"/>
    <col min="34" max="36" width="24.28515625" style="15" bestFit="1" customWidth="1"/>
    <col min="37" max="39" width="22.28515625" style="15" bestFit="1" customWidth="1"/>
    <col min="40" max="40" width="25" style="15" bestFit="1" customWidth="1"/>
    <col min="41" max="41" width="23.42578125" style="15" bestFit="1" customWidth="1"/>
    <col min="42" max="43" width="22.28515625" style="15" bestFit="1" customWidth="1"/>
    <col min="44" max="44" width="25" style="15" bestFit="1" customWidth="1"/>
    <col min="45" max="45" width="22.28515625" style="15" bestFit="1" customWidth="1"/>
    <col min="46" max="46" width="25.5703125" style="15" bestFit="1" customWidth="1"/>
    <col min="47" max="47" width="21.5703125" style="15" bestFit="1" customWidth="1"/>
    <col min="48" max="51" width="22.28515625" style="15" bestFit="1" customWidth="1"/>
    <col min="52" max="52" width="25" style="15" bestFit="1" customWidth="1"/>
    <col min="53" max="53" width="22.28515625" style="15" bestFit="1" customWidth="1"/>
    <col min="54" max="55" width="23.140625" style="15" bestFit="1" customWidth="1"/>
    <col min="56" max="56" width="22.28515625" style="15" bestFit="1" customWidth="1"/>
    <col min="57" max="57" width="25" style="15" bestFit="1" customWidth="1"/>
    <col min="58" max="58" width="21.5703125" style="15" bestFit="1" customWidth="1"/>
    <col min="59" max="59" width="22.28515625" style="15" bestFit="1" customWidth="1"/>
    <col min="60" max="60" width="25.42578125" style="15" bestFit="1" customWidth="1"/>
    <col min="61" max="61" width="22.28515625" style="15" bestFit="1" customWidth="1"/>
    <col min="62" max="62" width="23.140625" style="15" bestFit="1" customWidth="1"/>
    <col min="63" max="63" width="22.28515625" style="15" bestFit="1" customWidth="1"/>
    <col min="64" max="64" width="23.140625" style="15" bestFit="1" customWidth="1"/>
    <col min="65" max="65" width="22.28515625" style="15" bestFit="1" customWidth="1"/>
    <col min="66" max="66" width="25" style="15" bestFit="1" customWidth="1"/>
    <col min="67" max="67" width="24.28515625" style="15" bestFit="1" customWidth="1"/>
    <col min="68" max="68" width="22.28515625" style="15" bestFit="1" customWidth="1"/>
    <col min="69" max="69" width="25" style="15" bestFit="1" customWidth="1"/>
    <col min="70" max="71" width="22.28515625" style="15" bestFit="1" customWidth="1"/>
    <col min="72" max="72" width="24.28515625" style="15" bestFit="1" customWidth="1"/>
    <col min="73" max="73" width="22.28515625" style="15" bestFit="1" customWidth="1"/>
    <col min="74" max="74" width="21.5703125" style="15" bestFit="1" customWidth="1"/>
    <col min="75" max="75" width="23.42578125" style="15" bestFit="1" customWidth="1"/>
    <col min="76" max="76" width="21.5703125" style="15" bestFit="1" customWidth="1"/>
    <col min="77" max="79" width="22.28515625" style="15" bestFit="1" customWidth="1"/>
    <col min="80" max="80" width="23.42578125" style="15" bestFit="1" customWidth="1"/>
    <col min="81" max="81" width="23.140625" style="15" bestFit="1" customWidth="1"/>
    <col min="82" max="82" width="24.28515625" style="15" bestFit="1" customWidth="1"/>
    <col min="83" max="86" width="23.140625" style="15" bestFit="1" customWidth="1"/>
    <col min="87" max="88" width="25" style="15" bestFit="1" customWidth="1"/>
    <col min="89" max="89" width="23.140625" style="15" bestFit="1" customWidth="1"/>
    <col min="90" max="90" width="22.28515625" style="15" bestFit="1" customWidth="1"/>
    <col min="91" max="91" width="23.140625" style="15" bestFit="1" customWidth="1"/>
    <col min="92" max="92" width="22.28515625" style="15" bestFit="1" customWidth="1"/>
    <col min="93" max="94" width="23.140625" style="15" bestFit="1" customWidth="1"/>
    <col min="95" max="95" width="22.28515625" style="15" bestFit="1" customWidth="1"/>
    <col min="96" max="96" width="25" style="15" bestFit="1" customWidth="1"/>
    <col min="97" max="98" width="23.140625" style="15" bestFit="1" customWidth="1"/>
    <col min="99" max="99" width="22.28515625" style="15" bestFit="1" customWidth="1"/>
    <col min="100" max="103" width="23.140625" style="15" bestFit="1" customWidth="1"/>
    <col min="104" max="104" width="22.28515625" style="15" bestFit="1" customWidth="1"/>
    <col min="105" max="105" width="23.42578125" style="15" bestFit="1" customWidth="1"/>
    <col min="106" max="107" width="23.140625" style="15" bestFit="1" customWidth="1"/>
    <col min="108" max="108" width="25" style="15" bestFit="1" customWidth="1"/>
    <col min="109" max="110" width="23.140625" style="15" bestFit="1" customWidth="1"/>
    <col min="111" max="111" width="26.28515625" style="15" bestFit="1" customWidth="1"/>
    <col min="112" max="113" width="23.140625" style="15" bestFit="1" customWidth="1"/>
    <col min="114" max="114" width="25" style="15" bestFit="1" customWidth="1"/>
    <col min="115" max="115" width="22.28515625" style="15" bestFit="1" customWidth="1"/>
    <col min="116" max="116" width="23.140625" style="15" bestFit="1" customWidth="1"/>
    <col min="117" max="117" width="22.28515625" style="15" bestFit="1" customWidth="1"/>
    <col min="118" max="119" width="25" style="15" bestFit="1" customWidth="1"/>
    <col min="120" max="127" width="22.28515625" style="15" bestFit="1" customWidth="1"/>
    <col min="128" max="128" width="25" style="15" bestFit="1" customWidth="1"/>
    <col min="129" max="130" width="22.28515625" style="15" bestFit="1" customWidth="1"/>
    <col min="131" max="131" width="25" style="15" bestFit="1" customWidth="1"/>
    <col min="132" max="133" width="22.28515625" style="15" bestFit="1" customWidth="1"/>
    <col min="134" max="134" width="23.140625" style="15" bestFit="1" customWidth="1"/>
    <col min="135" max="136" width="22.28515625" style="15" bestFit="1" customWidth="1"/>
    <col min="137" max="137" width="25" style="15" bestFit="1" customWidth="1"/>
    <col min="138" max="139" width="23.140625" style="15" bestFit="1" customWidth="1"/>
    <col min="140" max="140" width="22.28515625" style="15" bestFit="1" customWidth="1"/>
    <col min="141" max="143" width="23.140625" style="15" bestFit="1" customWidth="1"/>
    <col min="144" max="146" width="22.28515625" style="15" bestFit="1" customWidth="1"/>
    <col min="147" max="147" width="25" style="15" bestFit="1" customWidth="1"/>
    <col min="148" max="149" width="22.28515625" style="15" bestFit="1" customWidth="1"/>
    <col min="150" max="150" width="24.7109375" style="15" bestFit="1" customWidth="1"/>
    <col min="151" max="151" width="25.28515625" style="15" customWidth="1"/>
    <col min="152" max="152" width="25" style="15" bestFit="1" customWidth="1"/>
    <col min="153" max="154" width="23.42578125" style="15" bestFit="1" customWidth="1"/>
    <col min="155" max="157" width="23.140625" style="15" bestFit="1" customWidth="1"/>
    <col min="158" max="158" width="22.28515625" style="15" bestFit="1" customWidth="1"/>
    <col min="159" max="161" width="23.140625" style="15" bestFit="1" customWidth="1"/>
    <col min="162" max="162" width="25" style="15" bestFit="1" customWidth="1"/>
    <col min="163" max="164" width="22.28515625" style="15" bestFit="1" customWidth="1"/>
    <col min="165" max="165" width="25" style="15" bestFit="1" customWidth="1"/>
    <col min="166" max="167" width="23.140625" style="15" bestFit="1" customWidth="1"/>
    <col min="168" max="169" width="23.42578125" style="15" bestFit="1" customWidth="1"/>
    <col min="170" max="170" width="23.140625" style="15" bestFit="1" customWidth="1"/>
    <col min="171" max="171" width="22.28515625" style="15" bestFit="1" customWidth="1"/>
    <col min="172" max="172" width="25" style="15" bestFit="1" customWidth="1"/>
    <col min="173" max="173" width="22.28515625" style="15" bestFit="1" customWidth="1"/>
    <col min="174" max="174" width="23.140625" style="15" bestFit="1" customWidth="1"/>
    <col min="175" max="178" width="22.28515625" style="15" bestFit="1" customWidth="1"/>
    <col min="179" max="179" width="23.42578125" style="15" bestFit="1" customWidth="1"/>
    <col min="180" max="181" width="23.140625" style="15" bestFit="1" customWidth="1"/>
    <col min="182" max="183" width="25" style="15" bestFit="1" customWidth="1"/>
    <col min="184" max="184" width="22.28515625" style="15" bestFit="1" customWidth="1"/>
    <col min="185" max="186" width="23.140625" style="15" bestFit="1" customWidth="1"/>
    <col min="187" max="190" width="22.28515625" style="15" bestFit="1" customWidth="1"/>
    <col min="191" max="191" width="23.140625" style="15" bestFit="1" customWidth="1"/>
    <col min="192" max="192" width="22.28515625" style="15" bestFit="1" customWidth="1"/>
    <col min="193" max="195" width="23.140625" style="15" bestFit="1" customWidth="1"/>
    <col min="196" max="201" width="22.28515625" style="15" bestFit="1" customWidth="1"/>
    <col min="202" max="202" width="23.140625" style="15" bestFit="1" customWidth="1"/>
    <col min="203" max="204" width="22.28515625" style="15" bestFit="1" customWidth="1"/>
    <col min="205" max="205" width="25" style="15" bestFit="1" customWidth="1"/>
    <col min="206" max="208" width="23.140625" style="15" bestFit="1" customWidth="1"/>
    <col min="209" max="210" width="22.28515625" style="15" bestFit="1" customWidth="1"/>
    <col min="211" max="211" width="25" style="15" bestFit="1" customWidth="1"/>
    <col min="212" max="212" width="23.42578125" style="15" bestFit="1" customWidth="1"/>
    <col min="213" max="214" width="22.28515625" style="15" bestFit="1" customWidth="1"/>
    <col min="215" max="215" width="23.140625" style="15" bestFit="1" customWidth="1"/>
    <col min="216" max="217" width="25" style="15" bestFit="1" customWidth="1"/>
    <col min="218" max="218" width="22.28515625" style="15" bestFit="1" customWidth="1"/>
    <col min="219" max="220" width="25" style="15" bestFit="1" customWidth="1"/>
    <col min="221" max="221" width="24.42578125" style="15" bestFit="1" customWidth="1"/>
    <col min="222" max="222" width="25" style="15" bestFit="1" customWidth="1"/>
    <col min="223" max="225" width="23.140625" style="15" bestFit="1" customWidth="1"/>
    <col min="226" max="226" width="22.28515625" style="15" bestFit="1" customWidth="1"/>
    <col min="227" max="231" width="23.140625" style="15" bestFit="1" customWidth="1"/>
    <col min="232" max="232" width="25" style="15" bestFit="1" customWidth="1"/>
    <col min="233" max="235" width="23.140625" style="15" bestFit="1" customWidth="1"/>
    <col min="236" max="236" width="25" style="15" bestFit="1" customWidth="1"/>
    <col min="237" max="237" width="23.140625" style="15" bestFit="1" customWidth="1"/>
    <col min="238" max="238" width="25" style="15" bestFit="1" customWidth="1"/>
    <col min="239" max="240" width="24.85546875" style="15" bestFit="1" customWidth="1"/>
    <col min="241" max="243" width="23.140625" style="15" bestFit="1" customWidth="1"/>
    <col min="244" max="244" width="25" style="15" bestFit="1" customWidth="1"/>
    <col min="245" max="246" width="22.28515625" style="15" bestFit="1" customWidth="1"/>
    <col min="247" max="247" width="25" style="15" bestFit="1" customWidth="1"/>
    <col min="248" max="248" width="23.140625" style="15" bestFit="1" customWidth="1"/>
    <col min="249" max="249" width="25" style="15" bestFit="1" customWidth="1"/>
    <col min="250" max="250" width="22.28515625" style="15" bestFit="1" customWidth="1"/>
    <col min="251" max="251" width="25" style="15" bestFit="1" customWidth="1"/>
    <col min="252" max="253" width="22.28515625" style="15" bestFit="1" customWidth="1"/>
    <col min="254" max="254" width="23.140625" style="15" bestFit="1" customWidth="1"/>
    <col min="255" max="257" width="22.28515625" style="15" bestFit="1" customWidth="1"/>
    <col min="258" max="258" width="26.28515625" style="15" bestFit="1" customWidth="1"/>
    <col min="259" max="259" width="22.28515625" style="15" bestFit="1" customWidth="1"/>
    <col min="260" max="260" width="23.140625" style="15" bestFit="1" customWidth="1"/>
    <col min="261" max="262" width="22.28515625" style="15" bestFit="1" customWidth="1"/>
    <col min="263" max="264" width="23.140625" style="15" bestFit="1" customWidth="1"/>
    <col min="265" max="265" width="22.28515625" style="15" bestFit="1" customWidth="1"/>
    <col min="266" max="267" width="25" style="15" bestFit="1" customWidth="1"/>
    <col min="268" max="268" width="22.28515625" style="15" bestFit="1" customWidth="1"/>
    <col min="269" max="269" width="23.140625" style="15" bestFit="1" customWidth="1"/>
    <col min="270" max="274" width="22.28515625" style="15" bestFit="1" customWidth="1"/>
    <col min="275" max="275" width="23.140625" style="15" bestFit="1" customWidth="1"/>
    <col min="276" max="276" width="25" style="15" bestFit="1" customWidth="1"/>
    <col min="277" max="277" width="22.28515625" style="15" bestFit="1" customWidth="1"/>
    <col min="278" max="278" width="23.140625" style="15" bestFit="1" customWidth="1"/>
    <col min="279" max="279" width="26" style="15" bestFit="1" customWidth="1"/>
    <col min="280" max="280" width="23.140625" style="15" bestFit="1" customWidth="1"/>
    <col min="281" max="281" width="22.28515625" style="15" bestFit="1" customWidth="1"/>
    <col min="282" max="282" width="23.140625" style="15" bestFit="1" customWidth="1"/>
    <col min="283" max="286" width="22.28515625" style="15" bestFit="1" customWidth="1"/>
    <col min="287" max="287" width="25" style="15" bestFit="1" customWidth="1"/>
    <col min="288" max="289" width="22.28515625" style="15" bestFit="1" customWidth="1"/>
    <col min="290" max="290" width="23.42578125" style="15" bestFit="1" customWidth="1"/>
    <col min="291" max="291" width="25" style="15" bestFit="1" customWidth="1"/>
    <col min="292" max="292" width="23.140625" style="15" bestFit="1" customWidth="1"/>
    <col min="293" max="293" width="22.28515625" style="15" bestFit="1" customWidth="1"/>
    <col min="294" max="294" width="23.140625" style="15" bestFit="1" customWidth="1"/>
    <col min="295" max="295" width="22.28515625" style="15" bestFit="1" customWidth="1"/>
    <col min="296" max="296" width="23.140625" style="15" bestFit="1" customWidth="1"/>
    <col min="297" max="299" width="22.28515625" style="15" bestFit="1" customWidth="1"/>
    <col min="300" max="301" width="25" style="15" bestFit="1" customWidth="1"/>
    <col min="302" max="302" width="22.28515625" style="15" bestFit="1" customWidth="1"/>
    <col min="303" max="303" width="24.28515625" style="15" customWidth="1"/>
    <col min="304" max="304" width="23.42578125" style="15" bestFit="1" customWidth="1"/>
    <col min="305" max="305" width="23.140625" style="15" bestFit="1" customWidth="1"/>
    <col min="306" max="306" width="23.42578125" style="15" bestFit="1" customWidth="1"/>
    <col min="307" max="309" width="23.140625" style="15" bestFit="1" customWidth="1"/>
    <col min="310" max="310" width="24.85546875" style="15" bestFit="1" customWidth="1"/>
    <col min="311" max="311" width="24.42578125" style="15" customWidth="1"/>
    <col min="312" max="312" width="23.42578125" style="15" bestFit="1" customWidth="1"/>
    <col min="313" max="313" width="27" style="15" bestFit="1" customWidth="1"/>
    <col min="314" max="314" width="25" style="15" bestFit="1" customWidth="1"/>
    <col min="315" max="315" width="23.140625" style="15" bestFit="1" customWidth="1"/>
    <col min="316" max="322" width="22.28515625" style="15" bestFit="1" customWidth="1"/>
    <col min="323" max="323" width="25" style="15" bestFit="1" customWidth="1"/>
    <col min="324" max="326" width="22.28515625" style="15" bestFit="1" customWidth="1"/>
    <col min="327" max="327" width="21.5703125" style="15" bestFit="1" customWidth="1"/>
    <col min="328" max="328" width="22.28515625" style="15" bestFit="1" customWidth="1"/>
    <col min="329" max="330" width="21.5703125" style="15" bestFit="1" customWidth="1"/>
    <col min="331" max="331" width="23.140625" style="15" bestFit="1" customWidth="1"/>
    <col min="332" max="332" width="25" style="15" bestFit="1" customWidth="1"/>
    <col min="333" max="334" width="22.28515625" style="15" bestFit="1" customWidth="1"/>
    <col min="335" max="335" width="23.140625" style="15" bestFit="1" customWidth="1"/>
    <col min="336" max="336" width="25" style="15" bestFit="1" customWidth="1"/>
    <col min="337" max="339" width="22.28515625" style="15" bestFit="1" customWidth="1"/>
    <col min="340" max="341" width="25" style="15" bestFit="1" customWidth="1"/>
    <col min="342" max="342" width="22.28515625" style="15" bestFit="1" customWidth="1"/>
    <col min="343" max="343" width="21.5703125" style="15" bestFit="1" customWidth="1"/>
    <col min="344" max="344" width="22.28515625" style="15" bestFit="1" customWidth="1"/>
    <col min="345" max="345" width="23.140625" style="15" bestFit="1" customWidth="1"/>
    <col min="346" max="346" width="24.85546875" style="15" bestFit="1" customWidth="1"/>
    <col min="347" max="347" width="22.28515625" style="15" bestFit="1" customWidth="1"/>
    <col min="348" max="349" width="23.140625" style="15" bestFit="1" customWidth="1"/>
    <col min="350" max="350" width="24.85546875" style="15" bestFit="1" customWidth="1"/>
    <col min="351" max="351" width="23.140625" style="15" bestFit="1" customWidth="1"/>
    <col min="352" max="352" width="24.85546875" style="15" bestFit="1" customWidth="1"/>
    <col min="353" max="353" width="22.28515625" style="15" bestFit="1" customWidth="1"/>
    <col min="354" max="354" width="23.140625" style="15" bestFit="1" customWidth="1"/>
    <col min="355" max="355" width="25" style="15" bestFit="1" customWidth="1"/>
    <col min="356" max="356" width="23.140625" style="15" bestFit="1" customWidth="1"/>
    <col min="357" max="359" width="22.28515625" style="15" bestFit="1" customWidth="1"/>
    <col min="360" max="360" width="23.140625" style="15" bestFit="1" customWidth="1"/>
    <col min="361" max="363" width="22.28515625" style="15" bestFit="1" customWidth="1"/>
    <col min="364" max="365" width="25" style="15" bestFit="1" customWidth="1"/>
    <col min="366" max="366" width="23.140625" style="15" bestFit="1" customWidth="1"/>
    <col min="367" max="367" width="22.28515625" style="15" bestFit="1" customWidth="1"/>
    <col min="368" max="369" width="26.28515625" style="15" bestFit="1" customWidth="1"/>
    <col min="370" max="370" width="22.28515625" style="15" bestFit="1" customWidth="1"/>
    <col min="371" max="371" width="24.140625" style="15" bestFit="1" customWidth="1"/>
    <col min="372" max="372" width="22.28515625" style="15" bestFit="1" customWidth="1"/>
    <col min="373" max="373" width="23.140625" style="15" bestFit="1" customWidth="1"/>
    <col min="374" max="374" width="25" style="15" bestFit="1" customWidth="1"/>
    <col min="375" max="375" width="22.28515625" style="15" bestFit="1" customWidth="1"/>
    <col min="376" max="376" width="24.140625" style="15" bestFit="1" customWidth="1"/>
    <col min="377" max="379" width="22.28515625" style="15" bestFit="1" customWidth="1"/>
    <col min="380" max="382" width="25" style="15" bestFit="1" customWidth="1"/>
    <col min="383" max="383" width="25.5703125" style="15" bestFit="1" customWidth="1"/>
    <col min="384" max="384" width="21.5703125" style="15" bestFit="1" customWidth="1"/>
    <col min="385" max="385" width="20.7109375" style="15" bestFit="1" customWidth="1"/>
    <col min="386" max="386" width="22.28515625" style="15" bestFit="1" customWidth="1"/>
    <col min="387" max="387" width="21.5703125" style="15" bestFit="1" customWidth="1"/>
    <col min="388" max="388" width="25" style="15" bestFit="1" customWidth="1"/>
    <col min="389" max="389" width="23.42578125" style="15" bestFit="1" customWidth="1"/>
    <col min="390" max="390" width="25" style="15" bestFit="1" customWidth="1"/>
    <col min="391" max="393" width="22.28515625" style="15" bestFit="1" customWidth="1"/>
    <col min="394" max="394" width="25" style="15" bestFit="1" customWidth="1"/>
    <col min="395" max="395" width="21.5703125" style="15" bestFit="1" customWidth="1"/>
    <col min="396" max="396" width="22.28515625" style="15" bestFit="1" customWidth="1"/>
    <col min="397" max="397" width="25" style="15" bestFit="1" customWidth="1"/>
    <col min="398" max="398" width="23.42578125" style="15" bestFit="1" customWidth="1"/>
    <col min="399" max="399" width="22.28515625" style="15" bestFit="1" customWidth="1"/>
    <col min="400" max="400" width="25" style="15" bestFit="1" customWidth="1"/>
    <col min="401" max="404" width="22.28515625" style="15" bestFit="1" customWidth="1"/>
    <col min="405" max="405" width="25" style="15" bestFit="1" customWidth="1"/>
    <col min="406" max="407" width="22.28515625" style="15" bestFit="1" customWidth="1"/>
    <col min="408" max="408" width="25" style="15" bestFit="1" customWidth="1"/>
    <col min="409" max="409" width="29.140625" style="15" bestFit="1" customWidth="1"/>
    <col min="410" max="414" width="22.28515625" style="15" bestFit="1" customWidth="1"/>
    <col min="415" max="415" width="23.140625" style="15" bestFit="1" customWidth="1"/>
    <col min="416" max="416" width="22.28515625" style="15" bestFit="1" customWidth="1"/>
    <col min="417" max="418" width="25" style="15" bestFit="1" customWidth="1"/>
    <col min="419" max="422" width="22.28515625" style="15" bestFit="1" customWidth="1"/>
    <col min="423" max="424" width="25" style="15" bestFit="1" customWidth="1"/>
    <col min="425" max="426" width="22.28515625" style="15" bestFit="1" customWidth="1"/>
    <col min="427" max="427" width="24.42578125" style="15" bestFit="1" customWidth="1"/>
    <col min="428" max="428" width="25" style="15" bestFit="1" customWidth="1"/>
    <col min="429" max="430" width="22.28515625" style="15" bestFit="1" customWidth="1"/>
    <col min="431" max="431" width="20.7109375" style="15" bestFit="1" customWidth="1"/>
    <col min="432" max="432" width="25" style="15" bestFit="1" customWidth="1"/>
    <col min="433" max="434" width="22.28515625" style="15" bestFit="1" customWidth="1"/>
    <col min="435" max="436" width="25" style="15" bestFit="1" customWidth="1"/>
    <col min="437" max="437" width="22.28515625" style="15" bestFit="1" customWidth="1"/>
    <col min="438" max="438" width="26" style="15" bestFit="1" customWidth="1"/>
    <col min="439" max="439" width="27" style="15" bestFit="1" customWidth="1"/>
    <col min="440" max="440" width="22.28515625" style="15" bestFit="1" customWidth="1"/>
    <col min="441" max="441" width="21.5703125" style="15" bestFit="1" customWidth="1"/>
    <col min="442" max="443" width="22.28515625" style="15" bestFit="1" customWidth="1"/>
    <col min="444" max="444" width="23.42578125" style="15" bestFit="1" customWidth="1"/>
    <col min="445" max="447" width="22.28515625" style="15" bestFit="1" customWidth="1"/>
    <col min="448" max="451" width="23.140625" style="15" bestFit="1" customWidth="1"/>
    <col min="452" max="452" width="22.28515625" style="15" bestFit="1" customWidth="1"/>
    <col min="453" max="453" width="31.7109375" style="15" bestFit="1" customWidth="1"/>
    <col min="454" max="455" width="22.28515625" style="15" bestFit="1" customWidth="1"/>
    <col min="456" max="457" width="25" style="15" bestFit="1" customWidth="1"/>
    <col min="458" max="458" width="23.140625" style="15" bestFit="1" customWidth="1"/>
    <col min="459" max="459" width="25" style="15" bestFit="1" customWidth="1"/>
    <col min="460" max="460" width="24.85546875" style="15" bestFit="1" customWidth="1"/>
    <col min="461" max="462" width="22.28515625" style="15" bestFit="1" customWidth="1"/>
    <col min="463" max="463" width="25" style="15" bestFit="1" customWidth="1"/>
    <col min="464" max="464" width="27.5703125" style="15" bestFit="1" customWidth="1"/>
    <col min="465" max="467" width="22.28515625" style="15" bestFit="1" customWidth="1"/>
    <col min="468" max="468" width="25" style="15" bestFit="1" customWidth="1"/>
    <col min="469" max="469" width="22.28515625" style="15" bestFit="1" customWidth="1"/>
    <col min="470" max="470" width="25" style="15" bestFit="1" customWidth="1"/>
    <col min="471" max="476" width="22.28515625" style="15" bestFit="1" customWidth="1"/>
    <col min="477" max="477" width="21.5703125" style="15" bestFit="1" customWidth="1"/>
    <col min="478" max="482" width="22.28515625" style="15" bestFit="1" customWidth="1"/>
    <col min="483" max="483" width="21.5703125" style="15" bestFit="1" customWidth="1"/>
    <col min="484" max="484" width="20.7109375" style="15" bestFit="1" customWidth="1"/>
    <col min="485" max="485" width="23.42578125" style="15" bestFit="1" customWidth="1"/>
    <col min="486" max="486" width="26.28515625" style="15" bestFit="1" customWidth="1"/>
    <col min="487" max="488" width="25" style="15" bestFit="1" customWidth="1"/>
    <col min="489" max="489" width="26.28515625" style="15" bestFit="1" customWidth="1"/>
    <col min="490" max="491" width="23.140625" style="15" bestFit="1" customWidth="1"/>
    <col min="492" max="492" width="25" style="15" bestFit="1" customWidth="1"/>
    <col min="493" max="493" width="23.42578125" style="15" bestFit="1" customWidth="1"/>
    <col min="494" max="497" width="22.28515625" style="15" bestFit="1" customWidth="1"/>
    <col min="498" max="498" width="23.140625" style="15" bestFit="1" customWidth="1"/>
    <col min="499" max="499" width="25" style="15" bestFit="1" customWidth="1"/>
    <col min="500" max="503" width="22.28515625" style="15" bestFit="1" customWidth="1"/>
    <col min="504" max="504" width="23.140625" style="15" bestFit="1" customWidth="1"/>
    <col min="505" max="505" width="25" style="15" bestFit="1" customWidth="1"/>
    <col min="506" max="507" width="22.28515625" style="15" bestFit="1" customWidth="1"/>
    <col min="508" max="508" width="21.5703125" style="15" bestFit="1" customWidth="1"/>
    <col min="509" max="509" width="23.140625" style="15" bestFit="1" customWidth="1"/>
    <col min="510" max="510" width="25" style="15" bestFit="1" customWidth="1"/>
    <col min="511" max="512" width="22.28515625" style="15" bestFit="1" customWidth="1"/>
    <col min="513" max="513" width="23.140625" style="15" bestFit="1" customWidth="1"/>
    <col min="514" max="514" width="25" style="15" bestFit="1" customWidth="1"/>
    <col min="515" max="515" width="22.28515625" style="15" bestFit="1" customWidth="1"/>
    <col min="516" max="517" width="23.140625" style="15" bestFit="1" customWidth="1"/>
    <col min="518" max="519" width="22.28515625" style="15" bestFit="1" customWidth="1"/>
    <col min="520" max="520" width="23.140625" style="15" bestFit="1" customWidth="1"/>
    <col min="521" max="521" width="25" style="15" bestFit="1" customWidth="1"/>
    <col min="522" max="525" width="22.28515625" style="15" bestFit="1" customWidth="1"/>
    <col min="526" max="526" width="23.140625" style="15" bestFit="1" customWidth="1"/>
    <col min="527" max="528" width="22.28515625" style="15" bestFit="1" customWidth="1"/>
    <col min="529" max="529" width="20.7109375" style="15" bestFit="1" customWidth="1"/>
    <col min="530" max="530" width="21.5703125" style="15" bestFit="1" customWidth="1"/>
    <col min="531" max="536" width="22.28515625" style="15" bestFit="1" customWidth="1"/>
    <col min="537" max="537" width="21.5703125" style="15" bestFit="1" customWidth="1"/>
    <col min="538" max="543" width="24.85546875" style="15" bestFit="1" customWidth="1"/>
    <col min="544" max="16384" width="9.140625" style="15"/>
  </cols>
  <sheetData>
    <row r="1" spans="1:543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</row>
    <row r="2" spans="1:543" s="2" customFormat="1" x14ac:dyDescent="0.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  <c r="CY2" s="3" t="s">
        <v>103</v>
      </c>
      <c r="CZ2" s="3" t="s">
        <v>104</v>
      </c>
      <c r="DA2" s="3" t="s">
        <v>105</v>
      </c>
      <c r="DB2" s="3" t="s">
        <v>106</v>
      </c>
      <c r="DC2" s="3" t="s">
        <v>107</v>
      </c>
      <c r="DD2" s="3" t="s">
        <v>108</v>
      </c>
      <c r="DE2" s="3" t="s">
        <v>109</v>
      </c>
      <c r="DF2" s="3" t="s">
        <v>110</v>
      </c>
      <c r="DG2" s="3" t="s">
        <v>111</v>
      </c>
      <c r="DH2" s="3" t="s">
        <v>112</v>
      </c>
      <c r="DI2" s="3" t="s">
        <v>113</v>
      </c>
      <c r="DJ2" s="3" t="s">
        <v>114</v>
      </c>
      <c r="DK2" s="3" t="s">
        <v>115</v>
      </c>
      <c r="DL2" s="3" t="s">
        <v>116</v>
      </c>
      <c r="DM2" s="3" t="s">
        <v>117</v>
      </c>
      <c r="DN2" s="3" t="s">
        <v>118</v>
      </c>
      <c r="DO2" s="3" t="s">
        <v>119</v>
      </c>
      <c r="DP2" s="3" t="s">
        <v>120</v>
      </c>
      <c r="DQ2" s="3" t="s">
        <v>121</v>
      </c>
      <c r="DR2" s="3" t="s">
        <v>122</v>
      </c>
      <c r="DS2" s="3" t="s">
        <v>123</v>
      </c>
      <c r="DT2" s="3" t="s">
        <v>124</v>
      </c>
      <c r="DU2" s="3" t="s">
        <v>125</v>
      </c>
      <c r="DV2" s="3" t="s">
        <v>126</v>
      </c>
      <c r="DW2" s="3" t="s">
        <v>127</v>
      </c>
      <c r="DX2" s="3" t="s">
        <v>128</v>
      </c>
      <c r="DY2" s="3" t="s">
        <v>129</v>
      </c>
      <c r="DZ2" s="3" t="s">
        <v>130</v>
      </c>
      <c r="EA2" s="3" t="s">
        <v>131</v>
      </c>
      <c r="EB2" s="3" t="s">
        <v>132</v>
      </c>
      <c r="EC2" s="3" t="s">
        <v>133</v>
      </c>
      <c r="ED2" s="3" t="s">
        <v>134</v>
      </c>
      <c r="EE2" s="3" t="s">
        <v>135</v>
      </c>
      <c r="EF2" s="3" t="s">
        <v>136</v>
      </c>
      <c r="EG2" s="3" t="s">
        <v>137</v>
      </c>
      <c r="EH2" s="3" t="s">
        <v>138</v>
      </c>
      <c r="EI2" s="3" t="s">
        <v>139</v>
      </c>
      <c r="EJ2" s="3" t="s">
        <v>140</v>
      </c>
      <c r="EK2" s="3" t="s">
        <v>141</v>
      </c>
      <c r="EL2" s="3" t="s">
        <v>142</v>
      </c>
      <c r="EM2" s="3" t="s">
        <v>143</v>
      </c>
      <c r="EN2" s="3" t="s">
        <v>144</v>
      </c>
      <c r="EO2" s="3" t="s">
        <v>145</v>
      </c>
      <c r="EP2" s="3" t="s">
        <v>146</v>
      </c>
      <c r="EQ2" s="3" t="s">
        <v>147</v>
      </c>
      <c r="ER2" s="3" t="s">
        <v>148</v>
      </c>
      <c r="ES2" s="3" t="s">
        <v>149</v>
      </c>
      <c r="ET2" s="3" t="s">
        <v>150</v>
      </c>
      <c r="EU2" s="3" t="s">
        <v>151</v>
      </c>
      <c r="EV2" s="3" t="s">
        <v>152</v>
      </c>
      <c r="EW2" s="3" t="s">
        <v>153</v>
      </c>
      <c r="EX2" s="3" t="s">
        <v>154</v>
      </c>
      <c r="EY2" s="3" t="s">
        <v>155</v>
      </c>
      <c r="EZ2" s="3" t="s">
        <v>156</v>
      </c>
      <c r="FA2" s="3" t="s">
        <v>157</v>
      </c>
      <c r="FB2" s="3" t="s">
        <v>158</v>
      </c>
      <c r="FC2" s="3" t="s">
        <v>159</v>
      </c>
      <c r="FD2" s="3" t="s">
        <v>160</v>
      </c>
      <c r="FE2" s="3" t="s">
        <v>161</v>
      </c>
      <c r="FF2" s="3" t="s">
        <v>162</v>
      </c>
      <c r="FG2" s="3" t="s">
        <v>163</v>
      </c>
      <c r="FH2" s="3" t="s">
        <v>164</v>
      </c>
      <c r="FI2" s="3" t="s">
        <v>165</v>
      </c>
      <c r="FJ2" s="3" t="s">
        <v>166</v>
      </c>
      <c r="FK2" s="3" t="s">
        <v>167</v>
      </c>
      <c r="FL2" s="3" t="s">
        <v>168</v>
      </c>
      <c r="FM2" s="3" t="s">
        <v>169</v>
      </c>
      <c r="FN2" s="3" t="s">
        <v>170</v>
      </c>
      <c r="FO2" s="3" t="s">
        <v>171</v>
      </c>
      <c r="FP2" s="3" t="s">
        <v>172</v>
      </c>
      <c r="FQ2" s="3" t="s">
        <v>173</v>
      </c>
      <c r="FR2" s="3" t="s">
        <v>174</v>
      </c>
      <c r="FS2" s="3" t="s">
        <v>175</v>
      </c>
      <c r="FT2" s="3" t="s">
        <v>176</v>
      </c>
      <c r="FU2" s="3" t="s">
        <v>177</v>
      </c>
      <c r="FV2" s="3" t="s">
        <v>178</v>
      </c>
      <c r="FW2" s="3" t="s">
        <v>179</v>
      </c>
      <c r="FX2" s="3" t="s">
        <v>180</v>
      </c>
      <c r="FY2" s="3" t="s">
        <v>181</v>
      </c>
      <c r="FZ2" s="3" t="s">
        <v>182</v>
      </c>
      <c r="GA2" s="3" t="s">
        <v>183</v>
      </c>
      <c r="GB2" s="3" t="s">
        <v>184</v>
      </c>
      <c r="GC2" s="3" t="s">
        <v>185</v>
      </c>
      <c r="GD2" s="3" t="s">
        <v>186</v>
      </c>
      <c r="GE2" s="3" t="s">
        <v>187</v>
      </c>
      <c r="GF2" s="3" t="s">
        <v>188</v>
      </c>
      <c r="GG2" s="3" t="s">
        <v>189</v>
      </c>
      <c r="GH2" s="3" t="s">
        <v>190</v>
      </c>
      <c r="GI2" s="3" t="s">
        <v>191</v>
      </c>
      <c r="GJ2" s="3" t="s">
        <v>192</v>
      </c>
      <c r="GK2" s="3" t="s">
        <v>193</v>
      </c>
      <c r="GL2" s="3" t="s">
        <v>194</v>
      </c>
      <c r="GM2" s="3" t="s">
        <v>195</v>
      </c>
      <c r="GN2" s="3" t="s">
        <v>196</v>
      </c>
      <c r="GO2" s="3" t="s">
        <v>197</v>
      </c>
      <c r="GP2" s="3" t="s">
        <v>198</v>
      </c>
      <c r="GQ2" s="3" t="s">
        <v>199</v>
      </c>
      <c r="GR2" s="3" t="s">
        <v>200</v>
      </c>
      <c r="GS2" s="3" t="s">
        <v>201</v>
      </c>
      <c r="GT2" s="3" t="s">
        <v>202</v>
      </c>
      <c r="GU2" s="3" t="s">
        <v>203</v>
      </c>
      <c r="GV2" s="3" t="s">
        <v>204</v>
      </c>
      <c r="GW2" s="3" t="s">
        <v>205</v>
      </c>
      <c r="GX2" s="3" t="s">
        <v>206</v>
      </c>
      <c r="GY2" s="3" t="s">
        <v>207</v>
      </c>
      <c r="GZ2" s="3" t="s">
        <v>208</v>
      </c>
      <c r="HA2" s="3" t="s">
        <v>209</v>
      </c>
      <c r="HB2" s="3" t="s">
        <v>210</v>
      </c>
      <c r="HC2" s="3" t="s">
        <v>211</v>
      </c>
      <c r="HD2" s="3" t="s">
        <v>212</v>
      </c>
      <c r="HE2" s="3" t="s">
        <v>213</v>
      </c>
      <c r="HF2" s="3" t="s">
        <v>214</v>
      </c>
      <c r="HG2" s="3" t="s">
        <v>215</v>
      </c>
      <c r="HH2" s="3" t="s">
        <v>216</v>
      </c>
      <c r="HI2" s="3" t="s">
        <v>217</v>
      </c>
      <c r="HJ2" s="3" t="s">
        <v>218</v>
      </c>
      <c r="HK2" s="3" t="s">
        <v>219</v>
      </c>
      <c r="HL2" s="3" t="s">
        <v>220</v>
      </c>
      <c r="HM2" s="3" t="s">
        <v>221</v>
      </c>
      <c r="HN2" s="3" t="s">
        <v>222</v>
      </c>
      <c r="HO2" s="3" t="s">
        <v>223</v>
      </c>
      <c r="HP2" s="3" t="s">
        <v>224</v>
      </c>
      <c r="HQ2" s="3" t="s">
        <v>225</v>
      </c>
      <c r="HR2" s="3" t="s">
        <v>226</v>
      </c>
      <c r="HS2" s="3" t="s">
        <v>227</v>
      </c>
      <c r="HT2" s="3" t="s">
        <v>228</v>
      </c>
      <c r="HU2" s="3" t="s">
        <v>229</v>
      </c>
      <c r="HV2" s="3" t="s">
        <v>230</v>
      </c>
      <c r="HW2" s="3" t="s">
        <v>231</v>
      </c>
      <c r="HX2" s="3" t="s">
        <v>232</v>
      </c>
      <c r="HY2" s="3" t="s">
        <v>233</v>
      </c>
      <c r="HZ2" s="3" t="s">
        <v>234</v>
      </c>
      <c r="IA2" s="3" t="s">
        <v>235</v>
      </c>
      <c r="IB2" s="3" t="s">
        <v>236</v>
      </c>
      <c r="IC2" s="3" t="s">
        <v>237</v>
      </c>
      <c r="ID2" s="3" t="s">
        <v>238</v>
      </c>
      <c r="IE2" s="3" t="s">
        <v>239</v>
      </c>
      <c r="IF2" s="3" t="s">
        <v>240</v>
      </c>
      <c r="IG2" s="3" t="s">
        <v>241</v>
      </c>
      <c r="IH2" s="3" t="s">
        <v>242</v>
      </c>
      <c r="II2" s="3" t="s">
        <v>243</v>
      </c>
      <c r="IJ2" s="3" t="s">
        <v>244</v>
      </c>
      <c r="IK2" s="3" t="s">
        <v>245</v>
      </c>
      <c r="IL2" s="3" t="s">
        <v>246</v>
      </c>
      <c r="IM2" s="3" t="s">
        <v>247</v>
      </c>
      <c r="IN2" s="3" t="s">
        <v>248</v>
      </c>
      <c r="IO2" s="3" t="s">
        <v>249</v>
      </c>
      <c r="IP2" s="3" t="s">
        <v>250</v>
      </c>
      <c r="IQ2" s="3" t="s">
        <v>251</v>
      </c>
      <c r="IR2" s="3" t="s">
        <v>252</v>
      </c>
      <c r="IS2" s="3" t="s">
        <v>253</v>
      </c>
      <c r="IT2" s="3" t="s">
        <v>254</v>
      </c>
      <c r="IU2" s="3" t="s">
        <v>255</v>
      </c>
      <c r="IV2" s="3" t="s">
        <v>256</v>
      </c>
      <c r="IW2" s="3" t="s">
        <v>257</v>
      </c>
      <c r="IX2" s="3" t="s">
        <v>258</v>
      </c>
      <c r="IY2" s="3" t="s">
        <v>259</v>
      </c>
      <c r="IZ2" s="3" t="s">
        <v>260</v>
      </c>
      <c r="JA2" s="3" t="s">
        <v>261</v>
      </c>
      <c r="JB2" s="3" t="s">
        <v>262</v>
      </c>
      <c r="JC2" s="3" t="s">
        <v>263</v>
      </c>
      <c r="JD2" s="3" t="s">
        <v>264</v>
      </c>
      <c r="JE2" s="3" t="s">
        <v>265</v>
      </c>
      <c r="JF2" s="3" t="s">
        <v>266</v>
      </c>
      <c r="JG2" s="3" t="s">
        <v>267</v>
      </c>
      <c r="JH2" s="3" t="s">
        <v>268</v>
      </c>
      <c r="JI2" s="3" t="s">
        <v>269</v>
      </c>
      <c r="JJ2" s="3" t="s">
        <v>270</v>
      </c>
      <c r="JK2" s="3" t="s">
        <v>271</v>
      </c>
      <c r="JL2" s="3" t="s">
        <v>272</v>
      </c>
      <c r="JM2" s="3" t="s">
        <v>273</v>
      </c>
      <c r="JN2" s="3" t="s">
        <v>274</v>
      </c>
      <c r="JO2" s="3" t="s">
        <v>275</v>
      </c>
      <c r="JP2" s="3" t="s">
        <v>276</v>
      </c>
      <c r="JQ2" s="3" t="s">
        <v>277</v>
      </c>
      <c r="JR2" s="3" t="s">
        <v>278</v>
      </c>
      <c r="JS2" s="3" t="s">
        <v>279</v>
      </c>
      <c r="JT2" s="3" t="s">
        <v>280</v>
      </c>
      <c r="JU2" s="3" t="s">
        <v>281</v>
      </c>
      <c r="JV2" s="3" t="s">
        <v>282</v>
      </c>
      <c r="JW2" s="3" t="s">
        <v>283</v>
      </c>
      <c r="JX2" s="3" t="s">
        <v>284</v>
      </c>
      <c r="JY2" s="3" t="s">
        <v>285</v>
      </c>
      <c r="JZ2" s="3" t="s">
        <v>286</v>
      </c>
      <c r="KA2" s="3" t="s">
        <v>287</v>
      </c>
      <c r="KB2" s="3" t="s">
        <v>288</v>
      </c>
      <c r="KC2" s="3" t="s">
        <v>289</v>
      </c>
      <c r="KD2" s="3" t="s">
        <v>290</v>
      </c>
      <c r="KE2" s="3" t="s">
        <v>291</v>
      </c>
      <c r="KF2" s="3" t="s">
        <v>292</v>
      </c>
      <c r="KG2" s="3" t="s">
        <v>293</v>
      </c>
      <c r="KH2" s="3" t="s">
        <v>294</v>
      </c>
      <c r="KI2" s="3" t="s">
        <v>295</v>
      </c>
      <c r="KJ2" s="3" t="s">
        <v>296</v>
      </c>
      <c r="KK2" s="3" t="s">
        <v>297</v>
      </c>
      <c r="KL2" s="3" t="s">
        <v>298</v>
      </c>
      <c r="KM2" s="3" t="s">
        <v>299</v>
      </c>
      <c r="KN2" s="3" t="s">
        <v>300</v>
      </c>
      <c r="KO2" s="3" t="s">
        <v>301</v>
      </c>
      <c r="KP2" s="3" t="s">
        <v>302</v>
      </c>
      <c r="KQ2" s="3" t="s">
        <v>303</v>
      </c>
      <c r="KR2" s="3" t="s">
        <v>304</v>
      </c>
      <c r="KS2" s="3" t="s">
        <v>305</v>
      </c>
      <c r="KT2" s="3" t="s">
        <v>306</v>
      </c>
      <c r="KU2" s="3" t="s">
        <v>307</v>
      </c>
      <c r="KV2" s="3" t="s">
        <v>308</v>
      </c>
      <c r="KW2" s="3" t="s">
        <v>309</v>
      </c>
      <c r="KX2" s="3" t="s">
        <v>310</v>
      </c>
      <c r="KY2" s="3" t="s">
        <v>311</v>
      </c>
      <c r="KZ2" s="3" t="s">
        <v>312</v>
      </c>
      <c r="LA2" s="3" t="s">
        <v>313</v>
      </c>
      <c r="LB2" s="3" t="s">
        <v>314</v>
      </c>
      <c r="LC2" s="3" t="s">
        <v>315</v>
      </c>
      <c r="LD2" s="3" t="s">
        <v>316</v>
      </c>
      <c r="LE2" s="3" t="s">
        <v>317</v>
      </c>
      <c r="LF2" s="3" t="s">
        <v>318</v>
      </c>
      <c r="LG2" s="3" t="s">
        <v>319</v>
      </c>
      <c r="LH2" s="3" t="s">
        <v>320</v>
      </c>
      <c r="LI2" s="3" t="s">
        <v>321</v>
      </c>
      <c r="LJ2" s="3" t="s">
        <v>322</v>
      </c>
      <c r="LK2" s="3" t="s">
        <v>323</v>
      </c>
      <c r="LL2" s="3" t="s">
        <v>324</v>
      </c>
      <c r="LM2" s="3" t="s">
        <v>325</v>
      </c>
      <c r="LN2" s="3" t="s">
        <v>326</v>
      </c>
      <c r="LO2" s="3" t="s">
        <v>327</v>
      </c>
      <c r="LP2" s="3" t="s">
        <v>328</v>
      </c>
      <c r="LQ2" s="3" t="s">
        <v>329</v>
      </c>
      <c r="LR2" s="3" t="s">
        <v>330</v>
      </c>
      <c r="LS2" s="3" t="s">
        <v>331</v>
      </c>
      <c r="LT2" s="3" t="s">
        <v>332</v>
      </c>
      <c r="LU2" s="3" t="s">
        <v>333</v>
      </c>
      <c r="LV2" s="3" t="s">
        <v>334</v>
      </c>
      <c r="LW2" s="3" t="s">
        <v>335</v>
      </c>
      <c r="LX2" s="3" t="s">
        <v>336</v>
      </c>
      <c r="LY2" s="3" t="s">
        <v>337</v>
      </c>
      <c r="LZ2" s="3" t="s">
        <v>338</v>
      </c>
      <c r="MA2" s="3" t="s">
        <v>339</v>
      </c>
      <c r="MB2" s="3" t="s">
        <v>340</v>
      </c>
      <c r="MC2" s="3" t="s">
        <v>341</v>
      </c>
      <c r="MD2" s="3" t="s">
        <v>342</v>
      </c>
      <c r="ME2" s="3" t="s">
        <v>343</v>
      </c>
      <c r="MF2" s="3" t="s">
        <v>344</v>
      </c>
      <c r="MG2" s="3" t="s">
        <v>345</v>
      </c>
      <c r="MH2" s="3" t="s">
        <v>346</v>
      </c>
      <c r="MI2" s="3" t="s">
        <v>347</v>
      </c>
      <c r="MJ2" s="3" t="s">
        <v>348</v>
      </c>
      <c r="MK2" s="3" t="s">
        <v>349</v>
      </c>
      <c r="ML2" s="3" t="s">
        <v>350</v>
      </c>
      <c r="MM2" s="3" t="s">
        <v>351</v>
      </c>
      <c r="MN2" s="3" t="s">
        <v>352</v>
      </c>
      <c r="MO2" s="3" t="s">
        <v>353</v>
      </c>
      <c r="MP2" s="3" t="s">
        <v>354</v>
      </c>
      <c r="MQ2" s="3" t="s">
        <v>355</v>
      </c>
      <c r="MR2" s="3" t="s">
        <v>356</v>
      </c>
      <c r="MS2" s="3" t="s">
        <v>357</v>
      </c>
      <c r="MT2" s="3" t="s">
        <v>358</v>
      </c>
      <c r="MU2" s="3" t="s">
        <v>359</v>
      </c>
      <c r="MV2" s="3" t="s">
        <v>360</v>
      </c>
      <c r="MW2" s="3" t="s">
        <v>361</v>
      </c>
      <c r="MX2" s="3" t="s">
        <v>362</v>
      </c>
      <c r="MY2" s="3" t="s">
        <v>363</v>
      </c>
      <c r="MZ2" s="3" t="s">
        <v>364</v>
      </c>
      <c r="NA2" s="3" t="s">
        <v>365</v>
      </c>
      <c r="NB2" s="3" t="s">
        <v>366</v>
      </c>
      <c r="NC2" s="3" t="s">
        <v>367</v>
      </c>
      <c r="ND2" s="3" t="s">
        <v>368</v>
      </c>
      <c r="NE2" s="3" t="s">
        <v>369</v>
      </c>
      <c r="NF2" s="3" t="s">
        <v>370</v>
      </c>
      <c r="NG2" s="3" t="s">
        <v>371</v>
      </c>
      <c r="NH2" s="3" t="s">
        <v>372</v>
      </c>
      <c r="NI2" s="3" t="s">
        <v>373</v>
      </c>
      <c r="NJ2" s="3" t="s">
        <v>374</v>
      </c>
      <c r="NK2" s="3" t="s">
        <v>375</v>
      </c>
      <c r="NL2" s="3" t="s">
        <v>376</v>
      </c>
      <c r="NM2" s="3" t="s">
        <v>377</v>
      </c>
      <c r="NN2" s="3" t="s">
        <v>378</v>
      </c>
      <c r="NO2" s="3" t="s">
        <v>379</v>
      </c>
      <c r="NP2" s="3" t="s">
        <v>380</v>
      </c>
      <c r="NQ2" s="3" t="s">
        <v>381</v>
      </c>
      <c r="NR2" s="3" t="s">
        <v>382</v>
      </c>
      <c r="NS2" s="3" t="s">
        <v>383</v>
      </c>
      <c r="NT2" s="3" t="s">
        <v>384</v>
      </c>
      <c r="NU2" s="3" t="s">
        <v>385</v>
      </c>
      <c r="NV2" s="3" t="s">
        <v>386</v>
      </c>
      <c r="NW2" s="3" t="s">
        <v>387</v>
      </c>
      <c r="NX2" s="3" t="s">
        <v>388</v>
      </c>
      <c r="NY2" s="3" t="s">
        <v>389</v>
      </c>
      <c r="NZ2" s="3" t="s">
        <v>390</v>
      </c>
      <c r="OA2" s="3" t="s">
        <v>391</v>
      </c>
      <c r="OB2" s="3" t="s">
        <v>392</v>
      </c>
      <c r="OC2" s="3" t="s">
        <v>393</v>
      </c>
      <c r="OD2" s="3" t="s">
        <v>394</v>
      </c>
      <c r="OE2" s="3" t="s">
        <v>395</v>
      </c>
      <c r="OF2" s="3" t="s">
        <v>396</v>
      </c>
      <c r="OG2" s="3" t="s">
        <v>397</v>
      </c>
      <c r="OH2" s="3" t="s">
        <v>398</v>
      </c>
      <c r="OI2" s="3" t="s">
        <v>399</v>
      </c>
      <c r="OJ2" s="3" t="s">
        <v>400</v>
      </c>
      <c r="OK2" s="3" t="s">
        <v>401</v>
      </c>
      <c r="OL2" s="3" t="s">
        <v>402</v>
      </c>
      <c r="OM2" s="3" t="s">
        <v>403</v>
      </c>
      <c r="ON2" s="3" t="s">
        <v>404</v>
      </c>
      <c r="OO2" s="3" t="s">
        <v>405</v>
      </c>
      <c r="OP2" s="3" t="s">
        <v>406</v>
      </c>
      <c r="OQ2" s="3" t="s">
        <v>407</v>
      </c>
      <c r="OR2" s="3" t="s">
        <v>408</v>
      </c>
      <c r="OS2" s="3" t="s">
        <v>409</v>
      </c>
      <c r="OT2" s="3" t="s">
        <v>410</v>
      </c>
      <c r="OU2" s="3" t="s">
        <v>411</v>
      </c>
      <c r="OV2" s="3" t="s">
        <v>412</v>
      </c>
      <c r="OW2" s="3" t="s">
        <v>413</v>
      </c>
      <c r="OX2" s="3" t="s">
        <v>414</v>
      </c>
      <c r="OY2" s="3" t="s">
        <v>415</v>
      </c>
      <c r="OZ2" s="3" t="s">
        <v>416</v>
      </c>
      <c r="PA2" s="3" t="s">
        <v>417</v>
      </c>
      <c r="PB2" s="3" t="s">
        <v>418</v>
      </c>
      <c r="PC2" s="3" t="s">
        <v>419</v>
      </c>
      <c r="PD2" s="3" t="s">
        <v>420</v>
      </c>
      <c r="PE2" s="3" t="s">
        <v>421</v>
      </c>
      <c r="PF2" s="3" t="s">
        <v>422</v>
      </c>
      <c r="PG2" s="3" t="s">
        <v>423</v>
      </c>
      <c r="PH2" s="3" t="s">
        <v>424</v>
      </c>
      <c r="PI2" s="3" t="s">
        <v>425</v>
      </c>
      <c r="PJ2" s="3" t="s">
        <v>426</v>
      </c>
      <c r="PK2" s="3" t="s">
        <v>427</v>
      </c>
      <c r="PL2" s="3" t="s">
        <v>428</v>
      </c>
      <c r="PM2" s="3" t="s">
        <v>429</v>
      </c>
      <c r="PN2" s="3" t="s">
        <v>430</v>
      </c>
      <c r="PO2" s="3" t="s">
        <v>431</v>
      </c>
      <c r="PP2" s="3" t="s">
        <v>432</v>
      </c>
      <c r="PQ2" s="3" t="s">
        <v>433</v>
      </c>
      <c r="PR2" s="3" t="s">
        <v>434</v>
      </c>
      <c r="PS2" s="3" t="s">
        <v>435</v>
      </c>
      <c r="PT2" s="3" t="s">
        <v>436</v>
      </c>
      <c r="PU2" s="3" t="s">
        <v>437</v>
      </c>
      <c r="PV2" s="3" t="s">
        <v>438</v>
      </c>
      <c r="PW2" s="3" t="s">
        <v>439</v>
      </c>
      <c r="PX2" s="3" t="s">
        <v>440</v>
      </c>
      <c r="PY2" s="3" t="s">
        <v>441</v>
      </c>
      <c r="PZ2" s="3" t="s">
        <v>442</v>
      </c>
      <c r="QA2" s="3" t="s">
        <v>443</v>
      </c>
      <c r="QB2" s="3" t="s">
        <v>444</v>
      </c>
      <c r="QC2" s="3" t="s">
        <v>445</v>
      </c>
      <c r="QD2" s="3" t="s">
        <v>446</v>
      </c>
      <c r="QE2" s="3" t="s">
        <v>447</v>
      </c>
      <c r="QF2" s="3" t="s">
        <v>448</v>
      </c>
      <c r="QG2" s="3" t="s">
        <v>449</v>
      </c>
      <c r="QH2" s="3" t="s">
        <v>450</v>
      </c>
      <c r="QI2" s="3" t="s">
        <v>451</v>
      </c>
      <c r="QJ2" s="3" t="s">
        <v>452</v>
      </c>
      <c r="QK2" s="3" t="s">
        <v>453</v>
      </c>
      <c r="QL2" s="3" t="s">
        <v>454</v>
      </c>
      <c r="QM2" s="3" t="s">
        <v>455</v>
      </c>
      <c r="QN2" s="3" t="s">
        <v>456</v>
      </c>
      <c r="QO2" s="3" t="s">
        <v>457</v>
      </c>
      <c r="QP2" s="3" t="s">
        <v>458</v>
      </c>
      <c r="QQ2" s="3" t="s">
        <v>459</v>
      </c>
      <c r="QR2" s="3" t="s">
        <v>460</v>
      </c>
      <c r="QS2" s="3" t="s">
        <v>461</v>
      </c>
      <c r="QT2" s="3" t="s">
        <v>462</v>
      </c>
      <c r="QU2" s="3" t="s">
        <v>463</v>
      </c>
      <c r="QV2" s="3" t="s">
        <v>464</v>
      </c>
      <c r="QW2" s="3" t="s">
        <v>465</v>
      </c>
      <c r="QX2" s="3" t="s">
        <v>466</v>
      </c>
      <c r="QY2" s="3" t="s">
        <v>467</v>
      </c>
      <c r="QZ2" s="3" t="s">
        <v>468</v>
      </c>
      <c r="RA2" s="3" t="s">
        <v>469</v>
      </c>
      <c r="RB2" s="3" t="s">
        <v>470</v>
      </c>
      <c r="RC2" s="3" t="s">
        <v>471</v>
      </c>
      <c r="RD2" s="3" t="s">
        <v>472</v>
      </c>
      <c r="RE2" s="3" t="s">
        <v>473</v>
      </c>
      <c r="RF2" s="3" t="s">
        <v>474</v>
      </c>
      <c r="RG2" s="3" t="s">
        <v>475</v>
      </c>
      <c r="RH2" s="3" t="s">
        <v>476</v>
      </c>
      <c r="RI2" s="3" t="s">
        <v>477</v>
      </c>
      <c r="RJ2" s="3" t="s">
        <v>478</v>
      </c>
      <c r="RK2" s="3" t="s">
        <v>479</v>
      </c>
      <c r="RL2" s="3" t="s">
        <v>480</v>
      </c>
      <c r="RM2" s="3" t="s">
        <v>481</v>
      </c>
      <c r="RN2" s="3" t="s">
        <v>482</v>
      </c>
      <c r="RO2" s="3" t="s">
        <v>483</v>
      </c>
      <c r="RP2" s="3" t="s">
        <v>484</v>
      </c>
      <c r="RQ2" s="3" t="s">
        <v>485</v>
      </c>
      <c r="RR2" s="3" t="s">
        <v>486</v>
      </c>
      <c r="RS2" s="3" t="s">
        <v>487</v>
      </c>
      <c r="RT2" s="3" t="s">
        <v>488</v>
      </c>
      <c r="RU2" s="3" t="s">
        <v>489</v>
      </c>
      <c r="RV2" s="3" t="s">
        <v>490</v>
      </c>
      <c r="RW2" s="3" t="s">
        <v>491</v>
      </c>
      <c r="RX2" s="3" t="s">
        <v>492</v>
      </c>
      <c r="RY2" s="3" t="s">
        <v>493</v>
      </c>
      <c r="RZ2" s="3" t="s">
        <v>494</v>
      </c>
      <c r="SA2" s="3" t="s">
        <v>495</v>
      </c>
      <c r="SB2" s="3" t="s">
        <v>496</v>
      </c>
      <c r="SC2" s="3" t="s">
        <v>497</v>
      </c>
      <c r="SD2" s="3" t="s">
        <v>498</v>
      </c>
      <c r="SE2" s="3" t="s">
        <v>499</v>
      </c>
      <c r="SF2" s="3" t="s">
        <v>500</v>
      </c>
      <c r="SG2" s="3" t="s">
        <v>501</v>
      </c>
      <c r="SH2" s="3" t="s">
        <v>502</v>
      </c>
      <c r="SI2" s="3" t="s">
        <v>503</v>
      </c>
      <c r="SJ2" s="3" t="s">
        <v>504</v>
      </c>
      <c r="SK2" s="3" t="s">
        <v>505</v>
      </c>
      <c r="SL2" s="3" t="s">
        <v>506</v>
      </c>
      <c r="SM2" s="3" t="s">
        <v>507</v>
      </c>
      <c r="SN2" s="3" t="s">
        <v>508</v>
      </c>
      <c r="SO2" s="3" t="s">
        <v>509</v>
      </c>
      <c r="SP2" s="3" t="s">
        <v>510</v>
      </c>
      <c r="SQ2" s="3" t="s">
        <v>511</v>
      </c>
      <c r="SR2" s="3" t="s">
        <v>512</v>
      </c>
      <c r="SS2" s="3" t="s">
        <v>513</v>
      </c>
      <c r="ST2" s="3" t="s">
        <v>514</v>
      </c>
      <c r="SU2" s="3" t="s">
        <v>515</v>
      </c>
      <c r="SV2" s="3" t="s">
        <v>516</v>
      </c>
      <c r="SW2" s="3" t="s">
        <v>517</v>
      </c>
      <c r="SX2" s="3" t="s">
        <v>518</v>
      </c>
      <c r="SY2" s="3" t="s">
        <v>519</v>
      </c>
      <c r="SZ2" s="3" t="s">
        <v>520</v>
      </c>
      <c r="TA2" s="3" t="s">
        <v>521</v>
      </c>
      <c r="TB2" s="3" t="s">
        <v>522</v>
      </c>
      <c r="TC2" s="3" t="s">
        <v>523</v>
      </c>
      <c r="TD2" s="3" t="s">
        <v>524</v>
      </c>
      <c r="TE2" s="3" t="s">
        <v>525</v>
      </c>
      <c r="TF2" s="3" t="s">
        <v>526</v>
      </c>
      <c r="TG2" s="3" t="s">
        <v>527</v>
      </c>
      <c r="TH2" s="3" t="s">
        <v>528</v>
      </c>
      <c r="TI2" s="3" t="s">
        <v>529</v>
      </c>
      <c r="TJ2" s="3" t="s">
        <v>530</v>
      </c>
      <c r="TK2" s="3" t="s">
        <v>531</v>
      </c>
      <c r="TL2" s="3" t="s">
        <v>532</v>
      </c>
      <c r="TM2" s="3" t="s">
        <v>533</v>
      </c>
      <c r="TN2" s="3" t="s">
        <v>534</v>
      </c>
      <c r="TO2" s="3" t="s">
        <v>535</v>
      </c>
      <c r="TP2" s="3" t="s">
        <v>536</v>
      </c>
      <c r="TQ2" s="3" t="s">
        <v>537</v>
      </c>
      <c r="TR2" s="3" t="s">
        <v>538</v>
      </c>
      <c r="TS2" s="3" t="s">
        <v>539</v>
      </c>
      <c r="TT2" s="3" t="s">
        <v>540</v>
      </c>
      <c r="TU2" s="3" t="s">
        <v>541</v>
      </c>
      <c r="TV2" s="3" t="s">
        <v>542</v>
      </c>
      <c r="TW2" s="3" t="s">
        <v>543</v>
      </c>
    </row>
    <row r="3" spans="1:543" s="2" customFormat="1" x14ac:dyDescent="0.2">
      <c r="A3" s="4" t="s">
        <v>544</v>
      </c>
      <c r="B3" s="3" t="s">
        <v>545</v>
      </c>
      <c r="C3" s="3" t="s">
        <v>545</v>
      </c>
      <c r="D3" s="3" t="s">
        <v>545</v>
      </c>
      <c r="E3" s="3" t="s">
        <v>545</v>
      </c>
      <c r="F3" s="3" t="s">
        <v>546</v>
      </c>
      <c r="G3" s="3" t="s">
        <v>545</v>
      </c>
      <c r="H3" s="3" t="s">
        <v>545</v>
      </c>
      <c r="I3" s="3" t="s">
        <v>545</v>
      </c>
      <c r="J3" s="3" t="s">
        <v>545</v>
      </c>
      <c r="K3" s="3" t="s">
        <v>545</v>
      </c>
      <c r="L3" s="3" t="s">
        <v>545</v>
      </c>
      <c r="M3" s="3" t="s">
        <v>545</v>
      </c>
      <c r="N3" s="3" t="s">
        <v>545</v>
      </c>
      <c r="O3" s="3" t="s">
        <v>545</v>
      </c>
      <c r="P3" s="3" t="s">
        <v>545</v>
      </c>
      <c r="Q3" s="3" t="s">
        <v>545</v>
      </c>
      <c r="R3" s="3" t="s">
        <v>545</v>
      </c>
      <c r="S3" s="3" t="s">
        <v>545</v>
      </c>
      <c r="T3" s="3" t="s">
        <v>545</v>
      </c>
      <c r="U3" s="3" t="s">
        <v>545</v>
      </c>
      <c r="V3" s="3" t="s">
        <v>545</v>
      </c>
      <c r="W3" s="3" t="s">
        <v>545</v>
      </c>
      <c r="X3" s="3" t="s">
        <v>545</v>
      </c>
      <c r="Y3" s="3" t="s">
        <v>545</v>
      </c>
      <c r="Z3" s="3" t="s">
        <v>545</v>
      </c>
      <c r="AA3" s="3" t="s">
        <v>545</v>
      </c>
      <c r="AB3" s="3" t="s">
        <v>546</v>
      </c>
      <c r="AC3" s="3" t="s">
        <v>545</v>
      </c>
      <c r="AD3" s="3" t="s">
        <v>546</v>
      </c>
      <c r="AE3" s="3" t="s">
        <v>545</v>
      </c>
      <c r="AF3" s="3" t="s">
        <v>545</v>
      </c>
      <c r="AG3" s="3" t="s">
        <v>546</v>
      </c>
      <c r="AH3" s="3" t="s">
        <v>546</v>
      </c>
      <c r="AI3" s="3" t="s">
        <v>546</v>
      </c>
      <c r="AJ3" s="3" t="s">
        <v>546</v>
      </c>
      <c r="AK3" s="3" t="s">
        <v>545</v>
      </c>
      <c r="AL3" s="3" t="s">
        <v>545</v>
      </c>
      <c r="AM3" s="3" t="s">
        <v>545</v>
      </c>
      <c r="AN3" s="3" t="s">
        <v>545</v>
      </c>
      <c r="AO3" s="3" t="s">
        <v>545</v>
      </c>
      <c r="AP3" s="3" t="s">
        <v>545</v>
      </c>
      <c r="AQ3" s="3" t="s">
        <v>545</v>
      </c>
      <c r="AR3" s="3" t="s">
        <v>545</v>
      </c>
      <c r="AS3" s="3" t="s">
        <v>545</v>
      </c>
      <c r="AT3" s="3" t="s">
        <v>545</v>
      </c>
      <c r="AU3" s="3" t="s">
        <v>545</v>
      </c>
      <c r="AV3" s="3" t="s">
        <v>545</v>
      </c>
      <c r="AW3" s="3" t="s">
        <v>545</v>
      </c>
      <c r="AX3" s="3" t="s">
        <v>545</v>
      </c>
      <c r="AY3" s="3" t="s">
        <v>545</v>
      </c>
      <c r="AZ3" s="3" t="s">
        <v>546</v>
      </c>
      <c r="BA3" s="3" t="s">
        <v>545</v>
      </c>
      <c r="BB3" s="3" t="s">
        <v>545</v>
      </c>
      <c r="BC3" s="3" t="s">
        <v>546</v>
      </c>
      <c r="BD3" s="3" t="s">
        <v>545</v>
      </c>
      <c r="BE3" s="3" t="s">
        <v>545</v>
      </c>
      <c r="BF3" s="3" t="s">
        <v>545</v>
      </c>
      <c r="BG3" s="3" t="s">
        <v>545</v>
      </c>
      <c r="BH3" s="3" t="s">
        <v>546</v>
      </c>
      <c r="BI3" s="3" t="s">
        <v>545</v>
      </c>
      <c r="BJ3" s="3" t="s">
        <v>545</v>
      </c>
      <c r="BK3" s="3" t="s">
        <v>545</v>
      </c>
      <c r="BL3" s="3" t="s">
        <v>545</v>
      </c>
      <c r="BM3" s="3" t="s">
        <v>545</v>
      </c>
      <c r="BN3" s="3" t="s">
        <v>546</v>
      </c>
      <c r="BO3" s="3" t="s">
        <v>546</v>
      </c>
      <c r="BP3" s="3" t="s">
        <v>545</v>
      </c>
      <c r="BQ3" s="3" t="s">
        <v>546</v>
      </c>
      <c r="BR3" s="3" t="s">
        <v>545</v>
      </c>
      <c r="BS3" s="3" t="s">
        <v>546</v>
      </c>
      <c r="BT3" s="3" t="s">
        <v>546</v>
      </c>
      <c r="BU3" s="3" t="s">
        <v>545</v>
      </c>
      <c r="BV3" s="3" t="s">
        <v>545</v>
      </c>
      <c r="BW3" s="3" t="s">
        <v>545</v>
      </c>
      <c r="BX3" s="3" t="s">
        <v>545</v>
      </c>
      <c r="BY3" s="3" t="s">
        <v>545</v>
      </c>
      <c r="BZ3" s="3" t="s">
        <v>545</v>
      </c>
      <c r="CA3" s="3" t="s">
        <v>545</v>
      </c>
      <c r="CB3" s="3" t="s">
        <v>545</v>
      </c>
      <c r="CC3" s="3" t="s">
        <v>546</v>
      </c>
      <c r="CD3" s="3" t="s">
        <v>546</v>
      </c>
      <c r="CE3" s="3" t="s">
        <v>545</v>
      </c>
      <c r="CF3" s="3" t="s">
        <v>545</v>
      </c>
      <c r="CG3" s="3" t="s">
        <v>545</v>
      </c>
      <c r="CH3" s="3" t="s">
        <v>545</v>
      </c>
      <c r="CI3" s="3" t="s">
        <v>546</v>
      </c>
      <c r="CJ3" s="3" t="s">
        <v>546</v>
      </c>
      <c r="CK3" s="3" t="s">
        <v>545</v>
      </c>
      <c r="CL3" s="3" t="s">
        <v>545</v>
      </c>
      <c r="CM3" s="3" t="s">
        <v>545</v>
      </c>
      <c r="CN3" s="3" t="s">
        <v>545</v>
      </c>
      <c r="CO3" s="3" t="s">
        <v>545</v>
      </c>
      <c r="CP3" s="3" t="s">
        <v>545</v>
      </c>
      <c r="CQ3" s="3" t="s">
        <v>545</v>
      </c>
      <c r="CR3" s="3" t="s">
        <v>546</v>
      </c>
      <c r="CS3" s="3" t="s">
        <v>545</v>
      </c>
      <c r="CT3" s="3" t="s">
        <v>545</v>
      </c>
      <c r="CU3" s="3" t="s">
        <v>545</v>
      </c>
      <c r="CV3" s="3" t="s">
        <v>545</v>
      </c>
      <c r="CW3" s="3" t="s">
        <v>545</v>
      </c>
      <c r="CX3" s="3" t="s">
        <v>545</v>
      </c>
      <c r="CY3" s="3" t="s">
        <v>545</v>
      </c>
      <c r="CZ3" s="3" t="s">
        <v>545</v>
      </c>
      <c r="DA3" s="3" t="s">
        <v>545</v>
      </c>
      <c r="DB3" s="3" t="s">
        <v>545</v>
      </c>
      <c r="DC3" s="3" t="s">
        <v>545</v>
      </c>
      <c r="DD3" s="3" t="s">
        <v>545</v>
      </c>
      <c r="DE3" s="3" t="s">
        <v>545</v>
      </c>
      <c r="DF3" s="3" t="s">
        <v>545</v>
      </c>
      <c r="DG3" s="3" t="s">
        <v>546</v>
      </c>
      <c r="DH3" s="3" t="s">
        <v>545</v>
      </c>
      <c r="DI3" s="3" t="s">
        <v>545</v>
      </c>
      <c r="DJ3" s="3" t="s">
        <v>546</v>
      </c>
      <c r="DK3" s="3" t="s">
        <v>545</v>
      </c>
      <c r="DL3" s="3" t="s">
        <v>545</v>
      </c>
      <c r="DM3" s="3" t="s">
        <v>545</v>
      </c>
      <c r="DN3" s="3" t="s">
        <v>546</v>
      </c>
      <c r="DO3" s="3" t="s">
        <v>546</v>
      </c>
      <c r="DP3" s="3" t="s">
        <v>545</v>
      </c>
      <c r="DQ3" s="3" t="s">
        <v>545</v>
      </c>
      <c r="DR3" s="3" t="s">
        <v>545</v>
      </c>
      <c r="DS3" s="3" t="s">
        <v>546</v>
      </c>
      <c r="DT3" s="3" t="s">
        <v>546</v>
      </c>
      <c r="DU3" s="3" t="s">
        <v>545</v>
      </c>
      <c r="DV3" s="3" t="s">
        <v>545</v>
      </c>
      <c r="DW3" s="3" t="s">
        <v>545</v>
      </c>
      <c r="DX3" s="3" t="s">
        <v>546</v>
      </c>
      <c r="DY3" s="3" t="s">
        <v>546</v>
      </c>
      <c r="DZ3" s="3" t="s">
        <v>545</v>
      </c>
      <c r="EA3" s="3" t="s">
        <v>546</v>
      </c>
      <c r="EB3" s="3" t="s">
        <v>545</v>
      </c>
      <c r="EC3" s="3" t="s">
        <v>545</v>
      </c>
      <c r="ED3" s="3" t="s">
        <v>545</v>
      </c>
      <c r="EE3" s="3" t="s">
        <v>545</v>
      </c>
      <c r="EF3" s="3" t="s">
        <v>545</v>
      </c>
      <c r="EG3" s="3" t="s">
        <v>546</v>
      </c>
      <c r="EH3" s="3" t="s">
        <v>545</v>
      </c>
      <c r="EI3" s="3" t="s">
        <v>545</v>
      </c>
      <c r="EJ3" s="3" t="s">
        <v>545</v>
      </c>
      <c r="EK3" s="3" t="s">
        <v>545</v>
      </c>
      <c r="EL3" s="3" t="s">
        <v>545</v>
      </c>
      <c r="EM3" s="3" t="s">
        <v>545</v>
      </c>
      <c r="EN3" s="3" t="s">
        <v>545</v>
      </c>
      <c r="EO3" s="3" t="s">
        <v>545</v>
      </c>
      <c r="EP3" s="3" t="s">
        <v>545</v>
      </c>
      <c r="EQ3" s="3" t="s">
        <v>546</v>
      </c>
      <c r="ER3" s="3" t="s">
        <v>545</v>
      </c>
      <c r="ES3" s="3" t="s">
        <v>545</v>
      </c>
      <c r="ET3" s="3" t="s">
        <v>545</v>
      </c>
      <c r="EU3" s="3" t="s">
        <v>546</v>
      </c>
      <c r="EV3" s="3" t="s">
        <v>546</v>
      </c>
      <c r="EW3" s="3" t="s">
        <v>545</v>
      </c>
      <c r="EX3" s="3" t="s">
        <v>545</v>
      </c>
      <c r="EY3" s="3" t="s">
        <v>545</v>
      </c>
      <c r="EZ3" s="3" t="s">
        <v>545</v>
      </c>
      <c r="FA3" s="3" t="s">
        <v>545</v>
      </c>
      <c r="FB3" s="3" t="s">
        <v>545</v>
      </c>
      <c r="FC3" s="3" t="s">
        <v>545</v>
      </c>
      <c r="FD3" s="3" t="s">
        <v>545</v>
      </c>
      <c r="FE3" s="3" t="s">
        <v>546</v>
      </c>
      <c r="FF3" s="3" t="s">
        <v>546</v>
      </c>
      <c r="FG3" s="3" t="s">
        <v>545</v>
      </c>
      <c r="FH3" s="3" t="s">
        <v>545</v>
      </c>
      <c r="FI3" s="3" t="s">
        <v>545</v>
      </c>
      <c r="FJ3" s="3" t="s">
        <v>545</v>
      </c>
      <c r="FK3" s="3" t="s">
        <v>545</v>
      </c>
      <c r="FL3" s="3" t="s">
        <v>545</v>
      </c>
      <c r="FM3" s="3" t="s">
        <v>545</v>
      </c>
      <c r="FN3" s="3" t="s">
        <v>545</v>
      </c>
      <c r="FO3" s="3" t="s">
        <v>545</v>
      </c>
      <c r="FP3" s="3" t="s">
        <v>545</v>
      </c>
      <c r="FQ3" s="3" t="s">
        <v>545</v>
      </c>
      <c r="FR3" s="3" t="s">
        <v>545</v>
      </c>
      <c r="FS3" s="3" t="s">
        <v>545</v>
      </c>
      <c r="FT3" s="3" t="s">
        <v>545</v>
      </c>
      <c r="FU3" s="3" t="s">
        <v>545</v>
      </c>
      <c r="FV3" s="3" t="s">
        <v>545</v>
      </c>
      <c r="FW3" s="3" t="s">
        <v>545</v>
      </c>
      <c r="FX3" s="3" t="s">
        <v>545</v>
      </c>
      <c r="FY3" s="3" t="s">
        <v>545</v>
      </c>
      <c r="FZ3" s="3" t="s">
        <v>546</v>
      </c>
      <c r="GA3" s="3" t="s">
        <v>546</v>
      </c>
      <c r="GB3" s="3" t="s">
        <v>545</v>
      </c>
      <c r="GC3" s="3" t="s">
        <v>546</v>
      </c>
      <c r="GD3" s="3" t="s">
        <v>545</v>
      </c>
      <c r="GE3" s="3" t="s">
        <v>545</v>
      </c>
      <c r="GF3" s="3" t="s">
        <v>545</v>
      </c>
      <c r="GG3" s="3" t="s">
        <v>545</v>
      </c>
      <c r="GH3" s="3" t="s">
        <v>545</v>
      </c>
      <c r="GI3" s="3" t="s">
        <v>545</v>
      </c>
      <c r="GJ3" s="3" t="s">
        <v>545</v>
      </c>
      <c r="GK3" s="3" t="s">
        <v>545</v>
      </c>
      <c r="GL3" s="3" t="s">
        <v>545</v>
      </c>
      <c r="GM3" s="3" t="s">
        <v>545</v>
      </c>
      <c r="GN3" s="3" t="s">
        <v>545</v>
      </c>
      <c r="GO3" s="3" t="s">
        <v>545</v>
      </c>
      <c r="GP3" s="3" t="s">
        <v>545</v>
      </c>
      <c r="GQ3" s="3" t="s">
        <v>545</v>
      </c>
      <c r="GR3" s="3" t="s">
        <v>545</v>
      </c>
      <c r="GS3" s="3" t="s">
        <v>545</v>
      </c>
      <c r="GT3" s="3" t="s">
        <v>545</v>
      </c>
      <c r="GU3" s="3" t="s">
        <v>545</v>
      </c>
      <c r="GV3" s="3" t="s">
        <v>545</v>
      </c>
      <c r="GW3" s="3" t="s">
        <v>546</v>
      </c>
      <c r="GX3" s="3" t="s">
        <v>545</v>
      </c>
      <c r="GY3" s="3" t="s">
        <v>545</v>
      </c>
      <c r="GZ3" s="3" t="s">
        <v>545</v>
      </c>
      <c r="HA3" s="3" t="s">
        <v>545</v>
      </c>
      <c r="HB3" s="3" t="s">
        <v>545</v>
      </c>
      <c r="HC3" s="3" t="s">
        <v>546</v>
      </c>
      <c r="HD3" s="3" t="s">
        <v>545</v>
      </c>
      <c r="HE3" s="3" t="s">
        <v>545</v>
      </c>
      <c r="HF3" s="3" t="s">
        <v>545</v>
      </c>
      <c r="HG3" s="3" t="s">
        <v>545</v>
      </c>
      <c r="HH3" s="3" t="s">
        <v>546</v>
      </c>
      <c r="HI3" s="3" t="s">
        <v>546</v>
      </c>
      <c r="HJ3" s="3" t="s">
        <v>545</v>
      </c>
      <c r="HK3" s="3" t="s">
        <v>546</v>
      </c>
      <c r="HL3" s="3" t="s">
        <v>546</v>
      </c>
      <c r="HM3" s="3" t="s">
        <v>545</v>
      </c>
      <c r="HN3" s="3" t="s">
        <v>546</v>
      </c>
      <c r="HO3" s="3" t="s">
        <v>545</v>
      </c>
      <c r="HP3" s="3" t="s">
        <v>545</v>
      </c>
      <c r="HQ3" s="3" t="s">
        <v>545</v>
      </c>
      <c r="HR3" s="3" t="s">
        <v>545</v>
      </c>
      <c r="HS3" s="3" t="s">
        <v>545</v>
      </c>
      <c r="HT3" s="3" t="s">
        <v>545</v>
      </c>
      <c r="HU3" s="3" t="s">
        <v>545</v>
      </c>
      <c r="HV3" s="3" t="s">
        <v>545</v>
      </c>
      <c r="HW3" s="3" t="s">
        <v>546</v>
      </c>
      <c r="HX3" s="3" t="s">
        <v>546</v>
      </c>
      <c r="HY3" s="3" t="s">
        <v>545</v>
      </c>
      <c r="HZ3" s="3" t="s">
        <v>545</v>
      </c>
      <c r="IA3" s="3" t="s">
        <v>545</v>
      </c>
      <c r="IB3" s="3" t="s">
        <v>546</v>
      </c>
      <c r="IC3" s="3" t="s">
        <v>545</v>
      </c>
      <c r="ID3" s="3" t="s">
        <v>546</v>
      </c>
      <c r="IE3" s="3" t="s">
        <v>546</v>
      </c>
      <c r="IF3" s="3" t="s">
        <v>546</v>
      </c>
      <c r="IG3" s="3" t="s">
        <v>545</v>
      </c>
      <c r="IH3" s="3" t="s">
        <v>545</v>
      </c>
      <c r="II3" s="3" t="s">
        <v>545</v>
      </c>
      <c r="IJ3" s="3" t="s">
        <v>546</v>
      </c>
      <c r="IK3" s="3" t="s">
        <v>545</v>
      </c>
      <c r="IL3" s="3" t="s">
        <v>545</v>
      </c>
      <c r="IM3" s="3" t="s">
        <v>546</v>
      </c>
      <c r="IN3" s="3" t="s">
        <v>545</v>
      </c>
      <c r="IO3" s="3" t="s">
        <v>546</v>
      </c>
      <c r="IP3" s="3" t="s">
        <v>545</v>
      </c>
      <c r="IQ3" s="3" t="s">
        <v>546</v>
      </c>
      <c r="IR3" s="3" t="s">
        <v>546</v>
      </c>
      <c r="IS3" s="3" t="s">
        <v>545</v>
      </c>
      <c r="IT3" s="3" t="s">
        <v>545</v>
      </c>
      <c r="IU3" s="3" t="s">
        <v>545</v>
      </c>
      <c r="IV3" s="3" t="s">
        <v>545</v>
      </c>
      <c r="IW3" s="3" t="s">
        <v>545</v>
      </c>
      <c r="IX3" s="3" t="s">
        <v>546</v>
      </c>
      <c r="IY3" s="3" t="s">
        <v>546</v>
      </c>
      <c r="IZ3" s="3" t="s">
        <v>545</v>
      </c>
      <c r="JA3" s="3" t="s">
        <v>545</v>
      </c>
      <c r="JB3" s="3" t="s">
        <v>545</v>
      </c>
      <c r="JC3" s="3" t="s">
        <v>545</v>
      </c>
      <c r="JD3" s="3" t="s">
        <v>545</v>
      </c>
      <c r="JE3" s="3" t="s">
        <v>545</v>
      </c>
      <c r="JF3" s="3" t="s">
        <v>546</v>
      </c>
      <c r="JG3" s="3" t="s">
        <v>546</v>
      </c>
      <c r="JH3" s="3" t="s">
        <v>545</v>
      </c>
      <c r="JI3" s="3" t="s">
        <v>545</v>
      </c>
      <c r="JJ3" s="3" t="s">
        <v>545</v>
      </c>
      <c r="JK3" s="3" t="s">
        <v>545</v>
      </c>
      <c r="JL3" s="3" t="s">
        <v>545</v>
      </c>
      <c r="JM3" s="3" t="s">
        <v>545</v>
      </c>
      <c r="JN3" s="3" t="s">
        <v>545</v>
      </c>
      <c r="JO3" s="3" t="s">
        <v>545</v>
      </c>
      <c r="JP3" s="3" t="s">
        <v>546</v>
      </c>
      <c r="JQ3" s="3" t="s">
        <v>545</v>
      </c>
      <c r="JR3" s="3" t="s">
        <v>545</v>
      </c>
      <c r="JS3" s="3" t="s">
        <v>546</v>
      </c>
      <c r="JT3" s="3" t="s">
        <v>545</v>
      </c>
      <c r="JU3" s="3" t="s">
        <v>545</v>
      </c>
      <c r="JV3" s="3" t="s">
        <v>545</v>
      </c>
      <c r="JW3" s="3" t="s">
        <v>545</v>
      </c>
      <c r="JX3" s="3" t="s">
        <v>545</v>
      </c>
      <c r="JY3" s="3" t="s">
        <v>545</v>
      </c>
      <c r="JZ3" s="3" t="s">
        <v>545</v>
      </c>
      <c r="KA3" s="3" t="s">
        <v>546</v>
      </c>
      <c r="KB3" s="3" t="s">
        <v>545</v>
      </c>
      <c r="KC3" s="3" t="s">
        <v>545</v>
      </c>
      <c r="KD3" s="3" t="s">
        <v>545</v>
      </c>
      <c r="KE3" s="3" t="s">
        <v>546</v>
      </c>
      <c r="KF3" s="3" t="s">
        <v>545</v>
      </c>
      <c r="KG3" s="3" t="s">
        <v>545</v>
      </c>
      <c r="KH3" s="3" t="s">
        <v>545</v>
      </c>
      <c r="KI3" s="3" t="s">
        <v>545</v>
      </c>
      <c r="KJ3" s="3" t="s">
        <v>545</v>
      </c>
      <c r="KK3" s="3" t="s">
        <v>545</v>
      </c>
      <c r="KL3" s="3" t="s">
        <v>545</v>
      </c>
      <c r="KM3" s="3" t="s">
        <v>545</v>
      </c>
      <c r="KN3" s="3" t="s">
        <v>546</v>
      </c>
      <c r="KO3" s="3" t="s">
        <v>546</v>
      </c>
      <c r="KP3" s="3" t="s">
        <v>545</v>
      </c>
      <c r="KQ3" s="3" t="s">
        <v>546</v>
      </c>
      <c r="KR3" s="3" t="s">
        <v>545</v>
      </c>
      <c r="KS3" s="3" t="s">
        <v>545</v>
      </c>
      <c r="KT3" s="3" t="s">
        <v>545</v>
      </c>
      <c r="KU3" s="3" t="s">
        <v>545</v>
      </c>
      <c r="KV3" s="3" t="s">
        <v>545</v>
      </c>
      <c r="KW3" s="3" t="s">
        <v>545</v>
      </c>
      <c r="KX3" s="3" t="s">
        <v>545</v>
      </c>
      <c r="KY3" s="3" t="s">
        <v>546</v>
      </c>
      <c r="KZ3" s="3" t="s">
        <v>545</v>
      </c>
      <c r="LA3" s="3" t="s">
        <v>546</v>
      </c>
      <c r="LB3" s="3" t="s">
        <v>545</v>
      </c>
      <c r="LC3" s="3" t="s">
        <v>545</v>
      </c>
      <c r="LD3" s="3" t="s">
        <v>545</v>
      </c>
      <c r="LE3" s="3" t="s">
        <v>545</v>
      </c>
      <c r="LF3" s="3" t="s">
        <v>545</v>
      </c>
      <c r="LG3" s="3" t="s">
        <v>545</v>
      </c>
      <c r="LH3" s="3" t="s">
        <v>545</v>
      </c>
      <c r="LI3" s="3" t="s">
        <v>545</v>
      </c>
      <c r="LJ3" s="3" t="s">
        <v>545</v>
      </c>
      <c r="LK3" s="3" t="s">
        <v>546</v>
      </c>
      <c r="LL3" s="3" t="s">
        <v>545</v>
      </c>
      <c r="LM3" s="3" t="s">
        <v>545</v>
      </c>
      <c r="LN3" s="3" t="s">
        <v>545</v>
      </c>
      <c r="LO3" s="3" t="s">
        <v>545</v>
      </c>
      <c r="LP3" s="3" t="s">
        <v>545</v>
      </c>
      <c r="LQ3" s="3" t="s">
        <v>545</v>
      </c>
      <c r="LR3" s="3" t="s">
        <v>545</v>
      </c>
      <c r="LS3" s="3" t="s">
        <v>545</v>
      </c>
      <c r="LT3" s="3" t="s">
        <v>545</v>
      </c>
      <c r="LU3" s="3" t="s">
        <v>545</v>
      </c>
      <c r="LV3" s="3" t="s">
        <v>545</v>
      </c>
      <c r="LW3" s="3" t="s">
        <v>545</v>
      </c>
      <c r="LX3" s="3" t="s">
        <v>546</v>
      </c>
      <c r="LY3" s="3" t="s">
        <v>545</v>
      </c>
      <c r="LZ3" s="3" t="s">
        <v>546</v>
      </c>
      <c r="MA3" s="3" t="s">
        <v>545</v>
      </c>
      <c r="MB3" s="3" t="s">
        <v>546</v>
      </c>
      <c r="MC3" s="3" t="s">
        <v>546</v>
      </c>
      <c r="MD3" s="3" t="s">
        <v>545</v>
      </c>
      <c r="ME3" s="3" t="s">
        <v>545</v>
      </c>
      <c r="MF3" s="3" t="s">
        <v>546</v>
      </c>
      <c r="MG3" s="3" t="s">
        <v>545</v>
      </c>
      <c r="MH3" s="3" t="s">
        <v>546</v>
      </c>
      <c r="MI3" s="3" t="s">
        <v>545</v>
      </c>
      <c r="MJ3" s="3" t="s">
        <v>545</v>
      </c>
      <c r="MK3" s="3" t="s">
        <v>545</v>
      </c>
      <c r="ML3" s="3" t="s">
        <v>546</v>
      </c>
      <c r="MM3" s="3" t="s">
        <v>545</v>
      </c>
      <c r="MN3" s="3" t="s">
        <v>546</v>
      </c>
      <c r="MO3" s="3" t="s">
        <v>545</v>
      </c>
      <c r="MP3" s="3" t="s">
        <v>545</v>
      </c>
      <c r="MQ3" s="3" t="s">
        <v>546</v>
      </c>
      <c r="MR3" s="3" t="s">
        <v>545</v>
      </c>
      <c r="MS3" s="3" t="s">
        <v>545</v>
      </c>
      <c r="MT3" s="3" t="s">
        <v>545</v>
      </c>
      <c r="MU3" s="3" t="s">
        <v>545</v>
      </c>
      <c r="MV3" s="3" t="s">
        <v>545</v>
      </c>
      <c r="MW3" s="3" t="s">
        <v>545</v>
      </c>
      <c r="MX3" s="3" t="s">
        <v>545</v>
      </c>
      <c r="MY3" s="3" t="s">
        <v>545</v>
      </c>
      <c r="MZ3" s="3" t="s">
        <v>546</v>
      </c>
      <c r="NA3" s="3" t="s">
        <v>546</v>
      </c>
      <c r="NB3" s="3" t="s">
        <v>545</v>
      </c>
      <c r="NC3" s="3" t="s">
        <v>545</v>
      </c>
      <c r="ND3" s="3" t="s">
        <v>546</v>
      </c>
      <c r="NE3" s="3" t="s">
        <v>546</v>
      </c>
      <c r="NF3" s="3" t="s">
        <v>545</v>
      </c>
      <c r="NG3" s="3" t="s">
        <v>546</v>
      </c>
      <c r="NH3" s="3" t="s">
        <v>545</v>
      </c>
      <c r="NI3" s="3" t="s">
        <v>545</v>
      </c>
      <c r="NJ3" s="3" t="s">
        <v>546</v>
      </c>
      <c r="NK3" s="3" t="s">
        <v>545</v>
      </c>
      <c r="NL3" s="3" t="s">
        <v>546</v>
      </c>
      <c r="NM3" s="3" t="s">
        <v>545</v>
      </c>
      <c r="NN3" s="3" t="s">
        <v>545</v>
      </c>
      <c r="NO3" s="3" t="s">
        <v>545</v>
      </c>
      <c r="NP3" s="3" t="s">
        <v>546</v>
      </c>
      <c r="NQ3" s="3" t="s">
        <v>546</v>
      </c>
      <c r="NR3" s="3" t="s">
        <v>546</v>
      </c>
      <c r="NS3" s="3" t="s">
        <v>546</v>
      </c>
      <c r="NT3" s="3" t="s">
        <v>545</v>
      </c>
      <c r="NU3" s="3" t="s">
        <v>545</v>
      </c>
      <c r="NV3" s="3" t="s">
        <v>545</v>
      </c>
      <c r="NW3" s="3" t="s">
        <v>545</v>
      </c>
      <c r="NX3" s="3" t="s">
        <v>546</v>
      </c>
      <c r="NY3" s="3" t="s">
        <v>545</v>
      </c>
      <c r="NZ3" s="3" t="s">
        <v>546</v>
      </c>
      <c r="OA3" s="3" t="s">
        <v>545</v>
      </c>
      <c r="OB3" s="3" t="s">
        <v>545</v>
      </c>
      <c r="OC3" s="3" t="s">
        <v>545</v>
      </c>
      <c r="OD3" s="3" t="s">
        <v>546</v>
      </c>
      <c r="OE3" s="3" t="s">
        <v>545</v>
      </c>
      <c r="OF3" s="3" t="s">
        <v>545</v>
      </c>
      <c r="OG3" s="3" t="s">
        <v>545</v>
      </c>
      <c r="OH3" s="3" t="s">
        <v>545</v>
      </c>
      <c r="OI3" s="3" t="s">
        <v>545</v>
      </c>
      <c r="OJ3" s="3" t="s">
        <v>546</v>
      </c>
      <c r="OK3" s="3" t="s">
        <v>545</v>
      </c>
      <c r="OL3" s="3" t="s">
        <v>545</v>
      </c>
      <c r="OM3" s="3" t="s">
        <v>545</v>
      </c>
      <c r="ON3" s="3" t="s">
        <v>545</v>
      </c>
      <c r="OO3" s="3" t="s">
        <v>546</v>
      </c>
      <c r="OP3" s="3" t="s">
        <v>545</v>
      </c>
      <c r="OQ3" s="3" t="s">
        <v>545</v>
      </c>
      <c r="OR3" s="3" t="s">
        <v>546</v>
      </c>
      <c r="OS3" s="3" t="s">
        <v>546</v>
      </c>
      <c r="OT3" s="3" t="s">
        <v>545</v>
      </c>
      <c r="OU3" s="3" t="s">
        <v>545</v>
      </c>
      <c r="OV3" s="3" t="s">
        <v>545</v>
      </c>
      <c r="OW3" s="3" t="s">
        <v>546</v>
      </c>
      <c r="OX3" s="3" t="s">
        <v>546</v>
      </c>
      <c r="OY3" s="3" t="s">
        <v>546</v>
      </c>
      <c r="OZ3" s="3" t="s">
        <v>545</v>
      </c>
      <c r="PA3" s="3" t="s">
        <v>546</v>
      </c>
      <c r="PB3" s="3" t="s">
        <v>545</v>
      </c>
      <c r="PC3" s="3" t="s">
        <v>545</v>
      </c>
      <c r="PD3" s="3" t="s">
        <v>545</v>
      </c>
      <c r="PE3" s="3" t="s">
        <v>545</v>
      </c>
      <c r="PF3" s="3" t="s">
        <v>545</v>
      </c>
      <c r="PG3" s="3" t="s">
        <v>546</v>
      </c>
      <c r="PH3" s="3" t="s">
        <v>546</v>
      </c>
      <c r="PI3" s="3" t="s">
        <v>545</v>
      </c>
      <c r="PJ3" s="3" t="s">
        <v>545</v>
      </c>
      <c r="PK3" s="3" t="s">
        <v>546</v>
      </c>
      <c r="PL3" s="3" t="s">
        <v>546</v>
      </c>
      <c r="PM3" s="3" t="s">
        <v>545</v>
      </c>
      <c r="PN3" s="3" t="s">
        <v>545</v>
      </c>
      <c r="PO3" s="3" t="s">
        <v>545</v>
      </c>
      <c r="PP3" s="3" t="s">
        <v>546</v>
      </c>
      <c r="PQ3" s="3" t="s">
        <v>545</v>
      </c>
      <c r="PR3" s="3" t="s">
        <v>545</v>
      </c>
      <c r="PS3" s="3" t="s">
        <v>545</v>
      </c>
      <c r="PT3" s="3" t="s">
        <v>546</v>
      </c>
      <c r="PU3" s="3" t="s">
        <v>546</v>
      </c>
      <c r="PV3" s="3" t="s">
        <v>545</v>
      </c>
      <c r="PW3" s="3" t="s">
        <v>546</v>
      </c>
      <c r="PX3" s="3" t="s">
        <v>545</v>
      </c>
      <c r="PY3" s="3" t="s">
        <v>545</v>
      </c>
      <c r="PZ3" s="3" t="s">
        <v>545</v>
      </c>
      <c r="QA3" s="3" t="s">
        <v>545</v>
      </c>
      <c r="QB3" s="3" t="s">
        <v>545</v>
      </c>
      <c r="QC3" s="3" t="s">
        <v>545</v>
      </c>
      <c r="QD3" s="3" t="s">
        <v>545</v>
      </c>
      <c r="QE3" s="3" t="s">
        <v>545</v>
      </c>
      <c r="QF3" s="3" t="s">
        <v>545</v>
      </c>
      <c r="QG3" s="3" t="s">
        <v>545</v>
      </c>
      <c r="QH3" s="3" t="s">
        <v>545</v>
      </c>
      <c r="QI3" s="3" t="s">
        <v>545</v>
      </c>
      <c r="QJ3" s="3" t="s">
        <v>545</v>
      </c>
      <c r="QK3" s="3" t="s">
        <v>546</v>
      </c>
      <c r="QL3" s="3" t="s">
        <v>545</v>
      </c>
      <c r="QM3" s="3" t="s">
        <v>545</v>
      </c>
      <c r="QN3" s="3" t="s">
        <v>546</v>
      </c>
      <c r="QO3" s="3" t="s">
        <v>546</v>
      </c>
      <c r="QP3" s="3" t="s">
        <v>545</v>
      </c>
      <c r="QQ3" s="3" t="s">
        <v>546</v>
      </c>
      <c r="QR3" s="3" t="s">
        <v>546</v>
      </c>
      <c r="QS3" s="3" t="s">
        <v>545</v>
      </c>
      <c r="QT3" s="3" t="s">
        <v>545</v>
      </c>
      <c r="QU3" s="3" t="s">
        <v>546</v>
      </c>
      <c r="QV3" s="3" t="s">
        <v>546</v>
      </c>
      <c r="QW3" s="3" t="s">
        <v>545</v>
      </c>
      <c r="QX3" s="3" t="s">
        <v>545</v>
      </c>
      <c r="QY3" s="3" t="s">
        <v>545</v>
      </c>
      <c r="QZ3" s="3" t="s">
        <v>546</v>
      </c>
      <c r="RA3" s="3" t="s">
        <v>545</v>
      </c>
      <c r="RB3" s="3" t="s">
        <v>546</v>
      </c>
      <c r="RC3" s="3" t="s">
        <v>545</v>
      </c>
      <c r="RD3" s="3" t="s">
        <v>545</v>
      </c>
      <c r="RE3" s="3" t="s">
        <v>545</v>
      </c>
      <c r="RF3" s="3" t="s">
        <v>546</v>
      </c>
      <c r="RG3" s="3" t="s">
        <v>545</v>
      </c>
      <c r="RH3" s="3" t="s">
        <v>545</v>
      </c>
      <c r="RI3" s="3" t="s">
        <v>546</v>
      </c>
      <c r="RJ3" s="3" t="s">
        <v>545</v>
      </c>
      <c r="RK3" s="3" t="s">
        <v>545</v>
      </c>
      <c r="RL3" s="3" t="s">
        <v>545</v>
      </c>
      <c r="RM3" s="3" t="s">
        <v>545</v>
      </c>
      <c r="RN3" s="3" t="s">
        <v>546</v>
      </c>
      <c r="RO3" s="3" t="s">
        <v>545</v>
      </c>
      <c r="RP3" s="3" t="s">
        <v>545</v>
      </c>
      <c r="RQ3" s="3" t="s">
        <v>545</v>
      </c>
      <c r="RR3" s="3" t="s">
        <v>546</v>
      </c>
      <c r="RS3" s="3" t="s">
        <v>546</v>
      </c>
      <c r="RT3" s="3" t="s">
        <v>546</v>
      </c>
      <c r="RU3" s="3" t="s">
        <v>546</v>
      </c>
      <c r="RV3" s="3" t="s">
        <v>545</v>
      </c>
      <c r="RW3" s="3" t="s">
        <v>545</v>
      </c>
      <c r="RX3" s="3" t="s">
        <v>546</v>
      </c>
      <c r="RY3" s="3" t="s">
        <v>545</v>
      </c>
      <c r="RZ3" s="3" t="s">
        <v>545</v>
      </c>
      <c r="SA3" s="3" t="s">
        <v>545</v>
      </c>
      <c r="SB3" s="3" t="s">
        <v>545</v>
      </c>
      <c r="SC3" s="3" t="s">
        <v>545</v>
      </c>
      <c r="SD3" s="3" t="s">
        <v>545</v>
      </c>
      <c r="SE3" s="3" t="s">
        <v>546</v>
      </c>
      <c r="SF3" s="3" t="s">
        <v>545</v>
      </c>
      <c r="SG3" s="3" t="s">
        <v>545</v>
      </c>
      <c r="SH3" s="3" t="s">
        <v>545</v>
      </c>
      <c r="SI3" s="3" t="s">
        <v>545</v>
      </c>
      <c r="SJ3" s="3" t="s">
        <v>545</v>
      </c>
      <c r="SK3" s="3" t="s">
        <v>546</v>
      </c>
      <c r="SL3" s="3" t="s">
        <v>545</v>
      </c>
      <c r="SM3" s="3" t="s">
        <v>545</v>
      </c>
      <c r="SN3" s="3" t="s">
        <v>545</v>
      </c>
      <c r="SO3" s="3" t="s">
        <v>545</v>
      </c>
      <c r="SP3" s="3" t="s">
        <v>546</v>
      </c>
      <c r="SQ3" s="3" t="s">
        <v>545</v>
      </c>
      <c r="SR3" s="3" t="s">
        <v>545</v>
      </c>
      <c r="SS3" s="3" t="s">
        <v>545</v>
      </c>
      <c r="ST3" s="3" t="s">
        <v>546</v>
      </c>
      <c r="SU3" s="3" t="s">
        <v>545</v>
      </c>
      <c r="SV3" s="3" t="s">
        <v>545</v>
      </c>
      <c r="SW3" s="3" t="s">
        <v>545</v>
      </c>
      <c r="SX3" s="3" t="s">
        <v>545</v>
      </c>
      <c r="SY3" s="3" t="s">
        <v>545</v>
      </c>
      <c r="SZ3" s="3" t="s">
        <v>546</v>
      </c>
      <c r="TA3" s="3" t="s">
        <v>546</v>
      </c>
      <c r="TB3" s="3" t="s">
        <v>545</v>
      </c>
      <c r="TC3" s="3" t="s">
        <v>545</v>
      </c>
      <c r="TD3" s="3" t="s">
        <v>545</v>
      </c>
      <c r="TE3" s="3" t="s">
        <v>545</v>
      </c>
      <c r="TF3" s="3" t="s">
        <v>545</v>
      </c>
      <c r="TG3" s="3" t="s">
        <v>546</v>
      </c>
      <c r="TH3" s="3" t="s">
        <v>545</v>
      </c>
      <c r="TI3" s="3" t="s">
        <v>545</v>
      </c>
      <c r="TJ3" s="3" t="s">
        <v>545</v>
      </c>
      <c r="TK3" s="3" t="s">
        <v>545</v>
      </c>
      <c r="TL3" s="3" t="s">
        <v>545</v>
      </c>
      <c r="TM3" s="3" t="s">
        <v>545</v>
      </c>
      <c r="TN3" s="3" t="s">
        <v>545</v>
      </c>
      <c r="TO3" s="3" t="s">
        <v>545</v>
      </c>
      <c r="TP3" s="3" t="s">
        <v>545</v>
      </c>
      <c r="TQ3" s="3" t="s">
        <v>545</v>
      </c>
      <c r="TR3" s="3" t="s">
        <v>545</v>
      </c>
      <c r="TS3" s="3" t="s">
        <v>545</v>
      </c>
      <c r="TT3" s="3" t="s">
        <v>545</v>
      </c>
      <c r="TU3" s="3" t="s">
        <v>545</v>
      </c>
      <c r="TV3" s="3" t="s">
        <v>545</v>
      </c>
      <c r="TW3" s="3" t="s">
        <v>545</v>
      </c>
    </row>
    <row r="4" spans="1:543" s="7" customFormat="1" x14ac:dyDescent="0.2">
      <c r="A4" s="5" t="s">
        <v>547</v>
      </c>
      <c r="B4" s="6">
        <f>B5+B15+B18+B26+B28</f>
        <v>20448129120525.078</v>
      </c>
      <c r="C4" s="6">
        <f t="shared" ref="C4:BN4" si="0">C5+C15+C18+C26+C28</f>
        <v>2881535247615.73</v>
      </c>
      <c r="D4" s="6">
        <f t="shared" si="0"/>
        <v>2741534813957.1099</v>
      </c>
      <c r="E4" s="6">
        <f t="shared" si="0"/>
        <v>2557469069823.2603</v>
      </c>
      <c r="F4" s="6">
        <f t="shared" si="0"/>
        <v>1380000639690.6899</v>
      </c>
      <c r="G4" s="6">
        <f t="shared" si="0"/>
        <v>2463231817917.4199</v>
      </c>
      <c r="H4" s="6">
        <f t="shared" si="0"/>
        <v>2982951531209.4702</v>
      </c>
      <c r="I4" s="6">
        <f t="shared" si="0"/>
        <v>3132395868228.4697</v>
      </c>
      <c r="J4" s="6">
        <f t="shared" si="0"/>
        <v>4402649869909.6211</v>
      </c>
      <c r="K4" s="6">
        <f t="shared" si="0"/>
        <v>2826169035794.0293</v>
      </c>
      <c r="L4" s="6">
        <f t="shared" si="0"/>
        <v>3090574297938.4399</v>
      </c>
      <c r="M4" s="6">
        <f t="shared" si="0"/>
        <v>1593171678254.6802</v>
      </c>
      <c r="N4" s="6">
        <f t="shared" si="0"/>
        <v>5981471416543.0547</v>
      </c>
      <c r="O4" s="6">
        <f t="shared" si="0"/>
        <v>1185947136704.6948</v>
      </c>
      <c r="P4" s="6">
        <f t="shared" si="0"/>
        <v>1678092469720.98</v>
      </c>
      <c r="Q4" s="6">
        <f t="shared" si="0"/>
        <v>1572886387731.75</v>
      </c>
      <c r="R4" s="6">
        <f t="shared" si="0"/>
        <v>2012660135774.6401</v>
      </c>
      <c r="S4" s="6">
        <f t="shared" si="0"/>
        <v>1805656033372.7302</v>
      </c>
      <c r="T4" s="6">
        <f t="shared" si="0"/>
        <v>2180510819057.0803</v>
      </c>
      <c r="U4" s="6">
        <f t="shared" si="0"/>
        <v>1869023756683.99</v>
      </c>
      <c r="V4" s="6">
        <f t="shared" si="0"/>
        <v>2385302157405.1909</v>
      </c>
      <c r="W4" s="6">
        <f t="shared" si="0"/>
        <v>1563350219643.7996</v>
      </c>
      <c r="X4" s="6">
        <f t="shared" si="0"/>
        <v>1961803997567.9902</v>
      </c>
      <c r="Y4" s="6">
        <f t="shared" si="0"/>
        <v>1045623885549.9899</v>
      </c>
      <c r="Z4" s="6">
        <f t="shared" si="0"/>
        <v>19618093925218.898</v>
      </c>
      <c r="AA4" s="6">
        <f t="shared" si="0"/>
        <v>3257232990543.5801</v>
      </c>
      <c r="AB4" s="6">
        <f t="shared" si="0"/>
        <v>1912571435175.0798</v>
      </c>
      <c r="AC4" s="6">
        <f t="shared" si="0"/>
        <v>6830055237857.8506</v>
      </c>
      <c r="AD4" s="6">
        <f t="shared" si="0"/>
        <v>2282955372592.4102</v>
      </c>
      <c r="AE4" s="6">
        <f t="shared" si="0"/>
        <v>2500309000870.1001</v>
      </c>
      <c r="AF4" s="6">
        <f t="shared" si="0"/>
        <v>3896777743426.23</v>
      </c>
      <c r="AG4" s="6">
        <f t="shared" si="0"/>
        <v>1817530352612.8201</v>
      </c>
      <c r="AH4" s="6">
        <f t="shared" si="0"/>
        <v>1601534275387.54</v>
      </c>
      <c r="AI4" s="6">
        <f t="shared" si="0"/>
        <v>3061935914469.7803</v>
      </c>
      <c r="AJ4" s="6">
        <f t="shared" si="0"/>
        <v>1947961698352.3801</v>
      </c>
      <c r="AK4" s="6">
        <f t="shared" si="0"/>
        <v>1406957799086.5398</v>
      </c>
      <c r="AL4" s="6">
        <f t="shared" si="0"/>
        <v>1887854571200.9121</v>
      </c>
      <c r="AM4" s="6">
        <f t="shared" si="0"/>
        <v>1752906867560.2954</v>
      </c>
      <c r="AN4" s="6">
        <f t="shared" si="0"/>
        <v>1228341087689.4097</v>
      </c>
      <c r="AO4" s="6">
        <f t="shared" si="0"/>
        <v>30527773136028.227</v>
      </c>
      <c r="AP4" s="6">
        <f t="shared" si="0"/>
        <v>2960783917911.8203</v>
      </c>
      <c r="AQ4" s="6">
        <f t="shared" si="0"/>
        <v>1361600412154.6602</v>
      </c>
      <c r="AR4" s="6">
        <f t="shared" si="0"/>
        <v>1485552202047.6401</v>
      </c>
      <c r="AS4" s="6">
        <f t="shared" si="0"/>
        <v>1689059696131.45</v>
      </c>
      <c r="AT4" s="6">
        <f t="shared" si="0"/>
        <v>1219398699868.8701</v>
      </c>
      <c r="AU4" s="6">
        <f t="shared" si="0"/>
        <v>916547952787.04004</v>
      </c>
      <c r="AV4" s="6">
        <f t="shared" si="0"/>
        <v>1547876111943.1099</v>
      </c>
      <c r="AW4" s="6">
        <f t="shared" si="0"/>
        <v>1725640559780.7104</v>
      </c>
      <c r="AX4" s="6">
        <f t="shared" si="0"/>
        <v>1828864944591.2195</v>
      </c>
      <c r="AY4" s="6">
        <f t="shared" si="0"/>
        <v>1477140679705.1001</v>
      </c>
      <c r="AZ4" s="6">
        <f t="shared" si="0"/>
        <v>1953901330958.98</v>
      </c>
      <c r="BA4" s="6">
        <f t="shared" si="0"/>
        <v>1332727214237.4932</v>
      </c>
      <c r="BB4" s="6">
        <f t="shared" si="0"/>
        <v>1291843474045.8801</v>
      </c>
      <c r="BC4" s="6">
        <f t="shared" si="0"/>
        <v>1196845479711.8904</v>
      </c>
      <c r="BD4" s="6">
        <f t="shared" si="0"/>
        <v>2373700486908.96</v>
      </c>
      <c r="BE4" s="6">
        <f t="shared" si="0"/>
        <v>1649128696546.6699</v>
      </c>
      <c r="BF4" s="6">
        <f t="shared" si="0"/>
        <v>955244198893.58997</v>
      </c>
      <c r="BG4" s="6">
        <f t="shared" si="0"/>
        <v>1506297182341.3428</v>
      </c>
      <c r="BH4" s="6">
        <f t="shared" si="0"/>
        <v>10746879602265.039</v>
      </c>
      <c r="BI4" s="6">
        <f t="shared" si="0"/>
        <v>1500307414192.9502</v>
      </c>
      <c r="BJ4" s="6">
        <f t="shared" si="0"/>
        <v>1895241067342.7598</v>
      </c>
      <c r="BK4" s="6">
        <f t="shared" si="0"/>
        <v>1412704597903.1501</v>
      </c>
      <c r="BL4" s="6">
        <f t="shared" si="0"/>
        <v>1293847951538.8403</v>
      </c>
      <c r="BM4" s="6">
        <f t="shared" si="0"/>
        <v>1820714113676.3699</v>
      </c>
      <c r="BN4" s="6">
        <f t="shared" si="0"/>
        <v>1997168847562.1294</v>
      </c>
      <c r="BO4" s="6">
        <f t="shared" ref="BO4:DZ4" si="1">BO5+BO15+BO18+BO26+BO28</f>
        <v>1604974577372.8899</v>
      </c>
      <c r="BP4" s="6">
        <f t="shared" si="1"/>
        <v>1535448946175.4001</v>
      </c>
      <c r="BQ4" s="6">
        <f t="shared" si="1"/>
        <v>1221308168072.6602</v>
      </c>
      <c r="BR4" s="6">
        <f t="shared" si="1"/>
        <v>1515282417304.3701</v>
      </c>
      <c r="BS4" s="6">
        <f t="shared" si="1"/>
        <v>1229689322425.1499</v>
      </c>
      <c r="BT4" s="6">
        <f t="shared" si="1"/>
        <v>7124735437140.9414</v>
      </c>
      <c r="BU4" s="6">
        <f t="shared" si="1"/>
        <v>1130891630860</v>
      </c>
      <c r="BV4" s="6">
        <f t="shared" si="1"/>
        <v>820786038049.43994</v>
      </c>
      <c r="BW4" s="6">
        <f t="shared" si="1"/>
        <v>1406995150842.5801</v>
      </c>
      <c r="BX4" s="6">
        <f t="shared" si="1"/>
        <v>821666520449.1189</v>
      </c>
      <c r="BY4" s="6">
        <f t="shared" si="1"/>
        <v>1875011786828.3296</v>
      </c>
      <c r="BZ4" s="6">
        <f t="shared" si="1"/>
        <v>2239704586406.8799</v>
      </c>
      <c r="CA4" s="6">
        <f t="shared" si="1"/>
        <v>1716684335160.6301</v>
      </c>
      <c r="CB4" s="6">
        <f t="shared" si="1"/>
        <v>31546206684045.242</v>
      </c>
      <c r="CC4" s="6">
        <f t="shared" si="1"/>
        <v>9090114779885.1484</v>
      </c>
      <c r="CD4" s="6">
        <f t="shared" si="1"/>
        <v>3734273603395.021</v>
      </c>
      <c r="CE4" s="6">
        <f t="shared" si="1"/>
        <v>3160110028619.0303</v>
      </c>
      <c r="CF4" s="6">
        <f t="shared" si="1"/>
        <v>4325647767820.6001</v>
      </c>
      <c r="CG4" s="6">
        <f t="shared" si="1"/>
        <v>2554208957762.04</v>
      </c>
      <c r="CH4" s="6">
        <f t="shared" si="1"/>
        <v>3595851645285.3804</v>
      </c>
      <c r="CI4" s="6">
        <f t="shared" si="1"/>
        <v>5550407952076.7295</v>
      </c>
      <c r="CJ4" s="6">
        <f t="shared" si="1"/>
        <v>2852078271834.3096</v>
      </c>
      <c r="CK4" s="6">
        <f t="shared" si="1"/>
        <v>5883127164984.4502</v>
      </c>
      <c r="CL4" s="6">
        <f t="shared" si="1"/>
        <v>2512198686059.5972</v>
      </c>
      <c r="CM4" s="6">
        <f t="shared" si="1"/>
        <v>5259687878073.3594</v>
      </c>
      <c r="CN4" s="6">
        <f t="shared" si="1"/>
        <v>4481114145675.7002</v>
      </c>
      <c r="CO4" s="6">
        <f t="shared" si="1"/>
        <v>7922958480710.7402</v>
      </c>
      <c r="CP4" s="6">
        <f t="shared" si="1"/>
        <v>1709615651817.6799</v>
      </c>
      <c r="CQ4" s="6">
        <f t="shared" si="1"/>
        <v>1598422532544.76</v>
      </c>
      <c r="CR4" s="6">
        <f t="shared" si="1"/>
        <v>1539403131065.8201</v>
      </c>
      <c r="CS4" s="6">
        <f t="shared" si="1"/>
        <v>1980668545736.6499</v>
      </c>
      <c r="CT4" s="6">
        <f t="shared" si="1"/>
        <v>2004825669912.6099</v>
      </c>
      <c r="CU4" s="6">
        <f t="shared" si="1"/>
        <v>2187387330715.4197</v>
      </c>
      <c r="CV4" s="6">
        <f t="shared" si="1"/>
        <v>3649381086626.1797</v>
      </c>
      <c r="CW4" s="6">
        <f t="shared" si="1"/>
        <v>1834620104711.8796</v>
      </c>
      <c r="CX4" s="6">
        <f t="shared" si="1"/>
        <v>2172697874768.3401</v>
      </c>
      <c r="CY4" s="6">
        <f t="shared" si="1"/>
        <v>2791326204027.8599</v>
      </c>
      <c r="CZ4" s="6">
        <f t="shared" si="1"/>
        <v>1148975080152.5596</v>
      </c>
      <c r="DA4" s="6">
        <f t="shared" si="1"/>
        <v>22163987214311.023</v>
      </c>
      <c r="DB4" s="6">
        <f t="shared" si="1"/>
        <v>2820959504400.3003</v>
      </c>
      <c r="DC4" s="6">
        <f t="shared" si="1"/>
        <v>7512423614971.6104</v>
      </c>
      <c r="DD4" s="6">
        <f t="shared" si="1"/>
        <v>3430062571512.9199</v>
      </c>
      <c r="DE4" s="6">
        <f t="shared" si="1"/>
        <v>4817775319177.7813</v>
      </c>
      <c r="DF4" s="6">
        <f t="shared" si="1"/>
        <v>3373694372664.9634</v>
      </c>
      <c r="DG4" s="6">
        <f t="shared" si="1"/>
        <v>2775949175900.1099</v>
      </c>
      <c r="DH4" s="6">
        <f t="shared" si="1"/>
        <v>13546667486999.311</v>
      </c>
      <c r="DI4" s="6">
        <f t="shared" si="1"/>
        <v>2433101819745.3198</v>
      </c>
      <c r="DJ4" s="6">
        <f t="shared" si="1"/>
        <v>2081971197075.1304</v>
      </c>
      <c r="DK4" s="6">
        <f t="shared" si="1"/>
        <v>2332191204158.5195</v>
      </c>
      <c r="DL4" s="6">
        <f t="shared" si="1"/>
        <v>3853437150101.1255</v>
      </c>
      <c r="DM4" s="6">
        <f t="shared" si="1"/>
        <v>1927767856283.9797</v>
      </c>
      <c r="DN4" s="6">
        <f t="shared" si="1"/>
        <v>2066501980770.5403</v>
      </c>
      <c r="DO4" s="6">
        <f t="shared" si="1"/>
        <v>2603838658815.29</v>
      </c>
      <c r="DP4" s="6">
        <f t="shared" si="1"/>
        <v>1891129747265.3188</v>
      </c>
      <c r="DQ4" s="6">
        <f t="shared" si="1"/>
        <v>1730654689047.6599</v>
      </c>
      <c r="DR4" s="6">
        <f t="shared" si="1"/>
        <v>1664105632167.0396</v>
      </c>
      <c r="DS4" s="6">
        <f t="shared" si="1"/>
        <v>5047909042937.9014</v>
      </c>
      <c r="DT4" s="6">
        <f t="shared" si="1"/>
        <v>1200289370993.7578</v>
      </c>
      <c r="DU4" s="6">
        <f t="shared" si="1"/>
        <v>1563604402869.5796</v>
      </c>
      <c r="DV4" s="6">
        <f t="shared" si="1"/>
        <v>1487750860802.1401</v>
      </c>
      <c r="DW4" s="6">
        <f t="shared" si="1"/>
        <v>1984896760605.1199</v>
      </c>
      <c r="DX4" s="6">
        <f t="shared" si="1"/>
        <v>1213034619433.095</v>
      </c>
      <c r="DY4" s="6">
        <f t="shared" si="1"/>
        <v>1526212994041.3496</v>
      </c>
      <c r="DZ4" s="6">
        <f t="shared" si="1"/>
        <v>1543746416698.0491</v>
      </c>
      <c r="EA4" s="6">
        <f t="shared" ref="EA4:GL4" si="2">EA5+EA15+EA18+EA26+EA28</f>
        <v>1549041509406.1201</v>
      </c>
      <c r="EB4" s="6">
        <f t="shared" si="2"/>
        <v>1154799874871.6499</v>
      </c>
      <c r="EC4" s="6">
        <f t="shared" si="2"/>
        <v>1182520352257.8367</v>
      </c>
      <c r="ED4" s="6">
        <f t="shared" si="2"/>
        <v>7230312514378.0508</v>
      </c>
      <c r="EE4" s="6">
        <f t="shared" si="2"/>
        <v>1968112602782.0405</v>
      </c>
      <c r="EF4" s="6">
        <f t="shared" si="2"/>
        <v>3260945129318.1499</v>
      </c>
      <c r="EG4" s="6">
        <f t="shared" si="2"/>
        <v>3056190683619.5601</v>
      </c>
      <c r="EH4" s="6">
        <f t="shared" si="2"/>
        <v>2768605758694.1699</v>
      </c>
      <c r="EI4" s="6">
        <f t="shared" si="2"/>
        <v>2403692545431.1299</v>
      </c>
      <c r="EJ4" s="6">
        <f t="shared" si="2"/>
        <v>2033834003906.8201</v>
      </c>
      <c r="EK4" s="6">
        <f t="shared" si="2"/>
        <v>2047074931095.8223</v>
      </c>
      <c r="EL4" s="6">
        <f t="shared" si="2"/>
        <v>2127791566664.3999</v>
      </c>
      <c r="EM4" s="6">
        <f t="shared" si="2"/>
        <v>4054682810254.1113</v>
      </c>
      <c r="EN4" s="6">
        <f t="shared" si="2"/>
        <v>2013705655428.3098</v>
      </c>
      <c r="EO4" s="6">
        <f t="shared" si="2"/>
        <v>1944510859594.0981</v>
      </c>
      <c r="EP4" s="6">
        <f t="shared" si="2"/>
        <v>1980315523867.0767</v>
      </c>
      <c r="EQ4" s="6">
        <f t="shared" si="2"/>
        <v>1475128779011.73</v>
      </c>
      <c r="ER4" s="6">
        <f t="shared" si="2"/>
        <v>161003513357.18002</v>
      </c>
      <c r="ES4" s="6">
        <f t="shared" si="2"/>
        <v>1276138862910.3201</v>
      </c>
      <c r="ET4" s="6">
        <f t="shared" si="2"/>
        <v>464601747133156</v>
      </c>
      <c r="EU4" s="6">
        <f t="shared" si="2"/>
        <v>37374450569874.023</v>
      </c>
      <c r="EV4" s="6">
        <f t="shared" si="2"/>
        <v>9662590831208.7285</v>
      </c>
      <c r="EW4" s="6">
        <f t="shared" si="2"/>
        <v>11567456608776.275</v>
      </c>
      <c r="EX4" s="6">
        <f t="shared" si="2"/>
        <v>21285843792604.16</v>
      </c>
      <c r="EY4" s="6">
        <f t="shared" si="2"/>
        <v>2756672450672.479</v>
      </c>
      <c r="EZ4" s="6">
        <f t="shared" si="2"/>
        <v>5450238298390.0713</v>
      </c>
      <c r="FA4" s="6">
        <f t="shared" si="2"/>
        <v>3761916189371.4604</v>
      </c>
      <c r="FB4" s="6">
        <f t="shared" si="2"/>
        <v>4177646258580.6001</v>
      </c>
      <c r="FC4" s="6">
        <f t="shared" si="2"/>
        <v>4381559099653.8892</v>
      </c>
      <c r="FD4" s="6">
        <f t="shared" si="2"/>
        <v>4489084553295.6504</v>
      </c>
      <c r="FE4" s="6">
        <f t="shared" si="2"/>
        <v>2188025673225.1697</v>
      </c>
      <c r="FF4" s="6">
        <f t="shared" si="2"/>
        <v>4424942597346.3193</v>
      </c>
      <c r="FG4" s="6">
        <f t="shared" si="2"/>
        <v>2592329478411</v>
      </c>
      <c r="FH4" s="6">
        <f t="shared" si="2"/>
        <v>4461116773301.9102</v>
      </c>
      <c r="FI4" s="6">
        <f t="shared" si="2"/>
        <v>3884618276024.8101</v>
      </c>
      <c r="FJ4" s="6">
        <f t="shared" si="2"/>
        <v>3003485228916.6597</v>
      </c>
      <c r="FK4" s="6">
        <f t="shared" si="2"/>
        <v>3951254416183.6802</v>
      </c>
      <c r="FL4" s="6">
        <f t="shared" si="2"/>
        <v>23963431940297.77</v>
      </c>
      <c r="FM4" s="6">
        <f t="shared" si="2"/>
        <v>11395890155018.521</v>
      </c>
      <c r="FN4" s="6">
        <f t="shared" si="2"/>
        <v>7993898200465.5391</v>
      </c>
      <c r="FO4" s="6">
        <f t="shared" si="2"/>
        <v>3188347464956.6201</v>
      </c>
      <c r="FP4" s="6">
        <f t="shared" si="2"/>
        <v>9334627662744.1504</v>
      </c>
      <c r="FQ4" s="6">
        <f t="shared" si="2"/>
        <v>1647020465271</v>
      </c>
      <c r="FR4" s="6">
        <f t="shared" si="2"/>
        <v>3127220396794.8203</v>
      </c>
      <c r="FS4" s="6">
        <f t="shared" si="2"/>
        <v>2308589353234.4502</v>
      </c>
      <c r="FT4" s="6">
        <f t="shared" si="2"/>
        <v>1570786523171.7502</v>
      </c>
      <c r="FU4" s="6">
        <f t="shared" si="2"/>
        <v>3366959335637.6201</v>
      </c>
      <c r="FV4" s="6">
        <f t="shared" si="2"/>
        <v>1766040522681.667</v>
      </c>
      <c r="FW4" s="6">
        <f t="shared" si="2"/>
        <v>34193587532656</v>
      </c>
      <c r="FX4" s="6">
        <f t="shared" si="2"/>
        <v>4126775235841.3599</v>
      </c>
      <c r="FY4" s="6">
        <f t="shared" si="2"/>
        <v>5463777382017.1201</v>
      </c>
      <c r="FZ4" s="6">
        <f t="shared" si="2"/>
        <v>2403414307811.48</v>
      </c>
      <c r="GA4" s="6">
        <f t="shared" si="2"/>
        <v>2546335225938.21</v>
      </c>
      <c r="GB4" s="6">
        <f t="shared" si="2"/>
        <v>2613993025493.8486</v>
      </c>
      <c r="GC4" s="6">
        <f t="shared" si="2"/>
        <v>3469695842864.1001</v>
      </c>
      <c r="GD4" s="6">
        <f t="shared" si="2"/>
        <v>3873602950205.2505</v>
      </c>
      <c r="GE4" s="6">
        <f t="shared" si="2"/>
        <v>4927032170221.4541</v>
      </c>
      <c r="GF4" s="6">
        <f t="shared" si="2"/>
        <v>2827558507349.9634</v>
      </c>
      <c r="GG4" s="6">
        <f t="shared" si="2"/>
        <v>5886321483841.0303</v>
      </c>
      <c r="GH4" s="6">
        <f t="shared" si="2"/>
        <v>2916448445711.4307</v>
      </c>
      <c r="GI4" s="6">
        <f t="shared" si="2"/>
        <v>4409902555258.0195</v>
      </c>
      <c r="GJ4" s="6">
        <f t="shared" si="2"/>
        <v>3015473983604.52</v>
      </c>
      <c r="GK4" s="6">
        <f t="shared" si="2"/>
        <v>3726733115067.2441</v>
      </c>
      <c r="GL4" s="6">
        <f t="shared" si="2"/>
        <v>4066126399735.4395</v>
      </c>
      <c r="GM4" s="6">
        <f t="shared" ref="GM4:IX4" si="3">GM5+GM15+GM18+GM26+GM28</f>
        <v>3019208420028.0903</v>
      </c>
      <c r="GN4" s="6">
        <f t="shared" si="3"/>
        <v>6006822341817.6631</v>
      </c>
      <c r="GO4" s="6">
        <f t="shared" si="3"/>
        <v>2469666568415.4595</v>
      </c>
      <c r="GP4" s="6">
        <f t="shared" si="3"/>
        <v>3227551323034.1367</v>
      </c>
      <c r="GQ4" s="6">
        <f t="shared" si="3"/>
        <v>2406468280774.6104</v>
      </c>
      <c r="GR4" s="6">
        <f t="shared" si="3"/>
        <v>173320897977.86099</v>
      </c>
      <c r="GS4" s="6">
        <f t="shared" si="3"/>
        <v>1699744280051.092</v>
      </c>
      <c r="GT4" s="6">
        <f t="shared" si="3"/>
        <v>3112499506159.5</v>
      </c>
      <c r="GU4" s="6">
        <f t="shared" si="3"/>
        <v>2906083541960.668</v>
      </c>
      <c r="GV4" s="6">
        <f t="shared" si="3"/>
        <v>4503212327840.7598</v>
      </c>
      <c r="GW4" s="6">
        <f t="shared" si="3"/>
        <v>2991069237986.6299</v>
      </c>
      <c r="GX4" s="6">
        <f t="shared" si="3"/>
        <v>2943103837807.5195</v>
      </c>
      <c r="GY4" s="6">
        <f t="shared" si="3"/>
        <v>3196412795233.8198</v>
      </c>
      <c r="GZ4" s="6">
        <f t="shared" si="3"/>
        <v>2679420928730.6299</v>
      </c>
      <c r="HA4" s="6">
        <f t="shared" si="3"/>
        <v>3579209910129.9502</v>
      </c>
      <c r="HB4" s="6">
        <f t="shared" si="3"/>
        <v>2311166310884.3398</v>
      </c>
      <c r="HC4" s="6">
        <f t="shared" si="3"/>
        <v>3034424879879.1499</v>
      </c>
      <c r="HD4" s="6">
        <f t="shared" si="3"/>
        <v>30040633244391</v>
      </c>
      <c r="HE4" s="6">
        <f t="shared" si="3"/>
        <v>7469517044609.6787</v>
      </c>
      <c r="HF4" s="6">
        <f t="shared" si="3"/>
        <v>2264247290378.4102</v>
      </c>
      <c r="HG4" s="6">
        <f t="shared" si="3"/>
        <v>7757033390130.1699</v>
      </c>
      <c r="HH4" s="6">
        <f t="shared" si="3"/>
        <v>3045637995200.4497</v>
      </c>
      <c r="HI4" s="6">
        <f t="shared" si="3"/>
        <v>2414131165857.6802</v>
      </c>
      <c r="HJ4" s="6">
        <f t="shared" si="3"/>
        <v>1778174903423.4971</v>
      </c>
      <c r="HK4" s="6">
        <f t="shared" si="3"/>
        <v>4106625138726.4189</v>
      </c>
      <c r="HL4" s="6">
        <f t="shared" si="3"/>
        <v>3883814170396.5391</v>
      </c>
      <c r="HM4" s="6">
        <f t="shared" si="3"/>
        <v>37803988645464.484</v>
      </c>
      <c r="HN4" s="6">
        <f t="shared" si="3"/>
        <v>3237006560339.4004</v>
      </c>
      <c r="HO4" s="6">
        <f t="shared" si="3"/>
        <v>4088023173730.3506</v>
      </c>
      <c r="HP4" s="6">
        <f t="shared" si="3"/>
        <v>3792057642163.3906</v>
      </c>
      <c r="HQ4" s="6">
        <f t="shared" si="3"/>
        <v>5262459942889.8496</v>
      </c>
      <c r="HR4" s="6">
        <f t="shared" si="3"/>
        <v>2653869737417.5601</v>
      </c>
      <c r="HS4" s="6">
        <f t="shared" si="3"/>
        <v>4984572804346.8906</v>
      </c>
      <c r="HT4" s="6">
        <f t="shared" si="3"/>
        <v>4260819436047.5493</v>
      </c>
      <c r="HU4" s="6">
        <f t="shared" si="3"/>
        <v>3175194143819.8662</v>
      </c>
      <c r="HV4" s="6">
        <f t="shared" si="3"/>
        <v>3948657976639.9209</v>
      </c>
      <c r="HW4" s="6">
        <f t="shared" si="3"/>
        <v>4168958964408.1504</v>
      </c>
      <c r="HX4" s="6">
        <f t="shared" si="3"/>
        <v>2430593260202.5806</v>
      </c>
      <c r="HY4" s="6">
        <f t="shared" si="3"/>
        <v>3896172139680.9497</v>
      </c>
      <c r="HZ4" s="6">
        <f t="shared" si="3"/>
        <v>1946729068306.53</v>
      </c>
      <c r="IA4" s="6">
        <f t="shared" si="3"/>
        <v>6448952128222.7012</v>
      </c>
      <c r="IB4" s="6">
        <f t="shared" si="3"/>
        <v>5340877604629.0713</v>
      </c>
      <c r="IC4" s="6">
        <f t="shared" si="3"/>
        <v>3068642314643.1699</v>
      </c>
      <c r="ID4" s="6">
        <f t="shared" si="3"/>
        <v>3624668847348.6807</v>
      </c>
      <c r="IE4" s="6">
        <f t="shared" si="3"/>
        <v>2030332062474.5496</v>
      </c>
      <c r="IF4" s="6">
        <f t="shared" si="3"/>
        <v>3202523870567.79</v>
      </c>
      <c r="IG4" s="6">
        <f t="shared" si="3"/>
        <v>3686529772742.77</v>
      </c>
      <c r="IH4" s="6">
        <f t="shared" si="3"/>
        <v>2689745987622.9502</v>
      </c>
      <c r="II4" s="6">
        <f t="shared" si="3"/>
        <v>2264112830274.0103</v>
      </c>
      <c r="IJ4" s="6">
        <f t="shared" si="3"/>
        <v>3168457205217.6802</v>
      </c>
      <c r="IK4" s="6">
        <f t="shared" si="3"/>
        <v>15770942197244.52</v>
      </c>
      <c r="IL4" s="6">
        <f t="shared" si="3"/>
        <v>3372884332942.0752</v>
      </c>
      <c r="IM4" s="6">
        <f t="shared" si="3"/>
        <v>3007564116393.7896</v>
      </c>
      <c r="IN4" s="6">
        <f t="shared" si="3"/>
        <v>2220438863559.5298</v>
      </c>
      <c r="IO4" s="6">
        <f t="shared" si="3"/>
        <v>6478269434516.7305</v>
      </c>
      <c r="IP4" s="6">
        <f t="shared" si="3"/>
        <v>3385084017181.5801</v>
      </c>
      <c r="IQ4" s="6">
        <f t="shared" si="3"/>
        <v>2262927054409.8398</v>
      </c>
      <c r="IR4" s="6">
        <f t="shared" si="3"/>
        <v>3019203700774.3516</v>
      </c>
      <c r="IS4" s="6">
        <f t="shared" si="3"/>
        <v>2398412871680.9502</v>
      </c>
      <c r="IT4" s="6">
        <f t="shared" si="3"/>
        <v>6216978363673.1104</v>
      </c>
      <c r="IU4" s="6">
        <f t="shared" si="3"/>
        <v>1777145629255.9602</v>
      </c>
      <c r="IV4" s="6">
        <f t="shared" si="3"/>
        <v>2779903092585.5698</v>
      </c>
      <c r="IW4" s="6">
        <f t="shared" si="3"/>
        <v>1592418090129.4697</v>
      </c>
      <c r="IX4" s="6">
        <f t="shared" si="3"/>
        <v>41176250937330.609</v>
      </c>
      <c r="IY4" s="6">
        <f t="shared" ref="IY4:LJ4" si="4">IY5+IY15+IY18+IY26+IY28</f>
        <v>1744494745415.0603</v>
      </c>
      <c r="IZ4" s="6">
        <f t="shared" si="4"/>
        <v>8896627606816.8496</v>
      </c>
      <c r="JA4" s="6">
        <f t="shared" si="4"/>
        <v>1763915487953.9695</v>
      </c>
      <c r="JB4" s="6">
        <f t="shared" si="4"/>
        <v>2951729949437.7798</v>
      </c>
      <c r="JC4" s="6">
        <f t="shared" si="4"/>
        <v>2985892056002.2295</v>
      </c>
      <c r="JD4" s="6">
        <f t="shared" si="4"/>
        <v>4316894681720.7998</v>
      </c>
      <c r="JE4" s="6">
        <f t="shared" si="4"/>
        <v>1313285155635.72</v>
      </c>
      <c r="JF4" s="6">
        <f t="shared" si="4"/>
        <v>2310028558954.9302</v>
      </c>
      <c r="JG4" s="6">
        <f t="shared" si="4"/>
        <v>2230494948544.9004</v>
      </c>
      <c r="JH4" s="6">
        <f t="shared" si="4"/>
        <v>3802757992257.5098</v>
      </c>
      <c r="JI4" s="6">
        <f t="shared" si="4"/>
        <v>2720033344744.5303</v>
      </c>
      <c r="JJ4" s="6">
        <f t="shared" si="4"/>
        <v>1724000064200.9897</v>
      </c>
      <c r="JK4" s="6">
        <f t="shared" si="4"/>
        <v>1668573730543.7598</v>
      </c>
      <c r="JL4" s="6">
        <f t="shared" si="4"/>
        <v>2180313173265.8994</v>
      </c>
      <c r="JM4" s="6">
        <f t="shared" si="4"/>
        <v>1239133897575.9199</v>
      </c>
      <c r="JN4" s="6">
        <f t="shared" si="4"/>
        <v>2307753195190.8398</v>
      </c>
      <c r="JO4" s="6">
        <f t="shared" si="4"/>
        <v>9995452217524.9375</v>
      </c>
      <c r="JP4" s="6">
        <f t="shared" si="4"/>
        <v>1719865874462.1301</v>
      </c>
      <c r="JQ4" s="6">
        <f t="shared" si="4"/>
        <v>2886237960936.8599</v>
      </c>
      <c r="JR4" s="6">
        <f t="shared" si="4"/>
        <v>3437205415447.625</v>
      </c>
      <c r="JS4" s="6">
        <f t="shared" si="4"/>
        <v>2726919283846.4604</v>
      </c>
      <c r="JT4" s="6">
        <f t="shared" si="4"/>
        <v>3217548340422.7495</v>
      </c>
      <c r="JU4" s="6">
        <f t="shared" si="4"/>
        <v>2944702578184.0098</v>
      </c>
      <c r="JV4" s="6">
        <f t="shared" si="4"/>
        <v>2712836187961.0293</v>
      </c>
      <c r="JW4" s="6">
        <f t="shared" si="4"/>
        <v>3118611887987.5</v>
      </c>
      <c r="JX4" s="6">
        <f t="shared" si="4"/>
        <v>2016881429858.4902</v>
      </c>
      <c r="JY4" s="6">
        <f t="shared" si="4"/>
        <v>1746333531598.02</v>
      </c>
      <c r="JZ4" s="6">
        <f t="shared" si="4"/>
        <v>2051237286925.53</v>
      </c>
      <c r="KA4" s="6">
        <f t="shared" si="4"/>
        <v>1993794623087.8296</v>
      </c>
      <c r="KB4" s="6">
        <f t="shared" si="4"/>
        <v>2877008957622.9702</v>
      </c>
      <c r="KC4" s="6">
        <f t="shared" si="4"/>
        <v>1341669793010.8853</v>
      </c>
      <c r="KD4" s="6">
        <f t="shared" si="4"/>
        <v>11992721023911.852</v>
      </c>
      <c r="KE4" s="6">
        <f t="shared" si="4"/>
        <v>3341305121068.7998</v>
      </c>
      <c r="KF4" s="6">
        <f t="shared" si="4"/>
        <v>2081946806977.6104</v>
      </c>
      <c r="KG4" s="6">
        <f t="shared" si="4"/>
        <v>2591718417088.4199</v>
      </c>
      <c r="KH4" s="6">
        <f t="shared" si="4"/>
        <v>2070447202549.2793</v>
      </c>
      <c r="KI4" s="6">
        <f t="shared" si="4"/>
        <v>2313765069280.5298</v>
      </c>
      <c r="KJ4" s="6">
        <f t="shared" si="4"/>
        <v>2857955085510.7598</v>
      </c>
      <c r="KK4" s="6">
        <f t="shared" si="4"/>
        <v>3626524378391.6299</v>
      </c>
      <c r="KL4" s="6">
        <f t="shared" si="4"/>
        <v>3535401671674.0098</v>
      </c>
      <c r="KM4" s="6">
        <f t="shared" si="4"/>
        <v>1901687486282.21</v>
      </c>
      <c r="KN4" s="6">
        <f t="shared" si="4"/>
        <v>2541420320338.6006</v>
      </c>
      <c r="KO4" s="6">
        <f t="shared" si="4"/>
        <v>4858432706378.1387</v>
      </c>
      <c r="KP4" s="6">
        <f t="shared" si="4"/>
        <v>2209257821386.8599</v>
      </c>
      <c r="KQ4" s="6">
        <f>KQ5+KQ15+KQ18+KQ26+KQ28</f>
        <v>2962915333401.8799</v>
      </c>
      <c r="KR4" s="6">
        <f t="shared" si="4"/>
        <v>28891083319511.871</v>
      </c>
      <c r="KS4" s="6">
        <f t="shared" si="4"/>
        <v>7906294658050.9775</v>
      </c>
      <c r="KT4" s="6">
        <f t="shared" si="4"/>
        <v>17629354106005.609</v>
      </c>
      <c r="KU4" s="6">
        <f t="shared" si="4"/>
        <v>5872960747458.6992</v>
      </c>
      <c r="KV4" s="6">
        <f t="shared" si="4"/>
        <v>9654516664765.7695</v>
      </c>
      <c r="KW4" s="6">
        <f t="shared" si="4"/>
        <v>6081559370202.2012</v>
      </c>
      <c r="KX4" s="6">
        <f t="shared" si="4"/>
        <v>7863461301524.3604</v>
      </c>
      <c r="KY4" s="6">
        <f t="shared" si="4"/>
        <v>4606274351828.5508</v>
      </c>
      <c r="KZ4" s="6">
        <f t="shared" si="4"/>
        <v>18779396216597.141</v>
      </c>
      <c r="LA4" s="6">
        <f t="shared" si="4"/>
        <v>4037967066939.21</v>
      </c>
      <c r="LB4" s="6">
        <f t="shared" si="4"/>
        <v>1584341905011.9797</v>
      </c>
      <c r="LC4" s="6">
        <f t="shared" si="4"/>
        <v>7046875908267.7012</v>
      </c>
      <c r="LD4" s="6">
        <f t="shared" si="4"/>
        <v>1428828862287.8103</v>
      </c>
      <c r="LE4" s="6">
        <f t="shared" si="4"/>
        <v>1889649300637.49</v>
      </c>
      <c r="LF4" s="6">
        <f t="shared" si="4"/>
        <v>1505108476748.2371</v>
      </c>
      <c r="LG4" s="6">
        <f t="shared" si="4"/>
        <v>1713001727309.6699</v>
      </c>
      <c r="LH4" s="6">
        <f t="shared" si="4"/>
        <v>3211014529324.7197</v>
      </c>
      <c r="LI4" s="6">
        <f t="shared" si="4"/>
        <v>1210522955893.7302</v>
      </c>
      <c r="LJ4" s="6">
        <f t="shared" si="4"/>
        <v>1473396412914.6399</v>
      </c>
      <c r="LK4" s="6">
        <f t="shared" ref="LK4:NV4" si="5">LK5+LK15+LK18+LK26+LK28</f>
        <v>1594343078633.5</v>
      </c>
      <c r="LL4" s="6">
        <f t="shared" si="5"/>
        <v>1463217411204.5601</v>
      </c>
      <c r="LM4" s="6">
        <f t="shared" si="5"/>
        <v>1216617717437.3601</v>
      </c>
      <c r="LN4" s="6">
        <f t="shared" si="5"/>
        <v>1209263392175.8201</v>
      </c>
      <c r="LO4" s="6">
        <f t="shared" si="5"/>
        <v>1037618865663.6801</v>
      </c>
      <c r="LP4" s="6">
        <f t="shared" si="5"/>
        <v>1405493548166.6602</v>
      </c>
      <c r="LQ4" s="6">
        <f t="shared" si="5"/>
        <v>903394868925.245</v>
      </c>
      <c r="LR4" s="6">
        <f t="shared" si="5"/>
        <v>1050760492525.6702</v>
      </c>
      <c r="LS4" s="6">
        <f t="shared" si="5"/>
        <v>5467570597709.3281</v>
      </c>
      <c r="LT4" s="6">
        <f t="shared" si="5"/>
        <v>1983475729031.0796</v>
      </c>
      <c r="LU4" s="6">
        <f t="shared" si="5"/>
        <v>3172362151701.9653</v>
      </c>
      <c r="LV4" s="6">
        <f t="shared" si="5"/>
        <v>1601282272395.3054</v>
      </c>
      <c r="LW4" s="6">
        <f t="shared" si="5"/>
        <v>1892351165140.4702</v>
      </c>
      <c r="LX4" s="6">
        <f t="shared" si="5"/>
        <v>1703012090582.4705</v>
      </c>
      <c r="LY4" s="6">
        <f t="shared" si="5"/>
        <v>1923409333413.4697</v>
      </c>
      <c r="LZ4" s="6">
        <f t="shared" si="5"/>
        <v>2024290900726.6804</v>
      </c>
      <c r="MA4" s="6">
        <f t="shared" si="5"/>
        <v>2423543553078.6538</v>
      </c>
      <c r="MB4" s="6">
        <f t="shared" si="5"/>
        <v>1892916140204.46</v>
      </c>
      <c r="MC4" s="6">
        <f t="shared" si="5"/>
        <v>1685468494471.4033</v>
      </c>
      <c r="MD4" s="6">
        <f t="shared" si="5"/>
        <v>1552045232680.0298</v>
      </c>
      <c r="ME4" s="6">
        <f t="shared" si="5"/>
        <v>920407495456.80493</v>
      </c>
      <c r="MF4" s="6">
        <f t="shared" si="5"/>
        <v>1231850755829.4797</v>
      </c>
      <c r="MG4" s="6">
        <f t="shared" si="5"/>
        <v>11221285206789.07</v>
      </c>
      <c r="MH4" s="6">
        <f t="shared" si="5"/>
        <v>2296214193940.6699</v>
      </c>
      <c r="MI4" s="6">
        <f t="shared" si="5"/>
        <v>2249258007693.3301</v>
      </c>
      <c r="MJ4" s="6">
        <f t="shared" si="5"/>
        <v>2568465185184.8906</v>
      </c>
      <c r="MK4" s="6">
        <f t="shared" si="5"/>
        <v>2351355240429.1699</v>
      </c>
      <c r="ML4" s="6">
        <f t="shared" si="5"/>
        <v>1802733607766.5298</v>
      </c>
      <c r="MM4" s="6">
        <f t="shared" si="5"/>
        <v>3429713438399.3403</v>
      </c>
      <c r="MN4" s="6">
        <f t="shared" si="5"/>
        <v>1841291457767.1104</v>
      </c>
      <c r="MO4" s="6">
        <f t="shared" si="5"/>
        <v>2100586219440.7004</v>
      </c>
      <c r="MP4" s="6">
        <f t="shared" si="5"/>
        <v>1266734825077.6301</v>
      </c>
      <c r="MQ4" s="6">
        <f t="shared" si="5"/>
        <v>2379798408004.1504</v>
      </c>
      <c r="MR4" s="6">
        <f t="shared" si="5"/>
        <v>2204423587646.0928</v>
      </c>
      <c r="MS4" s="6">
        <f t="shared" si="5"/>
        <v>1915424952499.5701</v>
      </c>
      <c r="MT4" s="6">
        <f t="shared" si="5"/>
        <v>2765736929123.5835</v>
      </c>
      <c r="MU4" s="6">
        <f t="shared" si="5"/>
        <v>2906794017444.2207</v>
      </c>
      <c r="MV4" s="6">
        <f t="shared" si="5"/>
        <v>4450777363488.8301</v>
      </c>
      <c r="MW4" s="6">
        <f t="shared" si="5"/>
        <v>1960703866742.5378</v>
      </c>
      <c r="MX4" s="6">
        <f t="shared" si="5"/>
        <v>2517345844477.9795</v>
      </c>
      <c r="MY4" s="6">
        <f t="shared" si="5"/>
        <v>2095265516679.4202</v>
      </c>
      <c r="MZ4" s="6">
        <f t="shared" si="5"/>
        <v>1519474661279.1497</v>
      </c>
      <c r="NA4" s="6">
        <f t="shared" si="5"/>
        <v>1746365439430.9702</v>
      </c>
      <c r="NB4" s="6">
        <f t="shared" si="5"/>
        <v>2914300417168.689</v>
      </c>
      <c r="NC4" s="6">
        <f t="shared" si="5"/>
        <v>2138954278402.1899</v>
      </c>
      <c r="ND4" s="6">
        <f t="shared" si="5"/>
        <v>26523128827783.668</v>
      </c>
      <c r="NE4" s="6">
        <f t="shared" si="5"/>
        <v>10190437268438.279</v>
      </c>
      <c r="NF4" s="6">
        <f t="shared" si="5"/>
        <v>9444410774724.3398</v>
      </c>
      <c r="NG4" s="6">
        <f t="shared" si="5"/>
        <v>1361090185105.0498</v>
      </c>
      <c r="NH4" s="6">
        <f t="shared" si="5"/>
        <v>1776369572291.2202</v>
      </c>
      <c r="NI4" s="6">
        <f t="shared" si="5"/>
        <v>1878815089284.8904</v>
      </c>
      <c r="NJ4" s="6">
        <f t="shared" si="5"/>
        <v>2182994928770.71</v>
      </c>
      <c r="NK4" s="6">
        <f t="shared" si="5"/>
        <v>4433805155617.7793</v>
      </c>
      <c r="NL4" s="6">
        <f t="shared" si="5"/>
        <v>1853494952600.6304</v>
      </c>
      <c r="NM4" s="6">
        <f t="shared" si="5"/>
        <v>1604769221145.6497</v>
      </c>
      <c r="NN4" s="6">
        <f t="shared" si="5"/>
        <v>1546529172294.8398</v>
      </c>
      <c r="NO4" s="6">
        <f t="shared" si="5"/>
        <v>1352696870912.4629</v>
      </c>
      <c r="NP4" s="6">
        <f t="shared" si="5"/>
        <v>1636253071920.5601</v>
      </c>
      <c r="NQ4" s="6">
        <f t="shared" si="5"/>
        <v>1259995108198.78</v>
      </c>
      <c r="NR4" s="6">
        <f t="shared" si="5"/>
        <v>1353958436489.8198</v>
      </c>
      <c r="NS4" s="6">
        <f t="shared" si="5"/>
        <v>806854487439.21997</v>
      </c>
      <c r="NT4" s="6">
        <f t="shared" si="5"/>
        <v>874697728380.65002</v>
      </c>
      <c r="NU4" s="6">
        <f t="shared" si="5"/>
        <v>686461811801</v>
      </c>
      <c r="NV4" s="6">
        <f t="shared" si="5"/>
        <v>1320277542287.3499</v>
      </c>
      <c r="NW4" s="6">
        <f t="shared" ref="NW4:QH4" si="6">NW5+NW15+NW18+NW26+NW28</f>
        <v>585549495673.04004</v>
      </c>
      <c r="NX4" s="6">
        <f t="shared" si="6"/>
        <v>8720279937842.3799</v>
      </c>
      <c r="NY4" s="6">
        <f t="shared" si="6"/>
        <v>12960783285518.23</v>
      </c>
      <c r="NZ4" s="6">
        <f t="shared" si="6"/>
        <v>1148064095417.0898</v>
      </c>
      <c r="OA4" s="6">
        <f t="shared" si="6"/>
        <v>2290897584866.8496</v>
      </c>
      <c r="OB4" s="6">
        <f t="shared" si="6"/>
        <v>2211810478642.3599</v>
      </c>
      <c r="OC4" s="6">
        <f t="shared" si="6"/>
        <v>2055784064201.4395</v>
      </c>
      <c r="OD4" s="6">
        <f t="shared" si="6"/>
        <v>1543062430875.7002</v>
      </c>
      <c r="OE4" s="6">
        <f t="shared" si="6"/>
        <v>1032641771924.3306</v>
      </c>
      <c r="OF4" s="6">
        <f t="shared" si="6"/>
        <v>2001225833271.5</v>
      </c>
      <c r="OG4" s="6">
        <f t="shared" si="6"/>
        <v>3568021828151.3398</v>
      </c>
      <c r="OH4" s="6">
        <f t="shared" si="6"/>
        <v>13192714829028.633</v>
      </c>
      <c r="OI4" s="6">
        <f t="shared" si="6"/>
        <v>2308185077511.521</v>
      </c>
      <c r="OJ4" s="6">
        <f t="shared" si="6"/>
        <v>1513633130655.22</v>
      </c>
      <c r="OK4" s="6">
        <f t="shared" si="6"/>
        <v>2141298586083.3049</v>
      </c>
      <c r="OL4" s="6">
        <f t="shared" si="6"/>
        <v>2680154363274.4404</v>
      </c>
      <c r="OM4" s="6">
        <f t="shared" si="6"/>
        <v>2970466776048.8896</v>
      </c>
      <c r="ON4" s="6">
        <f t="shared" si="6"/>
        <v>2875879028884.1299</v>
      </c>
      <c r="OO4" s="6">
        <f t="shared" si="6"/>
        <v>2909630301366.4595</v>
      </c>
      <c r="OP4" s="6">
        <f t="shared" si="6"/>
        <v>1384506363708.97</v>
      </c>
      <c r="OQ4" s="6">
        <f t="shared" si="6"/>
        <v>2310242689840.439</v>
      </c>
      <c r="OR4" s="6">
        <f t="shared" si="6"/>
        <v>1391628165779.98</v>
      </c>
      <c r="OS4" s="6">
        <f t="shared" si="6"/>
        <v>6221102691967.6709</v>
      </c>
      <c r="OT4" s="6">
        <f t="shared" si="6"/>
        <v>1466052224511.27</v>
      </c>
      <c r="OU4" s="6">
        <f t="shared" si="6"/>
        <v>1479927112757.3</v>
      </c>
      <c r="OV4" s="6">
        <f t="shared" si="6"/>
        <v>1435147316808.5901</v>
      </c>
      <c r="OW4" s="6">
        <f t="shared" si="6"/>
        <v>1191757281920.1099</v>
      </c>
      <c r="OX4" s="6">
        <f t="shared" si="6"/>
        <v>1984616739074.2649</v>
      </c>
      <c r="OY4" s="6">
        <f t="shared" si="6"/>
        <v>806780826460.63</v>
      </c>
      <c r="OZ4" s="6">
        <f t="shared" si="6"/>
        <v>1999396472366.0901</v>
      </c>
      <c r="PA4" s="6">
        <f t="shared" si="6"/>
        <v>1381625200724.1902</v>
      </c>
      <c r="PB4" s="6">
        <f t="shared" si="6"/>
        <v>1424876630433.7898</v>
      </c>
      <c r="PC4" s="6">
        <f t="shared" si="6"/>
        <v>1491832918326.46</v>
      </c>
      <c r="PD4" s="6">
        <f t="shared" si="6"/>
        <v>2251015081851.8496</v>
      </c>
      <c r="PE4" s="6">
        <f t="shared" si="6"/>
        <v>1718626040633.3599</v>
      </c>
      <c r="PF4" s="6">
        <f t="shared" si="6"/>
        <v>1667942359830.22</v>
      </c>
      <c r="PG4" s="6">
        <f t="shared" si="6"/>
        <v>1816898847072.3401</v>
      </c>
      <c r="PH4" s="6">
        <f t="shared" si="6"/>
        <v>1200880082154.7896</v>
      </c>
      <c r="PI4" s="6">
        <f t="shared" si="6"/>
        <v>1876456659224.3799</v>
      </c>
      <c r="PJ4" s="6">
        <f t="shared" si="6"/>
        <v>1868621111066.5498</v>
      </c>
      <c r="PK4" s="6">
        <f t="shared" si="6"/>
        <v>1352771477693.6204</v>
      </c>
      <c r="PL4" s="6">
        <f t="shared" si="6"/>
        <v>1024278067770.16</v>
      </c>
      <c r="PM4" s="6">
        <f t="shared" si="6"/>
        <v>1328350609013.4639</v>
      </c>
      <c r="PN4" s="6">
        <f t="shared" si="6"/>
        <v>1149298358556.3501</v>
      </c>
      <c r="PO4" s="6">
        <f t="shared" si="6"/>
        <v>808767107982.98096</v>
      </c>
      <c r="PP4" s="6">
        <f t="shared" si="6"/>
        <v>4546540291121.0498</v>
      </c>
      <c r="PQ4" s="6">
        <f t="shared" si="6"/>
        <v>1481975451390.3103</v>
      </c>
      <c r="PR4" s="6">
        <f t="shared" si="6"/>
        <v>1605636415283.3999</v>
      </c>
      <c r="PS4" s="6">
        <f t="shared" si="6"/>
        <v>1320704560785.427</v>
      </c>
      <c r="PT4" s="6">
        <f t="shared" si="6"/>
        <v>1112801039380.8701</v>
      </c>
      <c r="PU4" s="6">
        <f t="shared" si="6"/>
        <v>1532572705827.6301</v>
      </c>
      <c r="PV4" s="6">
        <f t="shared" si="6"/>
        <v>1018845469637.25</v>
      </c>
      <c r="PW4" s="6">
        <f t="shared" si="6"/>
        <v>1787690440478.48</v>
      </c>
      <c r="PX4" s="6">
        <f t="shared" si="6"/>
        <v>1688458033595.7588</v>
      </c>
      <c r="PY4" s="6">
        <f t="shared" si="6"/>
        <v>1001915846666.0909</v>
      </c>
      <c r="PZ4" s="6">
        <f t="shared" si="6"/>
        <v>1505786989457.74</v>
      </c>
      <c r="QA4" s="6">
        <f t="shared" si="6"/>
        <v>1325818386735.7219</v>
      </c>
      <c r="QB4" s="6">
        <f t="shared" si="6"/>
        <v>21183444555921.855</v>
      </c>
      <c r="QC4" s="6">
        <f t="shared" si="6"/>
        <v>1375797646855.5598</v>
      </c>
      <c r="QD4" s="6">
        <f t="shared" si="6"/>
        <v>2246677743530.4097</v>
      </c>
      <c r="QE4" s="6">
        <f t="shared" si="6"/>
        <v>2614805784438</v>
      </c>
      <c r="QF4" s="6">
        <f t="shared" si="6"/>
        <v>5185765293528.9609</v>
      </c>
      <c r="QG4" s="6">
        <f t="shared" si="6"/>
        <v>4159786624267.2358</v>
      </c>
      <c r="QH4" s="6">
        <f t="shared" si="6"/>
        <v>1919884213671.8699</v>
      </c>
      <c r="QI4" s="6">
        <f t="shared" ref="QI4:ST4" si="7">QI5+QI15+QI18+QI26+QI28</f>
        <v>1417063064804.772</v>
      </c>
      <c r="QJ4" s="6">
        <f t="shared" si="7"/>
        <v>1914413773128.52</v>
      </c>
      <c r="QK4" s="6">
        <f t="shared" si="7"/>
        <v>1714673510697.02</v>
      </c>
      <c r="QL4" s="6">
        <f t="shared" si="7"/>
        <v>2518130995835.5698</v>
      </c>
      <c r="QM4" s="6">
        <f t="shared" si="7"/>
        <v>3385622658422.2798</v>
      </c>
      <c r="QN4" s="6">
        <f t="shared" si="7"/>
        <v>2367986463805.6699</v>
      </c>
      <c r="QO4" s="6">
        <f t="shared" si="7"/>
        <v>1741184953115.1797</v>
      </c>
      <c r="QP4" s="6">
        <f t="shared" si="7"/>
        <v>2929311443782</v>
      </c>
      <c r="QQ4" s="6">
        <f t="shared" si="7"/>
        <v>2731325153224.2603</v>
      </c>
      <c r="QR4" s="6">
        <f t="shared" si="7"/>
        <v>3201525126920.0498</v>
      </c>
      <c r="QS4" s="6">
        <f t="shared" si="7"/>
        <v>3296109748217</v>
      </c>
      <c r="QT4" s="6">
        <f t="shared" si="7"/>
        <v>2489699856091.5898</v>
      </c>
      <c r="QU4" s="6">
        <f t="shared" si="7"/>
        <v>1942550392193.9194</v>
      </c>
      <c r="QV4" s="6">
        <f t="shared" si="7"/>
        <v>2060478679220.1501</v>
      </c>
      <c r="QW4" s="6">
        <f t="shared" si="7"/>
        <v>2568584044760.6001</v>
      </c>
      <c r="QX4" s="6">
        <f t="shared" si="7"/>
        <v>3109106894892.8701</v>
      </c>
      <c r="QY4" s="6">
        <f t="shared" si="7"/>
        <v>1698537124274.6997</v>
      </c>
      <c r="QZ4" s="6">
        <f t="shared" si="7"/>
        <v>2096379805928.1399</v>
      </c>
      <c r="RA4" s="6">
        <f t="shared" si="7"/>
        <v>1911433740272.3501</v>
      </c>
      <c r="RB4" s="6">
        <f t="shared" si="7"/>
        <v>1469386099418</v>
      </c>
      <c r="RC4" s="6">
        <f t="shared" si="7"/>
        <v>2140766100862.78</v>
      </c>
      <c r="RD4" s="6">
        <f t="shared" si="7"/>
        <v>2549906662665.1099</v>
      </c>
      <c r="RE4" s="6">
        <f t="shared" si="7"/>
        <v>1337952710288.8</v>
      </c>
      <c r="RF4" s="6">
        <f t="shared" si="7"/>
        <v>4022249628512.2397</v>
      </c>
      <c r="RG4" s="6">
        <f t="shared" si="7"/>
        <v>1987725232686.0798</v>
      </c>
      <c r="RH4" s="6">
        <f t="shared" si="7"/>
        <v>2295787669991.2197</v>
      </c>
      <c r="RI4" s="6">
        <f t="shared" si="7"/>
        <v>1240827113673.8196</v>
      </c>
      <c r="RJ4" s="6">
        <f t="shared" si="7"/>
        <v>1980099710052.6799</v>
      </c>
      <c r="RK4" s="6">
        <f t="shared" si="7"/>
        <v>1759977417577.9197</v>
      </c>
      <c r="RL4" s="6">
        <f t="shared" si="7"/>
        <v>1702338098443.0657</v>
      </c>
      <c r="RM4" s="6">
        <f t="shared" si="7"/>
        <v>1406839148966.3733</v>
      </c>
      <c r="RN4" s="6">
        <f t="shared" si="7"/>
        <v>1428565499967</v>
      </c>
      <c r="RO4" s="6">
        <f t="shared" si="7"/>
        <v>855972679715.68994</v>
      </c>
      <c r="RP4" s="6">
        <f t="shared" si="7"/>
        <v>969595596890.16968</v>
      </c>
      <c r="RQ4" s="6">
        <f t="shared" si="7"/>
        <v>16045134326314.68</v>
      </c>
      <c r="RR4" s="6">
        <f t="shared" si="7"/>
        <v>4375606505872.0801</v>
      </c>
      <c r="RS4" s="6">
        <f t="shared" si="7"/>
        <v>2827251001848.9702</v>
      </c>
      <c r="RT4" s="6">
        <f t="shared" si="7"/>
        <v>3846741454297.5405</v>
      </c>
      <c r="RU4" s="6">
        <f t="shared" si="7"/>
        <v>11961568769050.58</v>
      </c>
      <c r="RV4" s="6">
        <f t="shared" si="7"/>
        <v>3352412944014</v>
      </c>
      <c r="RW4" s="6">
        <f t="shared" si="7"/>
        <v>7580528269909.2988</v>
      </c>
      <c r="RX4" s="6">
        <f t="shared" si="7"/>
        <v>2208934685576.3599</v>
      </c>
      <c r="RY4" s="6">
        <f t="shared" si="7"/>
        <v>19138345302900.914</v>
      </c>
      <c r="RZ4" s="6">
        <f t="shared" si="7"/>
        <v>3993719820763.9766</v>
      </c>
      <c r="SA4" s="6">
        <f t="shared" si="7"/>
        <v>1803978281512.1748</v>
      </c>
      <c r="SB4" s="6">
        <f t="shared" si="7"/>
        <v>1684922790035.2429</v>
      </c>
      <c r="SC4" s="6">
        <f t="shared" si="7"/>
        <v>2729166305592.4497</v>
      </c>
      <c r="SD4" s="6">
        <f t="shared" si="7"/>
        <v>1208137394684.76</v>
      </c>
      <c r="SE4" s="6">
        <f t="shared" si="7"/>
        <v>1239330981589.8801</v>
      </c>
      <c r="SF4" s="6">
        <f t="shared" si="7"/>
        <v>1267573129822.53</v>
      </c>
      <c r="SG4" s="6">
        <f t="shared" si="7"/>
        <v>1379732522494.3599</v>
      </c>
      <c r="SH4" s="6">
        <f t="shared" si="7"/>
        <v>2190800930831.8896</v>
      </c>
      <c r="SI4" s="6">
        <f t="shared" si="7"/>
        <v>1353350238313.1599</v>
      </c>
      <c r="SJ4" s="6">
        <f t="shared" si="7"/>
        <v>1426419455119.6343</v>
      </c>
      <c r="SK4" s="6">
        <f t="shared" si="7"/>
        <v>1525875646812.75</v>
      </c>
      <c r="SL4" s="6">
        <f t="shared" si="7"/>
        <v>1221394514063.7</v>
      </c>
      <c r="SM4" s="6">
        <f t="shared" si="7"/>
        <v>1191461562507.2202</v>
      </c>
      <c r="SN4" s="6">
        <f t="shared" si="7"/>
        <v>954776112674.41016</v>
      </c>
      <c r="SO4" s="6">
        <f t="shared" si="7"/>
        <v>4715853217892.2715</v>
      </c>
      <c r="SP4" s="6">
        <f t="shared" si="7"/>
        <v>2489306254463.0796</v>
      </c>
      <c r="SQ4" s="6">
        <f t="shared" si="7"/>
        <v>1684665931950.97</v>
      </c>
      <c r="SR4" s="6">
        <f t="shared" si="7"/>
        <v>2099631070703.2002</v>
      </c>
      <c r="SS4" s="6">
        <f t="shared" si="7"/>
        <v>3972401379069.7603</v>
      </c>
      <c r="ST4" s="6">
        <f t="shared" si="7"/>
        <v>1442895789372.53</v>
      </c>
      <c r="SU4" s="6">
        <f t="shared" ref="SU4:TW4" si="8">SU5+SU15+SU18+SU26+SU28</f>
        <v>1636671272095.23</v>
      </c>
      <c r="SV4" s="6">
        <f t="shared" si="8"/>
        <v>2332210659229.4541</v>
      </c>
      <c r="SW4" s="6">
        <f t="shared" si="8"/>
        <v>10590432998518.262</v>
      </c>
      <c r="SX4" s="6">
        <f t="shared" si="8"/>
        <v>3025560854124.2666</v>
      </c>
      <c r="SY4" s="6">
        <f t="shared" si="8"/>
        <v>2412277183433.9868</v>
      </c>
      <c r="SZ4" s="6">
        <f t="shared" si="8"/>
        <v>4225590427346.8066</v>
      </c>
      <c r="TA4" s="6">
        <f t="shared" si="8"/>
        <v>3804545692554.4902</v>
      </c>
      <c r="TB4" s="6">
        <f t="shared" si="8"/>
        <v>2592895183791.978</v>
      </c>
      <c r="TC4" s="6">
        <f t="shared" si="8"/>
        <v>1919349577749.6045</v>
      </c>
      <c r="TD4" s="6">
        <f t="shared" si="8"/>
        <v>4719086813608.0879</v>
      </c>
      <c r="TE4" s="6">
        <f t="shared" si="8"/>
        <v>1866125097569.0396</v>
      </c>
      <c r="TF4" s="6">
        <f t="shared" si="8"/>
        <v>2011374237236.5898</v>
      </c>
      <c r="TG4" s="6">
        <f t="shared" si="8"/>
        <v>1554263825830.7722</v>
      </c>
      <c r="TH4" s="6">
        <f t="shared" si="8"/>
        <v>2042940778263.0044</v>
      </c>
      <c r="TI4" s="6">
        <f t="shared" si="8"/>
        <v>719940768346.21106</v>
      </c>
      <c r="TJ4" s="6">
        <f t="shared" si="8"/>
        <v>1154616633024.22</v>
      </c>
      <c r="TK4" s="6">
        <f t="shared" si="8"/>
        <v>2497525767348.1533</v>
      </c>
      <c r="TL4" s="6">
        <f t="shared" si="8"/>
        <v>1542725837930.8428</v>
      </c>
      <c r="TM4" s="6">
        <f t="shared" si="8"/>
        <v>2005316380624.8323</v>
      </c>
      <c r="TN4" s="6">
        <f t="shared" si="8"/>
        <v>1761523369176.6201</v>
      </c>
      <c r="TO4" s="6">
        <f t="shared" si="8"/>
        <v>1354819921161.0786</v>
      </c>
      <c r="TP4" s="6">
        <f t="shared" si="8"/>
        <v>1630062761593.6541</v>
      </c>
      <c r="TQ4" s="6">
        <f t="shared" si="8"/>
        <v>968536859260.58032</v>
      </c>
      <c r="TR4" s="6">
        <f t="shared" si="8"/>
        <v>5921769550699.5293</v>
      </c>
      <c r="TS4" s="6">
        <f t="shared" si="8"/>
        <v>5984372287128.3604</v>
      </c>
      <c r="TT4" s="6">
        <f t="shared" si="8"/>
        <v>4994155623518.8643</v>
      </c>
      <c r="TU4" s="6">
        <f t="shared" si="8"/>
        <v>4925929895414.2109</v>
      </c>
      <c r="TV4" s="6">
        <f t="shared" si="8"/>
        <v>5915091100057.1006</v>
      </c>
      <c r="TW4" s="6">
        <f t="shared" si="8"/>
        <v>3047801877809.5396</v>
      </c>
    </row>
    <row r="5" spans="1:543" s="7" customFormat="1" x14ac:dyDescent="0.2">
      <c r="A5" s="8" t="s">
        <v>548</v>
      </c>
      <c r="B5" s="9">
        <f>SUM(B6:B14)</f>
        <v>1848409103879.3599</v>
      </c>
      <c r="C5" s="9">
        <f t="shared" ref="C5:BN5" si="9">SUM(C6:C14)</f>
        <v>122679195023.09998</v>
      </c>
      <c r="D5" s="9">
        <f t="shared" si="9"/>
        <v>254060281250.84998</v>
      </c>
      <c r="E5" s="9">
        <f t="shared" si="9"/>
        <v>94348175462.720001</v>
      </c>
      <c r="F5" s="9">
        <f t="shared" si="9"/>
        <v>31833063967.959999</v>
      </c>
      <c r="G5" s="9">
        <f t="shared" si="9"/>
        <v>70363391039.23999</v>
      </c>
      <c r="H5" s="9">
        <f t="shared" si="9"/>
        <v>131106228332.39</v>
      </c>
      <c r="I5" s="9">
        <f t="shared" si="9"/>
        <v>146546325165.32999</v>
      </c>
      <c r="J5" s="9">
        <f t="shared" si="9"/>
        <v>126735373583.05002</v>
      </c>
      <c r="K5" s="9">
        <f t="shared" si="9"/>
        <v>152998835406.03</v>
      </c>
      <c r="L5" s="9">
        <f t="shared" si="9"/>
        <v>341293552831.37994</v>
      </c>
      <c r="M5" s="9">
        <f t="shared" si="9"/>
        <v>173708794634.65002</v>
      </c>
      <c r="N5" s="9">
        <f t="shared" si="9"/>
        <v>166201766484.75897</v>
      </c>
      <c r="O5" s="9">
        <f t="shared" si="9"/>
        <v>117566007838.56999</v>
      </c>
      <c r="P5" s="9">
        <f t="shared" si="9"/>
        <v>62222270826.399994</v>
      </c>
      <c r="Q5" s="9">
        <f t="shared" si="9"/>
        <v>71454452844.709991</v>
      </c>
      <c r="R5" s="9">
        <f t="shared" si="9"/>
        <v>82618709369.009995</v>
      </c>
      <c r="S5" s="9">
        <f t="shared" si="9"/>
        <v>140460218185.94</v>
      </c>
      <c r="T5" s="9">
        <f t="shared" si="9"/>
        <v>57004936963.549995</v>
      </c>
      <c r="U5" s="9">
        <f t="shared" si="9"/>
        <v>44398293838.339996</v>
      </c>
      <c r="V5" s="9">
        <f t="shared" si="9"/>
        <v>79833938838.25</v>
      </c>
      <c r="W5" s="9">
        <f t="shared" si="9"/>
        <v>28542656233.900002</v>
      </c>
      <c r="X5" s="9">
        <f t="shared" si="9"/>
        <v>434788289374.81</v>
      </c>
      <c r="Y5" s="9">
        <f t="shared" si="9"/>
        <v>55629460975.940002</v>
      </c>
      <c r="Z5" s="9">
        <f t="shared" si="9"/>
        <v>2700640310834.8394</v>
      </c>
      <c r="AA5" s="9">
        <f t="shared" si="9"/>
        <v>166566405422.32001</v>
      </c>
      <c r="AB5" s="9">
        <f t="shared" si="9"/>
        <v>145966994153.41998</v>
      </c>
      <c r="AC5" s="9">
        <f t="shared" si="9"/>
        <v>536590354378.46997</v>
      </c>
      <c r="AD5" s="9">
        <f t="shared" si="9"/>
        <v>308541720431.81</v>
      </c>
      <c r="AE5" s="9">
        <f t="shared" si="9"/>
        <v>84593121065.660004</v>
      </c>
      <c r="AF5" s="9">
        <f t="shared" si="9"/>
        <v>207605303204.5968</v>
      </c>
      <c r="AG5" s="9">
        <f t="shared" si="9"/>
        <v>68101067892.820007</v>
      </c>
      <c r="AH5" s="9">
        <f t="shared" si="9"/>
        <v>165636841071.57001</v>
      </c>
      <c r="AI5" s="9">
        <f t="shared" si="9"/>
        <v>80762931416.299988</v>
      </c>
      <c r="AJ5" s="9">
        <f t="shared" si="9"/>
        <v>112913366581.51001</v>
      </c>
      <c r="AK5" s="9">
        <f t="shared" si="9"/>
        <v>58083115973.690002</v>
      </c>
      <c r="AL5" s="9">
        <f t="shared" si="9"/>
        <v>74911729714.412003</v>
      </c>
      <c r="AM5" s="9">
        <f t="shared" si="9"/>
        <v>146972078891.59991</v>
      </c>
      <c r="AN5" s="9">
        <f t="shared" si="9"/>
        <v>112557235139.19998</v>
      </c>
      <c r="AO5" s="9">
        <f t="shared" si="9"/>
        <v>699655067759.68982</v>
      </c>
      <c r="AP5" s="9">
        <f t="shared" si="9"/>
        <v>119560610829.82001</v>
      </c>
      <c r="AQ5" s="9">
        <f t="shared" si="9"/>
        <v>65278864334.630005</v>
      </c>
      <c r="AR5" s="9">
        <f t="shared" si="9"/>
        <v>75714808556.089996</v>
      </c>
      <c r="AS5" s="9">
        <f t="shared" si="9"/>
        <v>81138465899.990005</v>
      </c>
      <c r="AT5" s="9">
        <f t="shared" si="9"/>
        <v>56602753197.490005</v>
      </c>
      <c r="AU5" s="9">
        <f t="shared" si="9"/>
        <v>44082166227.489998</v>
      </c>
      <c r="AV5" s="9">
        <f t="shared" si="9"/>
        <v>139272182340.71002</v>
      </c>
      <c r="AW5" s="9">
        <f t="shared" si="9"/>
        <v>173594131146.38202</v>
      </c>
      <c r="AX5" s="9">
        <f t="shared" si="9"/>
        <v>124856405649.88002</v>
      </c>
      <c r="AY5" s="9">
        <f t="shared" si="9"/>
        <v>67951603605.199997</v>
      </c>
      <c r="AZ5" s="9">
        <f t="shared" si="9"/>
        <v>310518717815.84003</v>
      </c>
      <c r="BA5" s="9">
        <f t="shared" si="9"/>
        <v>135256101420.07001</v>
      </c>
      <c r="BB5" s="9">
        <f t="shared" si="9"/>
        <v>66011472658.979996</v>
      </c>
      <c r="BC5" s="9">
        <f t="shared" si="9"/>
        <v>112080173714.87001</v>
      </c>
      <c r="BD5" s="9">
        <f t="shared" si="9"/>
        <v>145532199837.53</v>
      </c>
      <c r="BE5" s="9">
        <f t="shared" si="9"/>
        <v>23557491169.669998</v>
      </c>
      <c r="BF5" s="9">
        <f t="shared" si="9"/>
        <v>29019871020.32</v>
      </c>
      <c r="BG5" s="9">
        <f t="shared" si="9"/>
        <v>52843410805.112793</v>
      </c>
      <c r="BH5" s="9">
        <f t="shared" si="9"/>
        <v>731528508944.8999</v>
      </c>
      <c r="BI5" s="9">
        <f t="shared" si="9"/>
        <v>103235845914.42</v>
      </c>
      <c r="BJ5" s="9">
        <f t="shared" si="9"/>
        <v>102913907643.46999</v>
      </c>
      <c r="BK5" s="9">
        <f t="shared" si="9"/>
        <v>27974010803.150002</v>
      </c>
      <c r="BL5" s="9">
        <f t="shared" si="9"/>
        <v>59631904768.830002</v>
      </c>
      <c r="BM5" s="9">
        <f t="shared" si="9"/>
        <v>116697836863.17999</v>
      </c>
      <c r="BN5" s="9">
        <f t="shared" si="9"/>
        <v>137008073719.82999</v>
      </c>
      <c r="BO5" s="9">
        <f t="shared" ref="BO5:DZ5" si="10">SUM(BO6:BO14)</f>
        <v>150078455297.33002</v>
      </c>
      <c r="BP5" s="9">
        <f t="shared" si="10"/>
        <v>59969064344.800003</v>
      </c>
      <c r="BQ5" s="9">
        <f t="shared" si="10"/>
        <v>143572718113.70001</v>
      </c>
      <c r="BR5" s="9">
        <f t="shared" si="10"/>
        <v>99311140938.87999</v>
      </c>
      <c r="BS5" s="9">
        <f t="shared" si="10"/>
        <v>159378245934.32001</v>
      </c>
      <c r="BT5" s="9">
        <f t="shared" si="10"/>
        <v>274678176332.48001</v>
      </c>
      <c r="BU5" s="9">
        <f t="shared" si="10"/>
        <v>109605210915</v>
      </c>
      <c r="BV5" s="9">
        <f t="shared" si="10"/>
        <v>20387407619.459999</v>
      </c>
      <c r="BW5" s="9">
        <f t="shared" si="10"/>
        <v>191909385928.17001</v>
      </c>
      <c r="BX5" s="9">
        <f t="shared" si="10"/>
        <v>69514615480.559998</v>
      </c>
      <c r="BY5" s="9">
        <f t="shared" si="10"/>
        <v>135108428571.89999</v>
      </c>
      <c r="BZ5" s="9">
        <f t="shared" si="10"/>
        <v>81815866415.050018</v>
      </c>
      <c r="CA5" s="9">
        <f t="shared" si="10"/>
        <v>65067569140.830002</v>
      </c>
      <c r="CB5" s="9">
        <f t="shared" si="10"/>
        <v>472973654788.27002</v>
      </c>
      <c r="CC5" s="9">
        <f t="shared" si="10"/>
        <v>187507899633.94998</v>
      </c>
      <c r="CD5" s="9">
        <f t="shared" si="10"/>
        <v>149453487730.51001</v>
      </c>
      <c r="CE5" s="9">
        <f t="shared" si="10"/>
        <v>120257478742.67001</v>
      </c>
      <c r="CF5" s="9">
        <f t="shared" si="10"/>
        <v>104702756421.81</v>
      </c>
      <c r="CG5" s="9">
        <f t="shared" si="10"/>
        <v>112436885572.23999</v>
      </c>
      <c r="CH5" s="9">
        <f t="shared" si="10"/>
        <v>126627817865.2393</v>
      </c>
      <c r="CI5" s="9">
        <f t="shared" si="10"/>
        <v>114092251816.81</v>
      </c>
      <c r="CJ5" s="9">
        <f t="shared" si="10"/>
        <v>170532135249.84</v>
      </c>
      <c r="CK5" s="9">
        <f t="shared" si="10"/>
        <v>114222732236.31001</v>
      </c>
      <c r="CL5" s="9">
        <f t="shared" si="10"/>
        <v>90009397787.599991</v>
      </c>
      <c r="CM5" s="9">
        <f t="shared" si="10"/>
        <v>235024525202.34998</v>
      </c>
      <c r="CN5" s="9">
        <f t="shared" si="10"/>
        <v>1827071749848.8401</v>
      </c>
      <c r="CO5" s="9">
        <f t="shared" si="10"/>
        <v>790298239946.43005</v>
      </c>
      <c r="CP5" s="9">
        <f t="shared" si="10"/>
        <v>48248825634.759995</v>
      </c>
      <c r="CQ5" s="9">
        <f t="shared" si="10"/>
        <v>193854122342.76001</v>
      </c>
      <c r="CR5" s="9">
        <f t="shared" si="10"/>
        <v>140063667164.98999</v>
      </c>
      <c r="CS5" s="9">
        <f t="shared" si="10"/>
        <v>50397347339.750008</v>
      </c>
      <c r="CT5" s="9">
        <f t="shared" si="10"/>
        <v>66232773016.270012</v>
      </c>
      <c r="CU5" s="9">
        <f t="shared" si="10"/>
        <v>184946546838.41998</v>
      </c>
      <c r="CV5" s="9">
        <f t="shared" si="10"/>
        <v>286278860315.41003</v>
      </c>
      <c r="CW5" s="9">
        <f t="shared" si="10"/>
        <v>157684587039.13998</v>
      </c>
      <c r="CX5" s="9">
        <f t="shared" si="10"/>
        <v>119194842566.85031</v>
      </c>
      <c r="CY5" s="9">
        <f t="shared" si="10"/>
        <v>188208059195.87997</v>
      </c>
      <c r="CZ5" s="9">
        <f t="shared" si="10"/>
        <v>61757751822.919998</v>
      </c>
      <c r="DA5" s="9">
        <f t="shared" si="10"/>
        <v>407513118459.75995</v>
      </c>
      <c r="DB5" s="9">
        <f t="shared" si="10"/>
        <v>110098337130.63</v>
      </c>
      <c r="DC5" s="9">
        <f t="shared" si="10"/>
        <v>502046423685.65002</v>
      </c>
      <c r="DD5" s="9">
        <f t="shared" si="10"/>
        <v>139031007083.29001</v>
      </c>
      <c r="DE5" s="9">
        <f t="shared" si="10"/>
        <v>297959056244.66571</v>
      </c>
      <c r="DF5" s="9">
        <f t="shared" si="10"/>
        <v>134892894884.1134</v>
      </c>
      <c r="DG5" s="9">
        <f t="shared" si="10"/>
        <v>208656841836.13</v>
      </c>
      <c r="DH5" s="9">
        <f t="shared" si="10"/>
        <v>520205696121.80005</v>
      </c>
      <c r="DI5" s="9">
        <f t="shared" si="10"/>
        <v>199509726211.47</v>
      </c>
      <c r="DJ5" s="9">
        <f t="shared" si="10"/>
        <v>89305784947.25</v>
      </c>
      <c r="DK5" s="9">
        <f t="shared" si="10"/>
        <v>80368035838.479706</v>
      </c>
      <c r="DL5" s="9">
        <f t="shared" si="10"/>
        <v>196820891274.02499</v>
      </c>
      <c r="DM5" s="9">
        <f t="shared" si="10"/>
        <v>116837799494.31</v>
      </c>
      <c r="DN5" s="9">
        <f t="shared" si="10"/>
        <v>99766256038.039993</v>
      </c>
      <c r="DO5" s="9">
        <f t="shared" si="10"/>
        <v>57412511559.360008</v>
      </c>
      <c r="DP5" s="9">
        <f t="shared" si="10"/>
        <v>70707197623.478989</v>
      </c>
      <c r="DQ5" s="9">
        <f t="shared" si="10"/>
        <v>276418210947.34998</v>
      </c>
      <c r="DR5" s="9">
        <f t="shared" si="10"/>
        <v>145159816897.6102</v>
      </c>
      <c r="DS5" s="9">
        <f t="shared" si="10"/>
        <v>479726415044.01001</v>
      </c>
      <c r="DT5" s="9">
        <f t="shared" si="10"/>
        <v>57461449041.660004</v>
      </c>
      <c r="DU5" s="9">
        <f t="shared" si="10"/>
        <v>115431037676.85989</v>
      </c>
      <c r="DV5" s="9">
        <f t="shared" si="10"/>
        <v>192502308496.59</v>
      </c>
      <c r="DW5" s="9">
        <f t="shared" si="10"/>
        <v>62868171220.739906</v>
      </c>
      <c r="DX5" s="9">
        <f t="shared" si="10"/>
        <v>46347329522.134712</v>
      </c>
      <c r="DY5" s="9">
        <f t="shared" si="10"/>
        <v>56729555851.599899</v>
      </c>
      <c r="DZ5" s="9">
        <f t="shared" si="10"/>
        <v>97616613656.819992</v>
      </c>
      <c r="EA5" s="9">
        <f t="shared" ref="EA5:GL5" si="11">SUM(EA6:EA14)</f>
        <v>29083892484.779999</v>
      </c>
      <c r="EB5" s="9">
        <f t="shared" si="11"/>
        <v>48177336255.880005</v>
      </c>
      <c r="EC5" s="9">
        <f t="shared" si="11"/>
        <v>51191337257.07</v>
      </c>
      <c r="ED5" s="9">
        <f t="shared" si="11"/>
        <v>214771611441.45001</v>
      </c>
      <c r="EE5" s="9">
        <f t="shared" si="11"/>
        <v>67086766826.900009</v>
      </c>
      <c r="EF5" s="9">
        <f t="shared" si="11"/>
        <v>221862245690.46002</v>
      </c>
      <c r="EG5" s="9">
        <f t="shared" si="11"/>
        <v>166138941763.54001</v>
      </c>
      <c r="EH5" s="9">
        <f t="shared" si="11"/>
        <v>131308114383</v>
      </c>
      <c r="EI5" s="9">
        <f t="shared" si="11"/>
        <v>203061065379.61002</v>
      </c>
      <c r="EJ5" s="9">
        <f t="shared" si="11"/>
        <v>78347672137.98999</v>
      </c>
      <c r="EK5" s="9">
        <f t="shared" si="11"/>
        <v>106245309281.442</v>
      </c>
      <c r="EL5" s="9">
        <f t="shared" si="11"/>
        <v>82287646209.150009</v>
      </c>
      <c r="EM5" s="9">
        <f t="shared" si="11"/>
        <v>280865566917.70996</v>
      </c>
      <c r="EN5" s="9">
        <f t="shared" si="11"/>
        <v>168423447480.23001</v>
      </c>
      <c r="EO5" s="9">
        <f t="shared" si="11"/>
        <v>110566263299.02</v>
      </c>
      <c r="EP5" s="9">
        <f t="shared" si="11"/>
        <v>95801480119.976593</v>
      </c>
      <c r="EQ5" s="9">
        <f t="shared" si="11"/>
        <v>150178684204.10999</v>
      </c>
      <c r="ER5" s="9">
        <f t="shared" si="11"/>
        <v>38457421719.800003</v>
      </c>
      <c r="ES5" s="9">
        <f t="shared" si="11"/>
        <v>119735540168.85999</v>
      </c>
      <c r="ET5" s="9">
        <f t="shared" si="11"/>
        <v>24269491936834</v>
      </c>
      <c r="EU5" s="9">
        <f t="shared" si="11"/>
        <v>3048399844957.1699</v>
      </c>
      <c r="EV5" s="9">
        <f t="shared" si="11"/>
        <v>918468060662.92004</v>
      </c>
      <c r="EW5" s="9">
        <f t="shared" si="11"/>
        <v>1229067154284.2</v>
      </c>
      <c r="EX5" s="9">
        <f t="shared" si="11"/>
        <v>1813078646277.01</v>
      </c>
      <c r="EY5" s="9">
        <f t="shared" si="11"/>
        <v>108922366332.70999</v>
      </c>
      <c r="EZ5" s="9">
        <f t="shared" si="11"/>
        <v>358969571709.32996</v>
      </c>
      <c r="FA5" s="9">
        <f t="shared" si="11"/>
        <v>466571936024.19006</v>
      </c>
      <c r="FB5" s="9">
        <f t="shared" si="11"/>
        <v>276687696357.59998</v>
      </c>
      <c r="FC5" s="9">
        <f t="shared" si="11"/>
        <v>126420412070.04999</v>
      </c>
      <c r="FD5" s="9">
        <f t="shared" si="11"/>
        <v>602736603521.3501</v>
      </c>
      <c r="FE5" s="9">
        <f t="shared" si="11"/>
        <v>110228561795.89999</v>
      </c>
      <c r="FF5" s="9">
        <f t="shared" si="11"/>
        <v>284936924254.46997</v>
      </c>
      <c r="FG5" s="9">
        <f t="shared" si="11"/>
        <v>122459936410</v>
      </c>
      <c r="FH5" s="9">
        <f t="shared" si="11"/>
        <v>217410422275.09</v>
      </c>
      <c r="FI5" s="9">
        <f t="shared" si="11"/>
        <v>444706005036.93994</v>
      </c>
      <c r="FJ5" s="9">
        <f t="shared" si="11"/>
        <v>135952186448.93001</v>
      </c>
      <c r="FK5" s="9">
        <f t="shared" si="11"/>
        <v>152172095118.98999</v>
      </c>
      <c r="FL5" s="9">
        <f t="shared" si="11"/>
        <v>1206116447542.5002</v>
      </c>
      <c r="FM5" s="9">
        <f t="shared" si="11"/>
        <v>705389865117.66003</v>
      </c>
      <c r="FN5" s="9">
        <f t="shared" si="11"/>
        <v>629292062210.25989</v>
      </c>
      <c r="FO5" s="9">
        <f t="shared" si="11"/>
        <v>209497692893.15997</v>
      </c>
      <c r="FP5" s="9">
        <f t="shared" si="11"/>
        <v>1164513724393.4402</v>
      </c>
      <c r="FQ5" s="9">
        <f t="shared" si="11"/>
        <v>206543128780</v>
      </c>
      <c r="FR5" s="9">
        <f t="shared" si="11"/>
        <v>170490574729.95001</v>
      </c>
      <c r="FS5" s="9">
        <f t="shared" si="11"/>
        <v>426995261650.65997</v>
      </c>
      <c r="FT5" s="9">
        <f t="shared" si="11"/>
        <v>119492905354.98</v>
      </c>
      <c r="FU5" s="9">
        <f t="shared" si="11"/>
        <v>492710181542.12994</v>
      </c>
      <c r="FV5" s="9">
        <f t="shared" si="11"/>
        <v>86615517320.766998</v>
      </c>
      <c r="FW5" s="9">
        <f t="shared" si="11"/>
        <v>3131058914992</v>
      </c>
      <c r="FX5" s="9">
        <f t="shared" si="11"/>
        <v>222555280293.10001</v>
      </c>
      <c r="FY5" s="9">
        <f t="shared" si="11"/>
        <v>480266308100.03003</v>
      </c>
      <c r="FZ5" s="9">
        <f t="shared" si="11"/>
        <v>160412946723.3699</v>
      </c>
      <c r="GA5" s="9">
        <f t="shared" si="11"/>
        <v>89204882177.259995</v>
      </c>
      <c r="GB5" s="9">
        <f t="shared" si="11"/>
        <v>231606663926.95001</v>
      </c>
      <c r="GC5" s="9">
        <f t="shared" si="11"/>
        <v>255742608689.91995</v>
      </c>
      <c r="GD5" s="9">
        <f t="shared" si="11"/>
        <v>289609470139.22998</v>
      </c>
      <c r="GE5" s="9">
        <f t="shared" si="11"/>
        <v>178669668206.5</v>
      </c>
      <c r="GF5" s="9">
        <f t="shared" si="11"/>
        <v>201112887482.07001</v>
      </c>
      <c r="GG5" s="9">
        <f t="shared" si="11"/>
        <v>215010715261.01001</v>
      </c>
      <c r="GH5" s="9">
        <f t="shared" si="11"/>
        <v>244492309402.63333</v>
      </c>
      <c r="GI5" s="9">
        <f t="shared" si="11"/>
        <v>304056718154.88</v>
      </c>
      <c r="GJ5" s="9">
        <f t="shared" si="11"/>
        <v>299586609041.81</v>
      </c>
      <c r="GK5" s="9">
        <f t="shared" si="11"/>
        <v>554188344902.01001</v>
      </c>
      <c r="GL5" s="9">
        <f t="shared" si="11"/>
        <v>210394473511.42004</v>
      </c>
      <c r="GM5" s="9">
        <f t="shared" ref="GM5:IX5" si="12">SUM(GM6:GM14)</f>
        <v>404074746179.14008</v>
      </c>
      <c r="GN5" s="9">
        <f t="shared" si="12"/>
        <v>323345468851.42102</v>
      </c>
      <c r="GO5" s="9">
        <f t="shared" si="12"/>
        <v>324546654199.40002</v>
      </c>
      <c r="GP5" s="9">
        <f t="shared" si="12"/>
        <v>306711818858.49005</v>
      </c>
      <c r="GQ5" s="9">
        <f t="shared" si="12"/>
        <v>174265445685.66998</v>
      </c>
      <c r="GR5" s="9">
        <f t="shared" si="12"/>
        <v>-176295055699.17999</v>
      </c>
      <c r="GS5" s="9">
        <f t="shared" si="12"/>
        <v>165782551429.16202</v>
      </c>
      <c r="GT5" s="9">
        <f t="shared" si="12"/>
        <v>295819428686.28003</v>
      </c>
      <c r="GU5" s="9">
        <f t="shared" si="12"/>
        <v>240889259845.22998</v>
      </c>
      <c r="GV5" s="9">
        <f t="shared" si="12"/>
        <v>552302516303.27002</v>
      </c>
      <c r="GW5" s="9">
        <f t="shared" si="12"/>
        <v>180316363689.17001</v>
      </c>
      <c r="GX5" s="9">
        <f t="shared" si="12"/>
        <v>141306799448.73999</v>
      </c>
      <c r="GY5" s="9">
        <f t="shared" si="12"/>
        <v>256039525536.35001</v>
      </c>
      <c r="GZ5" s="9">
        <f t="shared" si="12"/>
        <v>326483172356.5</v>
      </c>
      <c r="HA5" s="9">
        <f t="shared" si="12"/>
        <v>212425650919.94</v>
      </c>
      <c r="HB5" s="9">
        <f t="shared" si="12"/>
        <v>121324483760.92999</v>
      </c>
      <c r="HC5" s="9">
        <f t="shared" si="12"/>
        <v>359826080558.35999</v>
      </c>
      <c r="HD5" s="9">
        <f t="shared" si="12"/>
        <v>736913871297</v>
      </c>
      <c r="HE5" s="9">
        <f t="shared" si="12"/>
        <v>313385905834.49908</v>
      </c>
      <c r="HF5" s="9">
        <f t="shared" si="12"/>
        <v>261770220627.34998</v>
      </c>
      <c r="HG5" s="9">
        <f t="shared" si="12"/>
        <v>457462422808.81006</v>
      </c>
      <c r="HH5" s="9">
        <f t="shared" si="12"/>
        <v>369773285369.96002</v>
      </c>
      <c r="HI5" s="9">
        <f t="shared" si="12"/>
        <v>278896122815.72998</v>
      </c>
      <c r="HJ5" s="9">
        <f t="shared" si="12"/>
        <v>111727401461.888</v>
      </c>
      <c r="HK5" s="9">
        <f t="shared" si="12"/>
        <v>536803387224.44995</v>
      </c>
      <c r="HL5" s="9">
        <f t="shared" si="12"/>
        <v>356976054249.97998</v>
      </c>
      <c r="HM5" s="9">
        <f t="shared" si="12"/>
        <v>4034250599909.5264</v>
      </c>
      <c r="HN5" s="9">
        <f t="shared" si="12"/>
        <v>289610146653.18005</v>
      </c>
      <c r="HO5" s="9">
        <f t="shared" si="12"/>
        <v>179113529331.72998</v>
      </c>
      <c r="HP5" s="9">
        <f t="shared" si="12"/>
        <v>218107173411.51999</v>
      </c>
      <c r="HQ5" s="9">
        <f t="shared" si="12"/>
        <v>428850993136.79004</v>
      </c>
      <c r="HR5" s="9">
        <f t="shared" si="12"/>
        <v>165220260717.50998</v>
      </c>
      <c r="HS5" s="9">
        <f t="shared" si="12"/>
        <v>333191060836.84991</v>
      </c>
      <c r="HT5" s="9">
        <f t="shared" si="12"/>
        <v>764449340448.02979</v>
      </c>
      <c r="HU5" s="9">
        <f t="shared" si="12"/>
        <v>436159764579.07001</v>
      </c>
      <c r="HV5" s="9">
        <f t="shared" si="12"/>
        <v>524559447899.47998</v>
      </c>
      <c r="HW5" s="9">
        <f t="shared" si="12"/>
        <v>226556491553.08002</v>
      </c>
      <c r="HX5" s="9">
        <f t="shared" si="12"/>
        <v>245423835217.81</v>
      </c>
      <c r="HY5" s="9">
        <f t="shared" si="12"/>
        <v>145290234804.19</v>
      </c>
      <c r="HZ5" s="9">
        <f t="shared" si="12"/>
        <v>220137303621.75003</v>
      </c>
      <c r="IA5" s="9">
        <f t="shared" si="12"/>
        <v>421798069113.25006</v>
      </c>
      <c r="IB5" s="9">
        <f t="shared" si="12"/>
        <v>459655518326.59003</v>
      </c>
      <c r="IC5" s="9">
        <f t="shared" si="12"/>
        <v>380681689868.52997</v>
      </c>
      <c r="ID5" s="9">
        <f t="shared" si="12"/>
        <v>240098874292.85999</v>
      </c>
      <c r="IE5" s="9">
        <f t="shared" si="12"/>
        <v>98759935972.23999</v>
      </c>
      <c r="IF5" s="9">
        <f t="shared" si="12"/>
        <v>442190011563.21002</v>
      </c>
      <c r="IG5" s="9">
        <f t="shared" si="12"/>
        <v>317748563049.90997</v>
      </c>
      <c r="IH5" s="9">
        <f t="shared" si="12"/>
        <v>146957117647.25</v>
      </c>
      <c r="II5" s="9">
        <f t="shared" si="12"/>
        <v>262740458888.38998</v>
      </c>
      <c r="IJ5" s="9">
        <f t="shared" si="12"/>
        <v>155667624848.70001</v>
      </c>
      <c r="IK5" s="9">
        <f t="shared" si="12"/>
        <v>1331699649219.52</v>
      </c>
      <c r="IL5" s="9">
        <f t="shared" si="12"/>
        <v>202089604118.32498</v>
      </c>
      <c r="IM5" s="9">
        <f t="shared" si="12"/>
        <v>478038614342.19</v>
      </c>
      <c r="IN5" s="9">
        <f t="shared" si="12"/>
        <v>231055362580.72</v>
      </c>
      <c r="IO5" s="9">
        <f t="shared" si="12"/>
        <v>357195062762.34003</v>
      </c>
      <c r="IP5" s="9">
        <f t="shared" si="12"/>
        <v>281272208753.52997</v>
      </c>
      <c r="IQ5" s="9">
        <f t="shared" si="12"/>
        <v>184811634160.35999</v>
      </c>
      <c r="IR5" s="9">
        <f t="shared" si="12"/>
        <v>259431196206.01996</v>
      </c>
      <c r="IS5" s="9">
        <f t="shared" si="12"/>
        <v>364592855334.29999</v>
      </c>
      <c r="IT5" s="9">
        <f t="shared" si="12"/>
        <v>559685495944.73999</v>
      </c>
      <c r="IU5" s="9">
        <f t="shared" si="12"/>
        <v>130193281507.34999</v>
      </c>
      <c r="IV5" s="9">
        <f t="shared" si="12"/>
        <v>178646087061.45999</v>
      </c>
      <c r="IW5" s="9">
        <f t="shared" si="12"/>
        <v>277074965866.25</v>
      </c>
      <c r="IX5" s="9">
        <f t="shared" si="12"/>
        <v>1827264617554.2798</v>
      </c>
      <c r="IY5" s="9">
        <f t="shared" ref="IY5:LJ5" si="13">SUM(IY6:IY14)</f>
        <v>188265063836.98001</v>
      </c>
      <c r="IZ5" s="9">
        <f t="shared" si="13"/>
        <v>400880763705.53992</v>
      </c>
      <c r="JA5" s="9">
        <f t="shared" si="13"/>
        <v>31593445705.720001</v>
      </c>
      <c r="JB5" s="9">
        <f t="shared" si="13"/>
        <v>121756655113.00999</v>
      </c>
      <c r="JC5" s="9">
        <f t="shared" si="13"/>
        <v>107599769871.7</v>
      </c>
      <c r="JD5" s="9">
        <f t="shared" si="13"/>
        <v>95542072642.419998</v>
      </c>
      <c r="JE5" s="9">
        <f t="shared" si="13"/>
        <v>61198211909.199997</v>
      </c>
      <c r="JF5" s="9">
        <f t="shared" si="13"/>
        <v>81122355678.149994</v>
      </c>
      <c r="JG5" s="9">
        <f t="shared" si="13"/>
        <v>129278297883.82999</v>
      </c>
      <c r="JH5" s="9">
        <f t="shared" si="13"/>
        <v>193305685422.65002</v>
      </c>
      <c r="JI5" s="9">
        <f t="shared" si="13"/>
        <v>129932885540.71001</v>
      </c>
      <c r="JJ5" s="9">
        <f t="shared" si="13"/>
        <v>72393446563.669998</v>
      </c>
      <c r="JK5" s="9">
        <f t="shared" si="13"/>
        <v>58468967295.659996</v>
      </c>
      <c r="JL5" s="9">
        <f t="shared" si="13"/>
        <v>55103454650.250008</v>
      </c>
      <c r="JM5" s="9">
        <f t="shared" si="13"/>
        <v>23901852862.100002</v>
      </c>
      <c r="JN5" s="9">
        <f t="shared" si="13"/>
        <v>125337071516.71002</v>
      </c>
      <c r="JO5" s="9">
        <f t="shared" si="13"/>
        <v>956914212928.56421</v>
      </c>
      <c r="JP5" s="9">
        <f t="shared" si="13"/>
        <v>124155609477.8</v>
      </c>
      <c r="JQ5" s="9">
        <f t="shared" si="13"/>
        <v>312928946016.13007</v>
      </c>
      <c r="JR5" s="9">
        <f t="shared" si="13"/>
        <v>189530096196.005</v>
      </c>
      <c r="JS5" s="9">
        <f t="shared" si="13"/>
        <v>128913133848.67</v>
      </c>
      <c r="JT5" s="9">
        <f t="shared" si="13"/>
        <v>440542926385.05994</v>
      </c>
      <c r="JU5" s="9">
        <f t="shared" si="13"/>
        <v>158153440134.49988</v>
      </c>
      <c r="JV5" s="9">
        <f t="shared" si="13"/>
        <v>114087042020.0294</v>
      </c>
      <c r="JW5" s="9">
        <f t="shared" si="13"/>
        <v>331285385768.89001</v>
      </c>
      <c r="JX5" s="9">
        <f t="shared" si="13"/>
        <v>37934046420.389999</v>
      </c>
      <c r="JY5" s="9">
        <f t="shared" si="13"/>
        <v>36439943203.090996</v>
      </c>
      <c r="JZ5" s="9">
        <f t="shared" si="13"/>
        <v>33307127876.5</v>
      </c>
      <c r="KA5" s="9">
        <f t="shared" si="13"/>
        <v>49096465095.419998</v>
      </c>
      <c r="KB5" s="9">
        <f t="shared" si="13"/>
        <v>196415643359.38998</v>
      </c>
      <c r="KC5" s="9">
        <f t="shared" si="13"/>
        <v>31908269623.081299</v>
      </c>
      <c r="KD5" s="9">
        <f t="shared" si="13"/>
        <v>539613311120.56</v>
      </c>
      <c r="KE5" s="9">
        <f t="shared" si="13"/>
        <v>175519816986.73001</v>
      </c>
      <c r="KF5" s="9">
        <f t="shared" si="13"/>
        <v>151134327234.89999</v>
      </c>
      <c r="KG5" s="9">
        <f t="shared" si="13"/>
        <v>166736575305.30002</v>
      </c>
      <c r="KH5" s="9">
        <f t="shared" si="13"/>
        <v>63914152251.340012</v>
      </c>
      <c r="KI5" s="9">
        <f t="shared" si="13"/>
        <v>214310641904.17001</v>
      </c>
      <c r="KJ5" s="9">
        <f t="shared" si="13"/>
        <v>142106885269.98999</v>
      </c>
      <c r="KK5" s="9">
        <f t="shared" si="13"/>
        <v>175829816989.86005</v>
      </c>
      <c r="KL5" s="9">
        <f t="shared" si="13"/>
        <v>497667737252.79999</v>
      </c>
      <c r="KM5" s="9">
        <f t="shared" si="13"/>
        <v>52784980118.389999</v>
      </c>
      <c r="KN5" s="9">
        <f t="shared" si="13"/>
        <v>194419041887.88998</v>
      </c>
      <c r="KO5" s="9">
        <f t="shared" si="13"/>
        <v>386747863215.47998</v>
      </c>
      <c r="KP5" s="9">
        <f t="shared" si="13"/>
        <v>129728365504.11</v>
      </c>
      <c r="KQ5" s="9">
        <f t="shared" si="13"/>
        <v>181359415556.45001</v>
      </c>
      <c r="KR5" s="9">
        <f t="shared" si="13"/>
        <v>3411781785370.8853</v>
      </c>
      <c r="KS5" s="9">
        <f t="shared" si="13"/>
        <v>681848283511.61743</v>
      </c>
      <c r="KT5" s="9">
        <f t="shared" si="13"/>
        <v>976704093823.77905</v>
      </c>
      <c r="KU5" s="9">
        <f t="shared" si="13"/>
        <v>292213393368.09003</v>
      </c>
      <c r="KV5" s="9">
        <f t="shared" si="13"/>
        <v>226870197822.28003</v>
      </c>
      <c r="KW5" s="9">
        <f t="shared" si="13"/>
        <v>269336810227.134</v>
      </c>
      <c r="KX5" s="9">
        <f t="shared" si="13"/>
        <v>376097340897.12</v>
      </c>
      <c r="KY5" s="9">
        <f t="shared" si="13"/>
        <v>279095443667.91003</v>
      </c>
      <c r="KZ5" s="9">
        <f t="shared" si="13"/>
        <v>482542944529.58008</v>
      </c>
      <c r="LA5" s="9">
        <f t="shared" si="13"/>
        <v>122501368461.47</v>
      </c>
      <c r="LB5" s="9">
        <f t="shared" si="13"/>
        <v>168885723330.98001</v>
      </c>
      <c r="LC5" s="9">
        <f t="shared" si="13"/>
        <v>416004592913.02899</v>
      </c>
      <c r="LD5" s="9">
        <f t="shared" si="13"/>
        <v>45109072128.029999</v>
      </c>
      <c r="LE5" s="9">
        <f t="shared" si="13"/>
        <v>90028777205.449997</v>
      </c>
      <c r="LF5" s="9">
        <f t="shared" si="13"/>
        <v>91226729356.270004</v>
      </c>
      <c r="LG5" s="9">
        <f t="shared" si="13"/>
        <v>116239901894.75</v>
      </c>
      <c r="LH5" s="9">
        <f t="shared" si="13"/>
        <v>397082406781.34009</v>
      </c>
      <c r="LI5" s="9">
        <f t="shared" si="13"/>
        <v>33649279539.290005</v>
      </c>
      <c r="LJ5" s="9">
        <f t="shared" si="13"/>
        <v>65499492444.489998</v>
      </c>
      <c r="LK5" s="9">
        <f t="shared" ref="LK5:NV5" si="14">SUM(LK6:LK14)</f>
        <v>82404663200</v>
      </c>
      <c r="LL5" s="9">
        <f t="shared" si="14"/>
        <v>84612563162.910019</v>
      </c>
      <c r="LM5" s="9">
        <f t="shared" si="14"/>
        <v>26394230139.169998</v>
      </c>
      <c r="LN5" s="9">
        <f t="shared" si="14"/>
        <v>38232589084.279999</v>
      </c>
      <c r="LO5" s="9">
        <f t="shared" si="14"/>
        <v>23250181671.829998</v>
      </c>
      <c r="LP5" s="9">
        <f t="shared" si="14"/>
        <v>82673732218.25</v>
      </c>
      <c r="LQ5" s="9">
        <f t="shared" si="14"/>
        <v>31346922745.465</v>
      </c>
      <c r="LR5" s="9">
        <f t="shared" si="14"/>
        <v>69696902416.930008</v>
      </c>
      <c r="LS5" s="9">
        <f t="shared" si="14"/>
        <v>316344598656.61798</v>
      </c>
      <c r="LT5" s="9">
        <f t="shared" si="14"/>
        <v>55087730302.340004</v>
      </c>
      <c r="LU5" s="9">
        <f t="shared" si="14"/>
        <v>68686384089.650002</v>
      </c>
      <c r="LV5" s="9">
        <f t="shared" si="14"/>
        <v>47407014765.998596</v>
      </c>
      <c r="LW5" s="9">
        <f t="shared" si="14"/>
        <v>41542998358.279999</v>
      </c>
      <c r="LX5" s="9">
        <f t="shared" si="14"/>
        <v>34448559631.670006</v>
      </c>
      <c r="LY5" s="9">
        <f t="shared" si="14"/>
        <v>38945824910.990005</v>
      </c>
      <c r="LZ5" s="9">
        <f t="shared" si="14"/>
        <v>64546238379.580002</v>
      </c>
      <c r="MA5" s="9">
        <f t="shared" si="14"/>
        <v>169202743864.06149</v>
      </c>
      <c r="MB5" s="9">
        <f t="shared" si="14"/>
        <v>110809570787.38002</v>
      </c>
      <c r="MC5" s="9">
        <f t="shared" si="14"/>
        <v>78553348208.270004</v>
      </c>
      <c r="MD5" s="9">
        <f t="shared" si="14"/>
        <v>57982673176.699997</v>
      </c>
      <c r="ME5" s="9">
        <f t="shared" si="14"/>
        <v>118466101939.46439</v>
      </c>
      <c r="MF5" s="9">
        <f t="shared" si="14"/>
        <v>35409974087.9599</v>
      </c>
      <c r="MG5" s="9">
        <f t="shared" si="14"/>
        <v>381940393565.26001</v>
      </c>
      <c r="MH5" s="9">
        <f>SUM(MH6:MH14)</f>
        <v>36743697840.839996</v>
      </c>
      <c r="MI5" s="9">
        <f t="shared" si="14"/>
        <v>208307857125.74997</v>
      </c>
      <c r="MJ5" s="9">
        <f t="shared" si="14"/>
        <v>123189895357.42001</v>
      </c>
      <c r="MK5" s="9">
        <f t="shared" si="14"/>
        <v>64753837508.37999</v>
      </c>
      <c r="ML5" s="9">
        <f t="shared" si="14"/>
        <v>26404741594.099998</v>
      </c>
      <c r="MM5" s="9">
        <f t="shared" si="14"/>
        <v>203557330223.96191</v>
      </c>
      <c r="MN5" s="9">
        <f t="shared" si="14"/>
        <v>66464284430.57</v>
      </c>
      <c r="MO5" s="9">
        <f t="shared" si="14"/>
        <v>68482513858.240005</v>
      </c>
      <c r="MP5" s="9">
        <f t="shared" si="14"/>
        <v>51271110661.790001</v>
      </c>
      <c r="MQ5" s="9">
        <f t="shared" si="14"/>
        <v>89668192329.040009</v>
      </c>
      <c r="MR5" s="9">
        <f t="shared" si="14"/>
        <v>125074047692.0033</v>
      </c>
      <c r="MS5" s="9">
        <f t="shared" si="14"/>
        <v>91728324146.75</v>
      </c>
      <c r="MT5" s="9">
        <f t="shared" si="14"/>
        <v>176100546986.56003</v>
      </c>
      <c r="MU5" s="9">
        <f t="shared" si="14"/>
        <v>183180979475.42001</v>
      </c>
      <c r="MV5" s="9">
        <f t="shared" si="14"/>
        <v>2760521835560.2798</v>
      </c>
      <c r="MW5" s="9">
        <f t="shared" si="14"/>
        <v>118234029672.92319</v>
      </c>
      <c r="MX5" s="9">
        <f t="shared" si="14"/>
        <v>45769159263.830002</v>
      </c>
      <c r="MY5" s="9">
        <f t="shared" si="14"/>
        <v>160531238533.34003</v>
      </c>
      <c r="MZ5" s="9">
        <f t="shared" si="14"/>
        <v>74900285348.740005</v>
      </c>
      <c r="NA5" s="9">
        <f t="shared" si="14"/>
        <v>114652860736.12</v>
      </c>
      <c r="NB5" s="9">
        <f t="shared" si="14"/>
        <v>81324115975.111496</v>
      </c>
      <c r="NC5" s="9">
        <f t="shared" si="14"/>
        <v>47479039289.869995</v>
      </c>
      <c r="ND5" s="9">
        <f t="shared" si="14"/>
        <v>574687715429.29004</v>
      </c>
      <c r="NE5" s="9">
        <f t="shared" si="14"/>
        <v>26022329051.540001</v>
      </c>
      <c r="NF5" s="9">
        <f t="shared" si="14"/>
        <v>430475423741.28003</v>
      </c>
      <c r="NG5" s="9">
        <f t="shared" si="14"/>
        <v>84181521812.75</v>
      </c>
      <c r="NH5" s="9">
        <f t="shared" si="14"/>
        <v>50342827891.940002</v>
      </c>
      <c r="NI5" s="9">
        <f t="shared" si="14"/>
        <v>56951083908.560005</v>
      </c>
      <c r="NJ5" s="9">
        <f t="shared" si="14"/>
        <v>67694049983</v>
      </c>
      <c r="NK5" s="9">
        <f t="shared" si="14"/>
        <v>109512135989.89999</v>
      </c>
      <c r="NL5" s="9">
        <f t="shared" si="14"/>
        <v>112164393286.59</v>
      </c>
      <c r="NM5" s="9">
        <f t="shared" si="14"/>
        <v>78810755676.410004</v>
      </c>
      <c r="NN5" s="9">
        <f t="shared" si="14"/>
        <v>50988801335.759995</v>
      </c>
      <c r="NO5" s="9">
        <f t="shared" si="14"/>
        <v>47714237356.542999</v>
      </c>
      <c r="NP5" s="9">
        <f t="shared" si="14"/>
        <v>59706791873.240005</v>
      </c>
      <c r="NQ5" s="9">
        <f t="shared" si="14"/>
        <v>34284835175.884995</v>
      </c>
      <c r="NR5" s="9">
        <f t="shared" si="14"/>
        <v>23673940562.889999</v>
      </c>
      <c r="NS5" s="9">
        <f t="shared" si="14"/>
        <v>37957776669.220001</v>
      </c>
      <c r="NT5" s="9">
        <f t="shared" si="14"/>
        <v>36506693748.75</v>
      </c>
      <c r="NU5" s="9">
        <f t="shared" si="14"/>
        <v>82936409503</v>
      </c>
      <c r="NV5" s="9">
        <f t="shared" si="14"/>
        <v>77974891405.270004</v>
      </c>
      <c r="NW5" s="9">
        <f t="shared" ref="NW5:QH5" si="15">SUM(NW6:NW14)</f>
        <v>48710329798.709999</v>
      </c>
      <c r="NX5" s="9">
        <f t="shared" si="15"/>
        <v>668396086679.05005</v>
      </c>
      <c r="NY5" s="9">
        <f t="shared" si="15"/>
        <v>2007654847984.4099</v>
      </c>
      <c r="NZ5" s="9">
        <f t="shared" si="15"/>
        <v>148106885567.73001</v>
      </c>
      <c r="OA5" s="9">
        <f t="shared" si="15"/>
        <v>190991912582.83997</v>
      </c>
      <c r="OB5" s="9">
        <f t="shared" si="15"/>
        <v>347723086862.81995</v>
      </c>
      <c r="OC5" s="9">
        <f t="shared" si="15"/>
        <v>264535596793.22998</v>
      </c>
      <c r="OD5" s="9">
        <f t="shared" si="15"/>
        <v>195368290118.88995</v>
      </c>
      <c r="OE5" s="9">
        <f t="shared" si="15"/>
        <v>130540950322.71051</v>
      </c>
      <c r="OF5" s="9">
        <f t="shared" si="15"/>
        <v>142042911355.96002</v>
      </c>
      <c r="OG5" s="9">
        <f t="shared" si="15"/>
        <v>610893318838.02002</v>
      </c>
      <c r="OH5" s="9">
        <f t="shared" si="15"/>
        <v>372517279216.96997</v>
      </c>
      <c r="OI5" s="9">
        <f t="shared" si="15"/>
        <v>190700397678.76398</v>
      </c>
      <c r="OJ5" s="9">
        <f t="shared" si="15"/>
        <v>111084568723.22</v>
      </c>
      <c r="OK5" s="9">
        <f t="shared" si="15"/>
        <v>91640941334.052505</v>
      </c>
      <c r="OL5" s="9">
        <f t="shared" si="15"/>
        <v>229475835578.12003</v>
      </c>
      <c r="OM5" s="9">
        <f t="shared" si="15"/>
        <v>204667736039.88998</v>
      </c>
      <c r="ON5" s="9">
        <f t="shared" si="15"/>
        <v>128197952782.12</v>
      </c>
      <c r="OO5" s="9">
        <f t="shared" si="15"/>
        <v>204810586289.43997</v>
      </c>
      <c r="OP5" s="9">
        <f t="shared" si="15"/>
        <v>221082511860.08002</v>
      </c>
      <c r="OQ5" s="9">
        <f t="shared" si="15"/>
        <v>117254742245.589</v>
      </c>
      <c r="OR5" s="9">
        <f t="shared" si="15"/>
        <v>112763818726.04999</v>
      </c>
      <c r="OS5" s="9">
        <f t="shared" si="15"/>
        <v>416398329824.90002</v>
      </c>
      <c r="OT5" s="9">
        <f t="shared" si="15"/>
        <v>75755399019.589996</v>
      </c>
      <c r="OU5" s="9">
        <f t="shared" si="15"/>
        <v>149581624156.91</v>
      </c>
      <c r="OV5" s="9">
        <f t="shared" si="15"/>
        <v>90566340570.730011</v>
      </c>
      <c r="OW5" s="9">
        <f t="shared" si="15"/>
        <v>111800680433.91</v>
      </c>
      <c r="OX5" s="9">
        <f t="shared" si="15"/>
        <v>71323356999.705017</v>
      </c>
      <c r="OY5" s="9">
        <f t="shared" si="15"/>
        <v>64577718619.330002</v>
      </c>
      <c r="OZ5" s="9">
        <f t="shared" si="15"/>
        <v>87319626520.580002</v>
      </c>
      <c r="PA5" s="9">
        <f t="shared" si="15"/>
        <v>63166258111.800003</v>
      </c>
      <c r="PB5" s="9">
        <f t="shared" si="15"/>
        <v>66399715926.720001</v>
      </c>
      <c r="PC5" s="9">
        <f t="shared" si="15"/>
        <v>90326396645.149994</v>
      </c>
      <c r="PD5" s="9">
        <f t="shared" si="15"/>
        <v>121404974705.92999</v>
      </c>
      <c r="PE5" s="9">
        <f t="shared" si="15"/>
        <v>151067365667.69</v>
      </c>
      <c r="PF5" s="9">
        <f t="shared" si="15"/>
        <v>146114244955.32999</v>
      </c>
      <c r="PG5" s="9">
        <f t="shared" si="15"/>
        <v>126684746454.29001</v>
      </c>
      <c r="PH5" s="9">
        <f t="shared" si="15"/>
        <v>81492983195.75</v>
      </c>
      <c r="PI5" s="9">
        <f t="shared" si="15"/>
        <v>109738447159.48999</v>
      </c>
      <c r="PJ5" s="9">
        <f t="shared" si="15"/>
        <v>127891722638.97</v>
      </c>
      <c r="PK5" s="9">
        <f t="shared" si="15"/>
        <v>96811146098.87001</v>
      </c>
      <c r="PL5" s="9">
        <f t="shared" si="15"/>
        <v>39479144606.899994</v>
      </c>
      <c r="PM5" s="9">
        <f t="shared" si="15"/>
        <v>58666862885.659996</v>
      </c>
      <c r="PN5" s="9">
        <f t="shared" si="15"/>
        <v>126741103740.25</v>
      </c>
      <c r="PO5" s="9">
        <f t="shared" si="15"/>
        <v>104055495444.22101</v>
      </c>
      <c r="PP5" s="9">
        <f t="shared" si="15"/>
        <v>84923877667.440002</v>
      </c>
      <c r="PQ5" s="9">
        <f t="shared" si="15"/>
        <v>119869529322.83011</v>
      </c>
      <c r="PR5" s="9">
        <f t="shared" si="15"/>
        <v>87651199504.529999</v>
      </c>
      <c r="PS5" s="9">
        <f t="shared" si="15"/>
        <v>85150445361.499985</v>
      </c>
      <c r="PT5" s="9">
        <f t="shared" si="15"/>
        <v>35779134784.770004</v>
      </c>
      <c r="PU5" s="9">
        <f t="shared" si="15"/>
        <v>131776785109.71999</v>
      </c>
      <c r="PV5" s="9">
        <f t="shared" si="15"/>
        <v>46300031974.5</v>
      </c>
      <c r="PW5" s="9">
        <f t="shared" si="15"/>
        <v>110498029474.54999</v>
      </c>
      <c r="PX5" s="9">
        <f t="shared" si="15"/>
        <v>145585541847.48901</v>
      </c>
      <c r="PY5" s="9">
        <f t="shared" si="15"/>
        <v>50485142927.091003</v>
      </c>
      <c r="PZ5" s="9">
        <f t="shared" si="15"/>
        <v>301431648433.8999</v>
      </c>
      <c r="QA5" s="9">
        <f t="shared" si="15"/>
        <v>22959659972.341801</v>
      </c>
      <c r="QB5" s="9">
        <f t="shared" si="15"/>
        <v>3991399011371.979</v>
      </c>
      <c r="QC5" s="9">
        <f t="shared" si="15"/>
        <v>113400740890.20001</v>
      </c>
      <c r="QD5" s="9">
        <f t="shared" si="15"/>
        <v>147637378839.14001</v>
      </c>
      <c r="QE5" s="9">
        <f t="shared" si="15"/>
        <v>84771524633</v>
      </c>
      <c r="QF5" s="9">
        <f t="shared" si="15"/>
        <v>438837292459.8894</v>
      </c>
      <c r="QG5" s="9">
        <f t="shared" si="15"/>
        <v>123609526220.64</v>
      </c>
      <c r="QH5" s="9">
        <f t="shared" si="15"/>
        <v>28289410051.549999</v>
      </c>
      <c r="QI5" s="9">
        <f t="shared" ref="QI5:ST5" si="16">SUM(QI6:QI14)</f>
        <v>112214072709.11201</v>
      </c>
      <c r="QJ5" s="9">
        <f t="shared" si="16"/>
        <v>71975550501.519989</v>
      </c>
      <c r="QK5" s="9">
        <f t="shared" si="16"/>
        <v>109241488999.47</v>
      </c>
      <c r="QL5" s="9">
        <f t="shared" si="16"/>
        <v>102107814555.07002</v>
      </c>
      <c r="QM5" s="9">
        <f t="shared" si="16"/>
        <v>100522991364.40001</v>
      </c>
      <c r="QN5" s="9">
        <f t="shared" si="16"/>
        <v>32065865472.049999</v>
      </c>
      <c r="QO5" s="9">
        <f t="shared" si="16"/>
        <v>120202669318.37</v>
      </c>
      <c r="QP5" s="9">
        <f t="shared" si="16"/>
        <v>148829556504</v>
      </c>
      <c r="QQ5" s="9">
        <f t="shared" si="16"/>
        <v>278022774290.34998</v>
      </c>
      <c r="QR5" s="9">
        <f t="shared" si="16"/>
        <v>288322321022.42004</v>
      </c>
      <c r="QS5" s="9">
        <f t="shared" si="16"/>
        <v>242612081043</v>
      </c>
      <c r="QT5" s="9">
        <f t="shared" si="16"/>
        <v>232889934127.17001</v>
      </c>
      <c r="QU5" s="9">
        <f t="shared" si="16"/>
        <v>28997641885.239998</v>
      </c>
      <c r="QV5" s="9">
        <f t="shared" si="16"/>
        <v>58566141303.519997</v>
      </c>
      <c r="QW5" s="9">
        <f t="shared" si="16"/>
        <v>119717865203.10001</v>
      </c>
      <c r="QX5" s="9">
        <f t="shared" si="16"/>
        <v>93478891421.669998</v>
      </c>
      <c r="QY5" s="9">
        <f t="shared" si="16"/>
        <v>134483935782.78</v>
      </c>
      <c r="QZ5" s="9">
        <f t="shared" si="16"/>
        <v>52180653659.410004</v>
      </c>
      <c r="RA5" s="9">
        <f t="shared" si="16"/>
        <v>56151206883</v>
      </c>
      <c r="RB5" s="9">
        <f t="shared" si="16"/>
        <v>21527165813</v>
      </c>
      <c r="RC5" s="9">
        <f t="shared" si="16"/>
        <v>18021530128.279999</v>
      </c>
      <c r="RD5" s="9">
        <f t="shared" si="16"/>
        <v>141607786037.10999</v>
      </c>
      <c r="RE5" s="9">
        <f t="shared" si="16"/>
        <v>21281281557.799999</v>
      </c>
      <c r="RF5" s="9">
        <f t="shared" si="16"/>
        <v>100347527369.39999</v>
      </c>
      <c r="RG5" s="9">
        <f t="shared" si="16"/>
        <v>53351477501.699997</v>
      </c>
      <c r="RH5" s="9">
        <f t="shared" si="16"/>
        <v>44307396983.770004</v>
      </c>
      <c r="RI5" s="9">
        <f t="shared" si="16"/>
        <v>92962202090.37001</v>
      </c>
      <c r="RJ5" s="9">
        <f t="shared" si="16"/>
        <v>26497178993.990101</v>
      </c>
      <c r="RK5" s="9">
        <f t="shared" si="16"/>
        <v>32480009373.5788</v>
      </c>
      <c r="RL5" s="9">
        <f t="shared" si="16"/>
        <v>42876412623.380005</v>
      </c>
      <c r="RM5" s="9">
        <f t="shared" si="16"/>
        <v>52418217114.993309</v>
      </c>
      <c r="RN5" s="9">
        <f t="shared" si="16"/>
        <v>55311102863</v>
      </c>
      <c r="RO5" s="9">
        <f t="shared" si="16"/>
        <v>35887707752.059998</v>
      </c>
      <c r="RP5" s="9">
        <f t="shared" si="16"/>
        <v>101705219325.93999</v>
      </c>
      <c r="RQ5" s="9">
        <f t="shared" si="16"/>
        <v>858354101675.56995</v>
      </c>
      <c r="RR5" s="9">
        <f t="shared" si="16"/>
        <v>281716952694.95996</v>
      </c>
      <c r="RS5" s="9">
        <f t="shared" si="16"/>
        <v>273140560657.74997</v>
      </c>
      <c r="RT5" s="9">
        <f t="shared" si="16"/>
        <v>741018449761.75</v>
      </c>
      <c r="RU5" s="9">
        <f t="shared" si="16"/>
        <v>1376804452651.6301</v>
      </c>
      <c r="RV5" s="9">
        <f t="shared" si="16"/>
        <v>232602495103</v>
      </c>
      <c r="RW5" s="9">
        <f t="shared" si="16"/>
        <v>1164612862061.05</v>
      </c>
      <c r="RX5" s="9">
        <f t="shared" si="16"/>
        <v>148047743078.37</v>
      </c>
      <c r="RY5" s="9">
        <f t="shared" si="16"/>
        <v>1039225258128.0302</v>
      </c>
      <c r="RZ5" s="9">
        <f t="shared" si="16"/>
        <v>161279900542.66699</v>
      </c>
      <c r="SA5" s="9">
        <f t="shared" si="16"/>
        <v>173503156082.54999</v>
      </c>
      <c r="SB5" s="9">
        <f t="shared" si="16"/>
        <v>310413712497.32135</v>
      </c>
      <c r="SC5" s="9">
        <f t="shared" si="16"/>
        <v>207645272550.23001</v>
      </c>
      <c r="SD5" s="9">
        <f t="shared" si="16"/>
        <v>97111280452.540009</v>
      </c>
      <c r="SE5" s="9">
        <f t="shared" si="16"/>
        <v>60538536686.869995</v>
      </c>
      <c r="SF5" s="9">
        <f t="shared" si="16"/>
        <v>95489983758.980011</v>
      </c>
      <c r="SG5" s="9">
        <f t="shared" si="16"/>
        <v>95205719520.720001</v>
      </c>
      <c r="SH5" s="9">
        <f t="shared" si="16"/>
        <v>154519276532.44998</v>
      </c>
      <c r="SI5" s="9">
        <f t="shared" si="16"/>
        <v>128800471956.31001</v>
      </c>
      <c r="SJ5" s="9">
        <f t="shared" si="16"/>
        <v>135435037028.1312</v>
      </c>
      <c r="SK5" s="9">
        <f t="shared" si="16"/>
        <v>96982416159.610001</v>
      </c>
      <c r="SL5" s="9">
        <f t="shared" si="16"/>
        <v>62942281819.820007</v>
      </c>
      <c r="SM5" s="9">
        <f t="shared" si="16"/>
        <v>63901949769.630005</v>
      </c>
      <c r="SN5" s="9">
        <f t="shared" si="16"/>
        <v>46948506792.549896</v>
      </c>
      <c r="SO5" s="9">
        <f t="shared" si="16"/>
        <v>506446650981.38</v>
      </c>
      <c r="SP5" s="9">
        <f t="shared" si="16"/>
        <v>69030136533.26001</v>
      </c>
      <c r="SQ5" s="9">
        <f t="shared" si="16"/>
        <v>112608264838.65999</v>
      </c>
      <c r="SR5" s="9">
        <f t="shared" si="16"/>
        <v>145355396032.01999</v>
      </c>
      <c r="SS5" s="9">
        <f t="shared" si="16"/>
        <v>384730380150.42999</v>
      </c>
      <c r="ST5" s="9">
        <f t="shared" si="16"/>
        <v>57697564941.029991</v>
      </c>
      <c r="SU5" s="9">
        <f t="shared" ref="SU5:TW5" si="17">SUM(SU6:SU14)</f>
        <v>95286214515.899994</v>
      </c>
      <c r="SV5" s="9">
        <f t="shared" si="17"/>
        <v>242042782890.06198</v>
      </c>
      <c r="SW5" s="9">
        <f t="shared" si="17"/>
        <v>1761560235855.7019</v>
      </c>
      <c r="SX5" s="9">
        <f t="shared" si="17"/>
        <v>127246223936.63501</v>
      </c>
      <c r="SY5" s="9">
        <f t="shared" si="17"/>
        <v>106417381452.547</v>
      </c>
      <c r="SZ5" s="9">
        <f t="shared" si="17"/>
        <v>511519711667.70734</v>
      </c>
      <c r="TA5" s="9">
        <f t="shared" si="17"/>
        <v>72569780360.439987</v>
      </c>
      <c r="TB5" s="9">
        <f t="shared" si="17"/>
        <v>54005520361.239998</v>
      </c>
      <c r="TC5" s="9">
        <f t="shared" si="17"/>
        <v>56191089806.5</v>
      </c>
      <c r="TD5" s="9">
        <f t="shared" si="17"/>
        <v>36795820040.768005</v>
      </c>
      <c r="TE5" s="9">
        <f t="shared" si="17"/>
        <v>45998293307.879997</v>
      </c>
      <c r="TF5" s="9">
        <f t="shared" si="17"/>
        <v>181475776506.60001</v>
      </c>
      <c r="TG5" s="9">
        <f t="shared" si="17"/>
        <v>55991683683.800003</v>
      </c>
      <c r="TH5" s="9">
        <f t="shared" si="17"/>
        <v>94539983267.310013</v>
      </c>
      <c r="TI5" s="9">
        <f t="shared" si="17"/>
        <v>52171347199.710999</v>
      </c>
      <c r="TJ5" s="9">
        <f t="shared" si="17"/>
        <v>72859690430.220001</v>
      </c>
      <c r="TK5" s="9">
        <f t="shared" si="17"/>
        <v>56011389972.253296</v>
      </c>
      <c r="TL5" s="9">
        <f t="shared" si="17"/>
        <v>58956370561.925003</v>
      </c>
      <c r="TM5" s="9">
        <f t="shared" si="17"/>
        <v>74868270157.582001</v>
      </c>
      <c r="TN5" s="9">
        <f t="shared" si="17"/>
        <v>77566006168.540009</v>
      </c>
      <c r="TO5" s="9">
        <f t="shared" si="17"/>
        <v>25365491076.735298</v>
      </c>
      <c r="TP5" s="9">
        <f t="shared" si="17"/>
        <v>35249444425.589996</v>
      </c>
      <c r="TQ5" s="9">
        <f t="shared" si="17"/>
        <v>13297485058.209999</v>
      </c>
      <c r="TR5" s="9">
        <f t="shared" si="17"/>
        <v>379499487799.78998</v>
      </c>
      <c r="TS5" s="9">
        <f t="shared" si="17"/>
        <v>238947952902.85867</v>
      </c>
      <c r="TT5" s="9">
        <f t="shared" si="17"/>
        <v>146087790253.94501</v>
      </c>
      <c r="TU5" s="9">
        <f t="shared" si="17"/>
        <v>68399473810.251602</v>
      </c>
      <c r="TV5" s="9">
        <f t="shared" si="17"/>
        <v>82676946633.75</v>
      </c>
      <c r="TW5" s="9">
        <f t="shared" si="17"/>
        <v>87101263407.130005</v>
      </c>
    </row>
    <row r="6" spans="1:543" ht="15" x14ac:dyDescent="0.25">
      <c r="A6" s="10" t="s">
        <v>549</v>
      </c>
      <c r="B6" s="11">
        <v>936142723137.54993</v>
      </c>
      <c r="C6" s="11">
        <v>53588719645.489998</v>
      </c>
      <c r="D6" s="11">
        <v>217738723139.51999</v>
      </c>
      <c r="E6" s="11">
        <v>1400900313.74</v>
      </c>
      <c r="F6" s="11">
        <v>4694802515.3699999</v>
      </c>
      <c r="G6" s="11">
        <v>22988331108.48</v>
      </c>
      <c r="H6" s="11">
        <v>93935986482.809998</v>
      </c>
      <c r="I6" s="11">
        <v>79179315217.549988</v>
      </c>
      <c r="J6" s="11">
        <v>47854189265.949997</v>
      </c>
      <c r="K6" s="11">
        <v>65692761280.980003</v>
      </c>
      <c r="L6" s="11">
        <v>203465140065.04999</v>
      </c>
      <c r="M6" s="11">
        <v>120515068221.88</v>
      </c>
      <c r="N6" s="11">
        <v>79273094914.968994</v>
      </c>
      <c r="O6" s="11">
        <v>76867266952.279999</v>
      </c>
      <c r="P6" s="11">
        <v>23228419475.829998</v>
      </c>
      <c r="Q6" s="11">
        <v>55346327230.550003</v>
      </c>
      <c r="R6" s="11">
        <v>62136246928.029999</v>
      </c>
      <c r="S6" s="11">
        <v>102288467340</v>
      </c>
      <c r="T6" s="11">
        <v>29143933949.049999</v>
      </c>
      <c r="U6" s="11">
        <v>11787379939.77</v>
      </c>
      <c r="V6" s="11">
        <v>20845198951.32</v>
      </c>
      <c r="W6" s="11">
        <v>2594049400.5900002</v>
      </c>
      <c r="X6" s="11">
        <v>423790454408.37</v>
      </c>
      <c r="Y6" s="11">
        <v>9371695794.5400009</v>
      </c>
      <c r="Z6" s="11">
        <v>841388832828.21997</v>
      </c>
      <c r="AA6" s="11">
        <v>85486361094.899994</v>
      </c>
      <c r="AB6" s="11">
        <v>121882229323.25</v>
      </c>
      <c r="AC6" s="11">
        <v>199249488053.30002</v>
      </c>
      <c r="AD6" s="11">
        <v>255062425550.20999</v>
      </c>
      <c r="AE6" s="11">
        <v>18786215427.900002</v>
      </c>
      <c r="AF6" s="11">
        <v>134969147959.91679</v>
      </c>
      <c r="AG6" s="11">
        <v>48099823790.380005</v>
      </c>
      <c r="AH6" s="11">
        <v>127208729810.75</v>
      </c>
      <c r="AI6" s="11">
        <v>21913836837.119999</v>
      </c>
      <c r="AJ6" s="11">
        <v>86723189231.770004</v>
      </c>
      <c r="AK6" s="11">
        <v>39212948505.769997</v>
      </c>
      <c r="AL6" s="11">
        <v>60633554851.582001</v>
      </c>
      <c r="AM6" s="11">
        <v>109921411518.97</v>
      </c>
      <c r="AN6" s="11">
        <v>45795710307.669998</v>
      </c>
      <c r="AO6" s="11">
        <v>44191772127.771004</v>
      </c>
      <c r="AP6" s="11">
        <v>85518086738.810013</v>
      </c>
      <c r="AQ6" s="11">
        <v>34262464510.630001</v>
      </c>
      <c r="AR6" s="11">
        <v>35824200580.220001</v>
      </c>
      <c r="AS6" s="11">
        <v>26655008008.400002</v>
      </c>
      <c r="AT6" s="11">
        <v>24627089162.009998</v>
      </c>
      <c r="AU6" s="11">
        <v>34050421472.610001</v>
      </c>
      <c r="AV6" s="11">
        <v>122957397094.71001</v>
      </c>
      <c r="AW6" s="11">
        <v>134625112384.842</v>
      </c>
      <c r="AX6" s="11">
        <v>89506271324.320007</v>
      </c>
      <c r="AY6" s="11">
        <v>32018750131.43</v>
      </c>
      <c r="AZ6" s="11">
        <v>86565484474.330002</v>
      </c>
      <c r="BA6" s="11">
        <v>97186997088.729996</v>
      </c>
      <c r="BB6" s="11">
        <v>39415388352.709999</v>
      </c>
      <c r="BC6" s="11">
        <v>35798687314.080002</v>
      </c>
      <c r="BD6" s="11">
        <v>93063304606.929993</v>
      </c>
      <c r="BE6" s="11">
        <v>12813050318.93</v>
      </c>
      <c r="BF6" s="11">
        <v>20860805209.220001</v>
      </c>
      <c r="BG6" s="11">
        <v>44441696898.032997</v>
      </c>
      <c r="BH6" s="11">
        <v>301168383471.76996</v>
      </c>
      <c r="BI6" s="11">
        <v>72556254513.139999</v>
      </c>
      <c r="BJ6" s="11">
        <v>59289619097.209999</v>
      </c>
      <c r="BK6" s="11">
        <v>13349233184.690001</v>
      </c>
      <c r="BL6" s="11">
        <v>26907713637.16</v>
      </c>
      <c r="BM6" s="11">
        <v>77725603627.610001</v>
      </c>
      <c r="BN6" s="11">
        <v>91486736287.37999</v>
      </c>
      <c r="BO6" s="11">
        <v>132072037004.8</v>
      </c>
      <c r="BP6" s="11">
        <v>40996377075.130005</v>
      </c>
      <c r="BQ6" s="11">
        <v>67048562577.209999</v>
      </c>
      <c r="BR6" s="11">
        <v>84421229710.219986</v>
      </c>
      <c r="BS6" s="11">
        <v>130839823359.91</v>
      </c>
      <c r="BT6" s="11">
        <v>151307943776.57001</v>
      </c>
      <c r="BU6" s="11">
        <v>88448963546</v>
      </c>
      <c r="BV6" s="11">
        <v>6814084391.8699999</v>
      </c>
      <c r="BW6" s="11">
        <v>150433189778.88</v>
      </c>
      <c r="BX6" s="11">
        <v>63799657285.019997</v>
      </c>
      <c r="BY6" s="11">
        <v>92742703582.389999</v>
      </c>
      <c r="BZ6" s="11">
        <v>31624464319.240002</v>
      </c>
      <c r="CA6" s="11">
        <v>19652332930.75</v>
      </c>
      <c r="CB6" s="11">
        <v>72003756602.459991</v>
      </c>
      <c r="CC6" s="11">
        <v>16770602243.91</v>
      </c>
      <c r="CD6" s="11">
        <v>13443443028.809999</v>
      </c>
      <c r="CE6" s="11">
        <v>74947334989.25</v>
      </c>
      <c r="CF6" s="11">
        <v>50398823970.259995</v>
      </c>
      <c r="CG6" s="11">
        <v>21275145396.5</v>
      </c>
      <c r="CH6" s="11">
        <v>81887964242.249298</v>
      </c>
      <c r="CI6" s="11">
        <v>32118648676.73</v>
      </c>
      <c r="CJ6" s="12">
        <v>6810581701.79</v>
      </c>
      <c r="CK6" s="11">
        <v>49702121003.510002</v>
      </c>
      <c r="CL6" s="11">
        <v>23890167792.700001</v>
      </c>
      <c r="CM6" s="11">
        <v>17069217990.73</v>
      </c>
      <c r="CN6" s="11">
        <v>9808199601.0599995</v>
      </c>
      <c r="CO6" s="11">
        <v>500862927893.65997</v>
      </c>
      <c r="CP6" s="11">
        <v>23793146386.830002</v>
      </c>
      <c r="CQ6" s="11">
        <v>113389399871.44</v>
      </c>
      <c r="CR6" s="11">
        <v>91817142286.090012</v>
      </c>
      <c r="CS6" s="11">
        <v>23680370719.470001</v>
      </c>
      <c r="CT6" s="11">
        <v>48356804030.849998</v>
      </c>
      <c r="CU6" s="11">
        <v>143356538855.25</v>
      </c>
      <c r="CV6" s="11">
        <v>233763241271.12</v>
      </c>
      <c r="CW6" s="11">
        <v>119148747825.7</v>
      </c>
      <c r="CX6" s="11">
        <v>58893940995.920006</v>
      </c>
      <c r="CY6" s="11">
        <v>131822270440.89999</v>
      </c>
      <c r="CZ6" s="11">
        <v>54499816022.18</v>
      </c>
      <c r="DA6" s="11">
        <v>54984626965.18</v>
      </c>
      <c r="DB6" s="11">
        <v>2271235988.6900001</v>
      </c>
      <c r="DC6" s="11">
        <v>24120070652.889999</v>
      </c>
      <c r="DD6" s="11">
        <v>47244399939.060005</v>
      </c>
      <c r="DE6" s="11">
        <v>125183210931.85001</v>
      </c>
      <c r="DF6" s="11">
        <v>15268311855.029999</v>
      </c>
      <c r="DG6" s="11">
        <v>98127167790.580002</v>
      </c>
      <c r="DH6" s="11">
        <v>98061991996.589996</v>
      </c>
      <c r="DI6" s="11">
        <v>28293322292.16</v>
      </c>
      <c r="DJ6" s="11">
        <v>6275977370.7799997</v>
      </c>
      <c r="DK6" s="11">
        <v>1747925883.2096999</v>
      </c>
      <c r="DL6" s="11">
        <v>73901063569.475006</v>
      </c>
      <c r="DM6" s="11">
        <v>30907861895.110001</v>
      </c>
      <c r="DN6" s="12">
        <v>17834876701.09</v>
      </c>
      <c r="DO6" s="11">
        <v>25492982497.880001</v>
      </c>
      <c r="DP6" s="11">
        <v>16160087471.908998</v>
      </c>
      <c r="DQ6" s="11">
        <v>31700025171.940002</v>
      </c>
      <c r="DR6" s="11">
        <v>54453957801.970001</v>
      </c>
      <c r="DS6" s="11">
        <v>351088168926.52002</v>
      </c>
      <c r="DT6" s="11">
        <v>29029748007.18</v>
      </c>
      <c r="DU6" s="11">
        <v>81778884827.279999</v>
      </c>
      <c r="DV6" s="11">
        <v>166316476172.98001</v>
      </c>
      <c r="DW6" s="11">
        <v>13305161064.549999</v>
      </c>
      <c r="DX6" s="11">
        <v>27789453831.663002</v>
      </c>
      <c r="DY6" s="11">
        <v>38085415167.439903</v>
      </c>
      <c r="DZ6" s="11">
        <v>72695886679.690002</v>
      </c>
      <c r="EA6" s="11">
        <v>18406560152.029999</v>
      </c>
      <c r="EB6" s="11">
        <v>27922530672.32</v>
      </c>
      <c r="EC6" s="11">
        <v>40868350399.120003</v>
      </c>
      <c r="ED6" s="11">
        <v>53870206827.210007</v>
      </c>
      <c r="EE6" s="11">
        <v>27825259937.73</v>
      </c>
      <c r="EF6" s="11">
        <v>110755691876.21001</v>
      </c>
      <c r="EG6" s="11">
        <v>55714484280.119995</v>
      </c>
      <c r="EH6" s="11">
        <v>33855115079</v>
      </c>
      <c r="EI6" s="11">
        <v>101202014144.73</v>
      </c>
      <c r="EJ6" s="11">
        <v>16214757081</v>
      </c>
      <c r="EK6" s="11">
        <v>35183028548.380005</v>
      </c>
      <c r="EL6" s="11">
        <v>28039068571.150002</v>
      </c>
      <c r="EM6" s="11">
        <v>10435228406.309999</v>
      </c>
      <c r="EN6" s="11">
        <v>106333051746.68001</v>
      </c>
      <c r="EO6" s="11">
        <v>59821748485.910004</v>
      </c>
      <c r="EP6" s="11">
        <v>44136367876.4366</v>
      </c>
      <c r="EQ6" s="11">
        <v>81994762812.270004</v>
      </c>
      <c r="ER6" s="11">
        <v>25208914159.700001</v>
      </c>
      <c r="ES6" s="11">
        <v>81226456336.429993</v>
      </c>
      <c r="ET6" s="11">
        <v>13169843325931</v>
      </c>
      <c r="EU6" s="11">
        <v>2495439113638.71</v>
      </c>
      <c r="EV6" s="11">
        <v>649113085736.33997</v>
      </c>
      <c r="EW6" s="11">
        <v>892168867096</v>
      </c>
      <c r="EX6" s="11">
        <v>685672898828.06006</v>
      </c>
      <c r="EY6" s="11">
        <v>47311047288.160004</v>
      </c>
      <c r="EZ6" s="11">
        <v>201034833683.39999</v>
      </c>
      <c r="FA6" s="11">
        <v>303997858137.51001</v>
      </c>
      <c r="FB6" s="11">
        <v>175480154859</v>
      </c>
      <c r="FC6" s="11">
        <v>13916459082</v>
      </c>
      <c r="FD6" s="11">
        <v>310859063742</v>
      </c>
      <c r="FE6" s="11">
        <v>39093990652</v>
      </c>
      <c r="FF6" s="11">
        <v>163962435689.54999</v>
      </c>
      <c r="FG6" s="11">
        <v>16389478224</v>
      </c>
      <c r="FH6" s="11">
        <v>126930540086</v>
      </c>
      <c r="FI6" s="11">
        <v>330602327328.72998</v>
      </c>
      <c r="FJ6" s="11">
        <v>47929367789.029999</v>
      </c>
      <c r="FK6" s="11">
        <v>87785317159.990005</v>
      </c>
      <c r="FL6" s="11">
        <v>598468148146.09998</v>
      </c>
      <c r="FM6" s="11">
        <v>308354833287.56</v>
      </c>
      <c r="FN6" s="11">
        <v>330486722753.71002</v>
      </c>
      <c r="FO6" s="11">
        <v>79115676014</v>
      </c>
      <c r="FP6" s="11">
        <v>719141747712.97998</v>
      </c>
      <c r="FQ6" s="11">
        <v>133556565131</v>
      </c>
      <c r="FR6" s="11">
        <v>103015979900.06999</v>
      </c>
      <c r="FS6" s="11">
        <v>340040123838.52997</v>
      </c>
      <c r="FT6" s="11">
        <v>87544505356</v>
      </c>
      <c r="FU6" s="11">
        <v>304007112677</v>
      </c>
      <c r="FV6" s="11">
        <v>29114331839.139999</v>
      </c>
      <c r="FW6" s="11">
        <v>1163279517547</v>
      </c>
      <c r="FX6" s="11">
        <v>172258478846</v>
      </c>
      <c r="FY6" s="11">
        <v>383054327899.40002</v>
      </c>
      <c r="FZ6" s="11">
        <v>97739721612.579895</v>
      </c>
      <c r="GA6" s="11">
        <v>33514616704</v>
      </c>
      <c r="GB6" s="11">
        <v>153719030919.5</v>
      </c>
      <c r="GC6" s="11">
        <v>165264135266.06998</v>
      </c>
      <c r="GD6" s="11">
        <v>221656783887.45999</v>
      </c>
      <c r="GE6" s="11">
        <v>124575729937</v>
      </c>
      <c r="GF6" s="11">
        <v>136066902279</v>
      </c>
      <c r="GG6" s="11">
        <v>161722357966</v>
      </c>
      <c r="GH6" s="11">
        <v>187030364954</v>
      </c>
      <c r="GI6" s="11">
        <v>223121658575.60001</v>
      </c>
      <c r="GJ6" s="11">
        <v>235075265330</v>
      </c>
      <c r="GK6" s="11">
        <v>455698293160.97998</v>
      </c>
      <c r="GL6" s="11">
        <v>138933938712</v>
      </c>
      <c r="GM6" s="11">
        <v>123695427075</v>
      </c>
      <c r="GN6" s="11">
        <v>283842505009</v>
      </c>
      <c r="GO6" s="11">
        <v>229883946746.88</v>
      </c>
      <c r="GP6" s="11">
        <v>230441711360</v>
      </c>
      <c r="GQ6" s="11">
        <v>132126596911</v>
      </c>
      <c r="GR6" s="11">
        <v>-165499534703</v>
      </c>
      <c r="GS6" s="11">
        <v>117163608804.40201</v>
      </c>
      <c r="GT6" s="11">
        <v>234928169862.10999</v>
      </c>
      <c r="GU6" s="11">
        <v>176977901219</v>
      </c>
      <c r="GV6" s="11">
        <v>467534405359</v>
      </c>
      <c r="GW6" s="11">
        <v>106956758802.8</v>
      </c>
      <c r="GX6" s="11">
        <v>66539341175</v>
      </c>
      <c r="GY6" s="11">
        <v>196487022658</v>
      </c>
      <c r="GZ6" s="11">
        <v>272286776560</v>
      </c>
      <c r="HA6" s="11">
        <v>181106014439</v>
      </c>
      <c r="HB6" s="11">
        <v>78718068656</v>
      </c>
      <c r="HC6" s="11">
        <v>291915000585</v>
      </c>
      <c r="HD6" s="11">
        <v>433705535117</v>
      </c>
      <c r="HE6" s="11">
        <v>229022483776.17001</v>
      </c>
      <c r="HF6" s="11">
        <v>107778037560.48</v>
      </c>
      <c r="HG6" s="11">
        <v>346433140959.52008</v>
      </c>
      <c r="HH6" s="12">
        <v>247225967225.39001</v>
      </c>
      <c r="HI6" s="11">
        <v>169708759225.07999</v>
      </c>
      <c r="HJ6" s="11">
        <v>54054556494.847</v>
      </c>
      <c r="HK6" s="11">
        <v>417694426154</v>
      </c>
      <c r="HL6" s="11">
        <v>257252968788.35999</v>
      </c>
      <c r="HM6" s="11">
        <v>2767649630336.3486</v>
      </c>
      <c r="HN6" s="11">
        <v>220843831404.11002</v>
      </c>
      <c r="HO6" s="11">
        <v>39859345643.519997</v>
      </c>
      <c r="HP6" s="11">
        <v>94925271934.669998</v>
      </c>
      <c r="HQ6" s="11">
        <v>277817959190.94</v>
      </c>
      <c r="HR6" s="11">
        <v>100230762951.48</v>
      </c>
      <c r="HS6" s="11">
        <v>165485596773.73999</v>
      </c>
      <c r="HT6" s="11">
        <v>569965857636.57983</v>
      </c>
      <c r="HU6" s="11">
        <v>344335213209.09003</v>
      </c>
      <c r="HV6" s="11">
        <v>425533708671.06</v>
      </c>
      <c r="HW6" s="11">
        <v>50296472889.510002</v>
      </c>
      <c r="HX6" s="11">
        <v>134753109319.17</v>
      </c>
      <c r="HY6" s="11">
        <v>81843268324.770004</v>
      </c>
      <c r="HZ6" s="11">
        <v>163288961483</v>
      </c>
      <c r="IA6" s="11">
        <v>298444695013.41003</v>
      </c>
      <c r="IB6" s="11">
        <v>299699698780.77002</v>
      </c>
      <c r="IC6" s="11">
        <v>309629931490.26001</v>
      </c>
      <c r="ID6" s="11">
        <v>191502788300.33002</v>
      </c>
      <c r="IE6" s="11">
        <v>54327413245.940002</v>
      </c>
      <c r="IF6" s="11">
        <v>378568104600.14001</v>
      </c>
      <c r="IG6" s="11">
        <v>141727207620.84</v>
      </c>
      <c r="IH6" s="11">
        <v>49341262787.190002</v>
      </c>
      <c r="II6" s="11">
        <v>177149197399.41998</v>
      </c>
      <c r="IJ6" s="11">
        <v>86526200601.509995</v>
      </c>
      <c r="IK6" s="11">
        <v>882961741575.52002</v>
      </c>
      <c r="IL6" s="11">
        <v>120647312759.73097</v>
      </c>
      <c r="IM6" s="11">
        <v>338374822233.62</v>
      </c>
      <c r="IN6" s="11">
        <v>174667094122.74002</v>
      </c>
      <c r="IO6" s="11">
        <v>276537852698.34998</v>
      </c>
      <c r="IP6" s="11">
        <v>207989928107.79999</v>
      </c>
      <c r="IQ6" s="11">
        <v>129322909360.67999</v>
      </c>
      <c r="IR6" s="11">
        <v>200094447913.43997</v>
      </c>
      <c r="IS6" s="11">
        <v>308490756889.46002</v>
      </c>
      <c r="IT6" s="11">
        <v>401028470246.71997</v>
      </c>
      <c r="IU6" s="11">
        <v>74497703902.179993</v>
      </c>
      <c r="IV6" s="11">
        <v>127324923295.58</v>
      </c>
      <c r="IW6" s="11">
        <v>224361547534.34998</v>
      </c>
      <c r="IX6" s="11">
        <v>1228301503619.2</v>
      </c>
      <c r="IY6" s="11">
        <v>138570748215.48001</v>
      </c>
      <c r="IZ6" s="11">
        <v>112321759837.99001</v>
      </c>
      <c r="JA6" s="11">
        <v>9295523347.5499992</v>
      </c>
      <c r="JB6" s="11">
        <v>59480445199.229996</v>
      </c>
      <c r="JC6" s="11">
        <v>77747592500.23999</v>
      </c>
      <c r="JD6" s="11">
        <v>55035084340.089996</v>
      </c>
      <c r="JE6" s="11">
        <v>42101081560.459991</v>
      </c>
      <c r="JF6" s="11">
        <v>28357268208.339996</v>
      </c>
      <c r="JG6" s="11">
        <v>77756635026.409988</v>
      </c>
      <c r="JH6" s="11">
        <v>152635635597.94</v>
      </c>
      <c r="JI6" s="11">
        <v>22454701992.59</v>
      </c>
      <c r="JJ6" s="11">
        <v>28776916747.509998</v>
      </c>
      <c r="JK6" s="11">
        <v>34081531618.530003</v>
      </c>
      <c r="JL6" s="11">
        <v>13239474009.68</v>
      </c>
      <c r="JM6" s="11">
        <v>14653802962.310001</v>
      </c>
      <c r="JN6" s="11">
        <v>86008294706.150009</v>
      </c>
      <c r="JO6" s="11">
        <v>570717191927.78406</v>
      </c>
      <c r="JP6" s="11">
        <v>97910522207.779999</v>
      </c>
      <c r="JQ6" s="11">
        <v>286991881681.42004</v>
      </c>
      <c r="JR6" s="11">
        <v>148006113963.82001</v>
      </c>
      <c r="JS6" s="11">
        <v>47273643163.189995</v>
      </c>
      <c r="JT6" s="11">
        <v>374580242114.97998</v>
      </c>
      <c r="JU6" s="11">
        <v>7254050067.5499001</v>
      </c>
      <c r="JV6" s="11">
        <v>88645774505.539398</v>
      </c>
      <c r="JW6" s="11">
        <v>281760707187.98999</v>
      </c>
      <c r="JX6" s="11">
        <v>26027805748.43</v>
      </c>
      <c r="JY6" s="11">
        <v>24785501099.020996</v>
      </c>
      <c r="JZ6" s="11">
        <v>8669683859.1498985</v>
      </c>
      <c r="KA6" s="11">
        <v>9713662624.7999992</v>
      </c>
      <c r="KB6" s="11">
        <v>127143045853.54999</v>
      </c>
      <c r="KC6" s="11">
        <v>8587029479.2980003</v>
      </c>
      <c r="KD6" s="11">
        <v>129985141128.2</v>
      </c>
      <c r="KE6" s="12">
        <v>116260407774.88</v>
      </c>
      <c r="KF6" s="11">
        <v>116333399336.87</v>
      </c>
      <c r="KG6" s="11">
        <v>130018213637.10001</v>
      </c>
      <c r="KH6" s="11">
        <v>11297508927.59</v>
      </c>
      <c r="KI6" s="11">
        <v>171306629454.74002</v>
      </c>
      <c r="KJ6" s="11">
        <v>23664106823.259998</v>
      </c>
      <c r="KK6" s="11">
        <v>119274097250.31001</v>
      </c>
      <c r="KL6" s="11">
        <v>436893438869.48999</v>
      </c>
      <c r="KM6" s="11">
        <v>12892816901.65</v>
      </c>
      <c r="KN6" s="11">
        <v>118394613457.06</v>
      </c>
      <c r="KO6" s="11">
        <v>274938907502.12</v>
      </c>
      <c r="KP6" s="11">
        <v>99220671629.889999</v>
      </c>
      <c r="KQ6" s="11">
        <v>104857921110.09001</v>
      </c>
      <c r="KR6" s="11">
        <v>542538165466.86298</v>
      </c>
      <c r="KS6" s="11">
        <v>607782619116.86731</v>
      </c>
      <c r="KT6" s="11">
        <v>308891417307.81396</v>
      </c>
      <c r="KU6" s="11">
        <v>227765543052.70001</v>
      </c>
      <c r="KV6" s="11">
        <v>34767732501.040001</v>
      </c>
      <c r="KW6" s="11">
        <v>164940116160.04999</v>
      </c>
      <c r="KX6" s="11">
        <v>99243457764.710007</v>
      </c>
      <c r="KY6" s="11">
        <v>189351379806.94</v>
      </c>
      <c r="KZ6" s="11">
        <v>184676366247.01001</v>
      </c>
      <c r="LA6" s="11">
        <v>30140818904.739998</v>
      </c>
      <c r="LB6" s="11">
        <v>66707798690.710007</v>
      </c>
      <c r="LC6" s="11">
        <v>308391146048</v>
      </c>
      <c r="LD6" s="11">
        <v>36539243444.479996</v>
      </c>
      <c r="LE6" s="11">
        <v>70703234379</v>
      </c>
      <c r="LF6" s="11">
        <v>69324051651.669998</v>
      </c>
      <c r="LG6" s="11">
        <v>87361979458.789993</v>
      </c>
      <c r="LH6" s="11">
        <v>306093276966</v>
      </c>
      <c r="LI6" s="11">
        <v>15727241051</v>
      </c>
      <c r="LJ6" s="11">
        <v>41405924567</v>
      </c>
      <c r="LK6" s="11">
        <v>71307423304</v>
      </c>
      <c r="LL6" s="11">
        <v>65148013899</v>
      </c>
      <c r="LM6" s="11">
        <v>13382168258</v>
      </c>
      <c r="LN6" s="11">
        <v>21007353454.150002</v>
      </c>
      <c r="LO6" s="11">
        <v>13476493045.799999</v>
      </c>
      <c r="LP6" s="11">
        <v>54263272533.470001</v>
      </c>
      <c r="LQ6" s="11">
        <v>25371964394</v>
      </c>
      <c r="LR6" s="11">
        <v>60099451351.470001</v>
      </c>
      <c r="LS6" s="11">
        <v>225618566680.97299</v>
      </c>
      <c r="LT6" s="11">
        <v>24248164527.579998</v>
      </c>
      <c r="LU6" s="11">
        <v>54282893198.080002</v>
      </c>
      <c r="LV6" s="11">
        <v>16914605458.3442</v>
      </c>
      <c r="LW6" s="11">
        <v>13473049622.76</v>
      </c>
      <c r="LX6" s="11">
        <v>4440860367.5799999</v>
      </c>
      <c r="LY6" s="11">
        <v>4538574183.0900002</v>
      </c>
      <c r="LZ6" s="11">
        <v>24674521130.619999</v>
      </c>
      <c r="MA6" s="11">
        <v>97239395005.240005</v>
      </c>
      <c r="MB6" s="11">
        <v>63393940824.599998</v>
      </c>
      <c r="MC6" s="11">
        <v>39811696808.190002</v>
      </c>
      <c r="MD6" s="11">
        <v>32903930722.899998</v>
      </c>
      <c r="ME6" s="11">
        <v>110600622131.00999</v>
      </c>
      <c r="MF6" s="11">
        <v>14811714631.110001</v>
      </c>
      <c r="MG6" s="11">
        <v>192426623153.00998</v>
      </c>
      <c r="MH6" s="11">
        <v>2120498627.6800001</v>
      </c>
      <c r="MI6" s="11">
        <v>175847248072.32999</v>
      </c>
      <c r="MJ6" s="11">
        <v>49366102640.57</v>
      </c>
      <c r="MK6" s="11">
        <v>8305782163.8699989</v>
      </c>
      <c r="ML6" s="11">
        <v>7158050781.54</v>
      </c>
      <c r="MM6" s="11">
        <v>146915919661.23001</v>
      </c>
      <c r="MN6" s="11">
        <v>23881681124.150002</v>
      </c>
      <c r="MO6" s="11">
        <v>34659325761.089996</v>
      </c>
      <c r="MP6" s="11">
        <v>20921581430.059998</v>
      </c>
      <c r="MQ6" s="11">
        <v>30793312667.529999</v>
      </c>
      <c r="MR6" s="11">
        <v>64589920261.540001</v>
      </c>
      <c r="MS6" s="11">
        <v>22929028173.740002</v>
      </c>
      <c r="MT6" s="11">
        <v>104962745580.14999</v>
      </c>
      <c r="MU6" s="11">
        <v>145896987815.84</v>
      </c>
      <c r="MV6" s="11">
        <v>37625564114.809998</v>
      </c>
      <c r="MW6" s="11">
        <v>90018959889.599991</v>
      </c>
      <c r="MX6" s="11">
        <v>10732920764.779999</v>
      </c>
      <c r="MY6" s="11">
        <v>103641568712.82001</v>
      </c>
      <c r="MZ6" s="12">
        <v>29886990926.18</v>
      </c>
      <c r="NA6" s="12">
        <v>73506930840.759995</v>
      </c>
      <c r="NB6" s="11">
        <v>35140723522.5</v>
      </c>
      <c r="NC6" s="11">
        <v>820450174.52999997</v>
      </c>
      <c r="ND6" s="11">
        <v>273234364352.19998</v>
      </c>
      <c r="NE6" s="11">
        <v>14634328036.700001</v>
      </c>
      <c r="NF6" s="11">
        <v>361860810984.76001</v>
      </c>
      <c r="NG6" s="11">
        <v>68521670941.940002</v>
      </c>
      <c r="NH6" s="11">
        <v>14497318823.360001</v>
      </c>
      <c r="NI6" s="11">
        <v>13453227589.5</v>
      </c>
      <c r="NJ6" s="11">
        <v>53870225409.690002</v>
      </c>
      <c r="NK6" s="11">
        <v>11764209989.040001</v>
      </c>
      <c r="NL6" s="11">
        <v>84662605188.330002</v>
      </c>
      <c r="NM6" s="11">
        <v>56182267527.410004</v>
      </c>
      <c r="NN6" s="11">
        <v>29517986218.959999</v>
      </c>
      <c r="NO6" s="11">
        <v>33311603728</v>
      </c>
      <c r="NP6" s="11">
        <v>35506489772.300003</v>
      </c>
      <c r="NQ6" s="11">
        <v>22622842093</v>
      </c>
      <c r="NR6" s="11">
        <v>10636622498.02</v>
      </c>
      <c r="NS6" s="11">
        <v>26446187801</v>
      </c>
      <c r="NT6" s="11">
        <v>25555638207.709999</v>
      </c>
      <c r="NU6" s="11">
        <v>74852658848</v>
      </c>
      <c r="NV6" s="11">
        <v>72367723847</v>
      </c>
      <c r="NW6" s="11">
        <v>37876303015</v>
      </c>
      <c r="NX6" s="11">
        <v>404236331368.73999</v>
      </c>
      <c r="NY6" s="11">
        <v>601218306995.92993</v>
      </c>
      <c r="NZ6" s="11">
        <v>102920128614.46001</v>
      </c>
      <c r="OA6" s="11">
        <v>93851603757.160004</v>
      </c>
      <c r="OB6" s="11">
        <v>113580683112.74001</v>
      </c>
      <c r="OC6" s="11">
        <v>220071554955.14999</v>
      </c>
      <c r="OD6" s="11">
        <v>122183090138.70999</v>
      </c>
      <c r="OE6" s="11">
        <v>16034993888.1805</v>
      </c>
      <c r="OF6" s="11">
        <v>65324628656.860001</v>
      </c>
      <c r="OG6" s="11">
        <v>325455768084.60999</v>
      </c>
      <c r="OH6" s="11">
        <v>253309083877.63</v>
      </c>
      <c r="OI6" s="11">
        <v>147326998609.08398</v>
      </c>
      <c r="OJ6" s="11">
        <v>70998864861.300003</v>
      </c>
      <c r="OK6" s="11">
        <v>21876340957.1101</v>
      </c>
      <c r="OL6" s="11">
        <v>99438917896.790009</v>
      </c>
      <c r="OM6" s="11">
        <v>128678090556.84999</v>
      </c>
      <c r="ON6" s="11">
        <v>95956287351.609985</v>
      </c>
      <c r="OO6" s="11">
        <v>23549992375.610001</v>
      </c>
      <c r="OP6" s="11">
        <v>200628915272.51999</v>
      </c>
      <c r="OQ6" s="11">
        <v>83219410290.839005</v>
      </c>
      <c r="OR6" s="11">
        <v>80663194027.539993</v>
      </c>
      <c r="OS6" s="11">
        <v>273576825165</v>
      </c>
      <c r="OT6" s="11">
        <v>54029852461.940002</v>
      </c>
      <c r="OU6" s="11">
        <v>102001451878.78</v>
      </c>
      <c r="OV6" s="11">
        <v>74643370879.76001</v>
      </c>
      <c r="OW6" s="11">
        <v>70751053353.01001</v>
      </c>
      <c r="OX6" s="13">
        <v>26877106882.52</v>
      </c>
      <c r="OY6" s="11">
        <v>43244587492.160004</v>
      </c>
      <c r="OZ6" s="11">
        <v>52881921236.339996</v>
      </c>
      <c r="PA6" s="11">
        <v>41901225928.200005</v>
      </c>
      <c r="PB6" s="11">
        <v>31961397640.189999</v>
      </c>
      <c r="PC6" s="11">
        <v>53504965447.809998</v>
      </c>
      <c r="PD6" s="11">
        <v>82215231448.110001</v>
      </c>
      <c r="PE6" s="11">
        <v>121238271100.05</v>
      </c>
      <c r="PF6" s="11">
        <v>117304545397.17</v>
      </c>
      <c r="PG6" s="12">
        <v>32161676463.75</v>
      </c>
      <c r="PH6" s="11">
        <v>67371332411.870003</v>
      </c>
      <c r="PI6" s="11">
        <v>70977103407.729996</v>
      </c>
      <c r="PJ6" s="11">
        <v>90419561608.940002</v>
      </c>
      <c r="PK6" s="11">
        <v>81896527038.930008</v>
      </c>
      <c r="PL6" s="11">
        <v>26453920942.099998</v>
      </c>
      <c r="PM6" s="11">
        <v>48152118691.379997</v>
      </c>
      <c r="PN6" s="11">
        <v>111354036410.17999</v>
      </c>
      <c r="PO6" s="11">
        <v>85472300606.820999</v>
      </c>
      <c r="PP6" s="11">
        <v>27800162784.620003</v>
      </c>
      <c r="PQ6" s="11">
        <v>102048592242.39</v>
      </c>
      <c r="PR6" s="11">
        <v>67938977867.279999</v>
      </c>
      <c r="PS6" s="11">
        <v>62557719859.519997</v>
      </c>
      <c r="PT6" s="11">
        <v>12989779825.82</v>
      </c>
      <c r="PU6" s="11">
        <v>81230647804.73999</v>
      </c>
      <c r="PV6" s="11">
        <v>26632876897.830002</v>
      </c>
      <c r="PW6" s="11">
        <v>94239203005.089996</v>
      </c>
      <c r="PX6" s="11">
        <v>104187469812.489</v>
      </c>
      <c r="PY6" s="11">
        <v>69610376841.360001</v>
      </c>
      <c r="PZ6" s="11">
        <v>264197625705.59988</v>
      </c>
      <c r="QA6" s="11">
        <v>17565040388.111801</v>
      </c>
      <c r="QB6" s="11">
        <v>572318539198.18994</v>
      </c>
      <c r="QC6" s="11">
        <v>7345315804.9099998</v>
      </c>
      <c r="QD6" s="11">
        <v>101126917070.57001</v>
      </c>
      <c r="QE6" s="11">
        <v>38162924013</v>
      </c>
      <c r="QF6" s="11">
        <v>381564754777.94</v>
      </c>
      <c r="QG6" s="11">
        <v>25503751764.02</v>
      </c>
      <c r="QH6" s="11">
        <v>5701224938.3999996</v>
      </c>
      <c r="QI6" s="11">
        <v>95812228209.820007</v>
      </c>
      <c r="QJ6" s="11">
        <v>55828028056.669998</v>
      </c>
      <c r="QK6" s="11">
        <v>86504118157.470001</v>
      </c>
      <c r="QL6" s="11">
        <v>50143178135.010002</v>
      </c>
      <c r="QM6" s="11">
        <v>93492570875.400009</v>
      </c>
      <c r="QN6" s="11">
        <v>2066127265.8000002</v>
      </c>
      <c r="QO6" s="11">
        <v>101162931112.94</v>
      </c>
      <c r="QP6" s="11">
        <v>101956518863</v>
      </c>
      <c r="QQ6" s="11">
        <v>145511951108.56</v>
      </c>
      <c r="QR6" s="11">
        <v>189500724422.5</v>
      </c>
      <c r="QS6" s="11">
        <v>82499873217</v>
      </c>
      <c r="QT6" s="11">
        <v>202904605379.46002</v>
      </c>
      <c r="QU6" s="11">
        <v>12768809081</v>
      </c>
      <c r="QV6" s="11">
        <v>38482516226.5</v>
      </c>
      <c r="QW6" s="11">
        <v>115807569479</v>
      </c>
      <c r="QX6" s="11">
        <v>61031624703</v>
      </c>
      <c r="QY6" s="11">
        <v>97925375099.5</v>
      </c>
      <c r="QZ6" s="11">
        <v>28150573875</v>
      </c>
      <c r="RA6" s="11">
        <v>44793698659</v>
      </c>
      <c r="RB6" s="11">
        <v>6110856857</v>
      </c>
      <c r="RC6" s="11">
        <v>11657611802.280001</v>
      </c>
      <c r="RD6" s="11">
        <v>93914539792.110001</v>
      </c>
      <c r="RE6" s="11">
        <v>10708576579</v>
      </c>
      <c r="RF6" s="11">
        <v>51206004218.739998</v>
      </c>
      <c r="RG6" s="11">
        <v>13746301245.950001</v>
      </c>
      <c r="RH6" s="11">
        <v>23084127549.41</v>
      </c>
      <c r="RI6" s="11">
        <v>63563113235.379997</v>
      </c>
      <c r="RJ6" s="11">
        <v>8941431503.7600994</v>
      </c>
      <c r="RK6" s="11">
        <v>8164949764.8490009</v>
      </c>
      <c r="RL6" s="11">
        <v>6386426233.8699999</v>
      </c>
      <c r="RM6" s="11">
        <v>43125956258.770004</v>
      </c>
      <c r="RN6" s="11">
        <v>35716449476</v>
      </c>
      <c r="RO6" s="11">
        <v>27789724954.189999</v>
      </c>
      <c r="RP6" s="11">
        <v>61455401961.150002</v>
      </c>
      <c r="RQ6" s="11">
        <v>752408997711.14001</v>
      </c>
      <c r="RR6" s="11">
        <v>158388634716.81</v>
      </c>
      <c r="RS6" s="11">
        <v>200153788267.84</v>
      </c>
      <c r="RT6" s="11">
        <v>422143428288</v>
      </c>
      <c r="RU6" s="11">
        <v>1057914307598.16</v>
      </c>
      <c r="RV6" s="11">
        <v>158971963867</v>
      </c>
      <c r="RW6" s="11">
        <v>892999456919.21997</v>
      </c>
      <c r="RX6" s="11">
        <v>85960801615</v>
      </c>
      <c r="RY6" s="11">
        <v>544749456128</v>
      </c>
      <c r="RZ6" s="11">
        <v>110649986771.99701</v>
      </c>
      <c r="SA6" s="11">
        <v>93150476593.222992</v>
      </c>
      <c r="SB6" s="11">
        <v>188637564895.45892</v>
      </c>
      <c r="SC6" s="11">
        <v>150975341189.30002</v>
      </c>
      <c r="SD6" s="11">
        <v>72761376909.51001</v>
      </c>
      <c r="SE6" s="11">
        <v>8153569600.8299999</v>
      </c>
      <c r="SF6" s="11">
        <v>41445884372.209999</v>
      </c>
      <c r="SG6" s="11">
        <v>72060003183.869995</v>
      </c>
      <c r="SH6" s="11">
        <v>89171540442.490005</v>
      </c>
      <c r="SI6" s="11">
        <v>107301856682.75</v>
      </c>
      <c r="SJ6" s="11">
        <v>91491872052.660004</v>
      </c>
      <c r="SK6" s="11">
        <v>33929060538.640003</v>
      </c>
      <c r="SL6" s="11">
        <v>35599273868.440002</v>
      </c>
      <c r="SM6" s="11">
        <v>36711615115.910004</v>
      </c>
      <c r="SN6" s="11">
        <v>38080533948.959999</v>
      </c>
      <c r="SO6" s="11">
        <v>73111306313.410004</v>
      </c>
      <c r="SP6" s="14">
        <v>12639940068.52</v>
      </c>
      <c r="SQ6" s="11">
        <v>19164770454.639999</v>
      </c>
      <c r="SR6" s="11">
        <v>94397073202.939987</v>
      </c>
      <c r="SS6" s="11">
        <v>65934586363.370003</v>
      </c>
      <c r="ST6" s="11">
        <v>25854154791.150002</v>
      </c>
      <c r="SU6" s="11">
        <v>80924153446.589996</v>
      </c>
      <c r="SV6" s="11">
        <v>179384570300.13998</v>
      </c>
      <c r="SW6" s="11">
        <v>788486279496.64001</v>
      </c>
      <c r="SX6" s="11">
        <v>100233671052.64</v>
      </c>
      <c r="SY6" s="11">
        <v>57288922790.347</v>
      </c>
      <c r="SZ6" s="11">
        <v>326389950101.78998</v>
      </c>
      <c r="TA6" s="11">
        <v>16908162648.150002</v>
      </c>
      <c r="TB6" s="11">
        <v>35435974803.739998</v>
      </c>
      <c r="TC6" s="11">
        <v>26139715557.559998</v>
      </c>
      <c r="TD6" s="11">
        <v>6104296520.8880005</v>
      </c>
      <c r="TE6" s="11">
        <v>944950041.20000005</v>
      </c>
      <c r="TF6" s="11">
        <v>157863362427.72</v>
      </c>
      <c r="TG6" s="11">
        <v>52347643893.800003</v>
      </c>
      <c r="TH6" s="11">
        <v>64977868450.589996</v>
      </c>
      <c r="TI6" s="11">
        <v>29435767985.540001</v>
      </c>
      <c r="TJ6" s="11">
        <v>19166014746.220001</v>
      </c>
      <c r="TK6" s="11">
        <v>41817908925.347298</v>
      </c>
      <c r="TL6" s="11">
        <v>31168535661.595001</v>
      </c>
      <c r="TM6" s="11">
        <v>23872322785.549999</v>
      </c>
      <c r="TN6" s="11">
        <v>26795778192.300003</v>
      </c>
      <c r="TO6" s="11">
        <v>17139626985.59</v>
      </c>
      <c r="TP6" s="11">
        <v>18966499606.399998</v>
      </c>
      <c r="TQ6" s="11">
        <v>3769794198.9099998</v>
      </c>
      <c r="TR6" s="11">
        <v>140066277092.89999</v>
      </c>
      <c r="TS6" s="11">
        <v>147737358706.8942</v>
      </c>
      <c r="TT6" s="11">
        <v>25512375014.040001</v>
      </c>
      <c r="TU6" s="11">
        <v>27186773739.4016</v>
      </c>
      <c r="TV6" s="11">
        <v>12557906705.65</v>
      </c>
      <c r="TW6" s="11">
        <v>38843515824.450005</v>
      </c>
    </row>
    <row r="7" spans="1:543" ht="15" x14ac:dyDescent="0.25">
      <c r="A7" s="16" t="s">
        <v>550</v>
      </c>
      <c r="B7" s="14"/>
      <c r="C7" s="14"/>
      <c r="D7" s="14"/>
      <c r="E7" s="14">
        <v>39000000000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>
        <v>230000000000</v>
      </c>
      <c r="BI7" s="14"/>
      <c r="BJ7" s="14"/>
      <c r="BK7" s="14"/>
      <c r="BL7" s="14"/>
      <c r="BM7" s="14"/>
      <c r="BN7" s="14"/>
      <c r="BO7" s="14"/>
      <c r="BP7" s="14"/>
      <c r="BQ7" s="12">
        <v>20000000000</v>
      </c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>
        <v>6000000000</v>
      </c>
      <c r="FM7" s="14">
        <v>18109000</v>
      </c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>
        <v>30000000000</v>
      </c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>
        <v>180000000000</v>
      </c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>
        <v>95823154000</v>
      </c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>
        <v>1000000000</v>
      </c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>
        <v>66535000000</v>
      </c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>
        <v>100000000000</v>
      </c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2">
        <v>100000000000</v>
      </c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>
        <v>10000000000</v>
      </c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>
        <v>9500000000</v>
      </c>
      <c r="MW7" s="14"/>
      <c r="MX7" s="14"/>
      <c r="MY7" s="14">
        <v>8500000000</v>
      </c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>
        <v>60000000000</v>
      </c>
      <c r="OF7" s="14"/>
      <c r="OG7" s="14"/>
      <c r="OH7" s="14"/>
      <c r="OI7" s="14"/>
      <c r="OJ7" s="14"/>
      <c r="OK7" s="14"/>
      <c r="OL7" s="14"/>
      <c r="OM7" s="14"/>
      <c r="ON7" s="14"/>
      <c r="OO7" s="14">
        <v>110000000000</v>
      </c>
      <c r="OP7" s="14"/>
      <c r="OQ7" s="14"/>
      <c r="OR7" s="14"/>
      <c r="OT7" s="14"/>
      <c r="OU7" s="14">
        <v>8000000000</v>
      </c>
      <c r="OV7" s="14"/>
      <c r="OW7" s="14"/>
      <c r="OX7" s="17"/>
      <c r="OY7" s="14"/>
      <c r="OZ7" s="14"/>
      <c r="PA7" s="14"/>
      <c r="PB7" s="14"/>
      <c r="PC7" s="14"/>
      <c r="PD7" s="14"/>
      <c r="PE7" s="14"/>
      <c r="PF7" s="14"/>
      <c r="PG7" s="14">
        <v>58000000000</v>
      </c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>
        <v>75000000000</v>
      </c>
      <c r="SR7" s="14"/>
      <c r="SS7" s="14"/>
      <c r="ST7" s="14"/>
      <c r="SU7" s="14"/>
      <c r="SV7" s="14"/>
      <c r="SW7" s="14"/>
      <c r="SX7" s="14">
        <v>4000000000</v>
      </c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>
        <v>50000000000</v>
      </c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</row>
    <row r="8" spans="1:543" ht="15" x14ac:dyDescent="0.25">
      <c r="A8" s="16" t="s">
        <v>551</v>
      </c>
      <c r="B8" s="14">
        <v>199415270084.88</v>
      </c>
      <c r="C8" s="14">
        <v>70604871096.899994</v>
      </c>
      <c r="D8" s="14">
        <v>46599580730.75</v>
      </c>
      <c r="E8" s="14">
        <v>42694552153.419998</v>
      </c>
      <c r="F8" s="14">
        <v>7777030305</v>
      </c>
      <c r="G8" s="14">
        <v>52725438429.889999</v>
      </c>
      <c r="H8" s="14">
        <v>10515781655.559999</v>
      </c>
      <c r="I8" s="14">
        <v>57603724734.290001</v>
      </c>
      <c r="J8" s="14">
        <v>80083762188.490005</v>
      </c>
      <c r="K8" s="14">
        <v>24172673414</v>
      </c>
      <c r="L8" s="14">
        <v>98642847538.649994</v>
      </c>
      <c r="M8" s="14">
        <v>4414899618</v>
      </c>
      <c r="N8" s="14">
        <v>121234712559.17999</v>
      </c>
      <c r="O8" s="14">
        <v>11842564303.93</v>
      </c>
      <c r="P8" s="14">
        <v>27050300101</v>
      </c>
      <c r="Q8" s="14">
        <v>30197631410.84</v>
      </c>
      <c r="R8" s="14">
        <v>8795292486.3799992</v>
      </c>
      <c r="S8" s="14">
        <v>13865259473.92</v>
      </c>
      <c r="T8" s="14">
        <v>13924714414.959999</v>
      </c>
      <c r="U8" s="14">
        <v>28690016537.66</v>
      </c>
      <c r="V8" s="14">
        <v>53807220442.989998</v>
      </c>
      <c r="W8" s="14">
        <v>23028281018.220001</v>
      </c>
      <c r="X8" s="14">
        <v>5709659080</v>
      </c>
      <c r="Y8" s="14">
        <v>10582806069</v>
      </c>
      <c r="Z8" s="14">
        <v>1678925016137</v>
      </c>
      <c r="AA8" s="14">
        <v>91858816132.630005</v>
      </c>
      <c r="AB8" s="14">
        <v>12552926401</v>
      </c>
      <c r="AC8" s="14">
        <v>547589065022.65997</v>
      </c>
      <c r="AD8" s="14">
        <v>47115245077.599998</v>
      </c>
      <c r="AE8" s="14">
        <v>83399502098</v>
      </c>
      <c r="AF8" s="14">
        <v>98462724810.880005</v>
      </c>
      <c r="AG8" s="14">
        <v>21500824752</v>
      </c>
      <c r="AH8" s="14">
        <v>12333267165.559999</v>
      </c>
      <c r="AI8" s="14">
        <v>45748229904.339996</v>
      </c>
      <c r="AJ8" s="14">
        <v>20009642912.529999</v>
      </c>
      <c r="AK8" s="14">
        <v>13213901896.17</v>
      </c>
      <c r="AL8" s="14">
        <v>5624096404.4899998</v>
      </c>
      <c r="AM8" s="14">
        <v>14554949840.620001</v>
      </c>
      <c r="AN8" s="14">
        <v>46078583332.839996</v>
      </c>
      <c r="AO8" s="14">
        <v>756306431257.51196</v>
      </c>
      <c r="AP8" s="14">
        <v>46500961831.489998</v>
      </c>
      <c r="AQ8" s="14">
        <v>24715232579.759998</v>
      </c>
      <c r="AR8" s="14">
        <v>37156419287.809998</v>
      </c>
      <c r="AS8" s="14">
        <v>71735122795.479996</v>
      </c>
      <c r="AT8" s="14">
        <v>32633491904.060001</v>
      </c>
      <c r="AU8" s="14">
        <v>6082622838</v>
      </c>
      <c r="AV8" s="14">
        <v>5946300329</v>
      </c>
      <c r="AW8" s="14">
        <v>28894358792.84</v>
      </c>
      <c r="AX8" s="14">
        <v>44262252654.010002</v>
      </c>
      <c r="AY8" s="14">
        <v>4352787930.8100004</v>
      </c>
      <c r="AZ8" s="14">
        <v>249242761414.29999</v>
      </c>
      <c r="BA8" s="14">
        <v>33386043318.389999</v>
      </c>
      <c r="BB8" s="14">
        <v>30375030972.130001</v>
      </c>
      <c r="BC8" s="14">
        <v>75713882665.990005</v>
      </c>
      <c r="BD8" s="14">
        <v>50014801401.089996</v>
      </c>
      <c r="BE8" s="12">
        <v>1248821259</v>
      </c>
      <c r="BF8" s="14">
        <v>5668771996.9200001</v>
      </c>
      <c r="BG8" s="14">
        <v>6131162628.6197996</v>
      </c>
      <c r="BH8" s="14">
        <v>33961033803.669998</v>
      </c>
      <c r="BI8" s="14">
        <v>10388499553.76</v>
      </c>
      <c r="BJ8" s="14">
        <v>25355531353.049999</v>
      </c>
      <c r="BK8" s="14">
        <v>3865062552</v>
      </c>
      <c r="BL8" s="14">
        <v>35315510918</v>
      </c>
      <c r="BM8" s="14">
        <v>10795947113.290001</v>
      </c>
      <c r="BN8" s="14">
        <v>6228362587.9399996</v>
      </c>
      <c r="BO8" s="14">
        <v>2007984237.6300001</v>
      </c>
      <c r="BP8" s="14">
        <v>23745042697.360001</v>
      </c>
      <c r="BQ8" s="14">
        <v>2830121952.9499998</v>
      </c>
      <c r="BR8" s="14">
        <v>17044297245</v>
      </c>
      <c r="BS8" s="14">
        <v>1221856275.6200001</v>
      </c>
      <c r="BT8" s="14">
        <v>76624990165.270004</v>
      </c>
      <c r="BU8" s="14">
        <v>21032991095</v>
      </c>
      <c r="BV8" s="14">
        <v>7799858241.6700001</v>
      </c>
      <c r="BW8" s="14">
        <v>23364320180</v>
      </c>
      <c r="BX8" s="14">
        <v>5048681794</v>
      </c>
      <c r="BY8" s="14">
        <v>36185211465.849998</v>
      </c>
      <c r="BZ8" s="14">
        <v>36979909420</v>
      </c>
      <c r="CA8" s="14">
        <v>38622748126.139999</v>
      </c>
      <c r="CB8" s="14">
        <v>135673872601.53999</v>
      </c>
      <c r="CC8" s="14">
        <v>66886858016.709999</v>
      </c>
      <c r="CD8" s="14">
        <v>48750673712.330002</v>
      </c>
      <c r="CE8" s="14">
        <v>65084711300.970001</v>
      </c>
      <c r="CF8" s="14">
        <v>135982713466</v>
      </c>
      <c r="CG8" s="14">
        <v>31278362251.099998</v>
      </c>
      <c r="CH8" s="14">
        <v>33503312399</v>
      </c>
      <c r="CI8" s="14">
        <v>103026497389.72</v>
      </c>
      <c r="CJ8" s="12">
        <v>112018358167.5</v>
      </c>
      <c r="CK8" s="14">
        <v>75814192203.360001</v>
      </c>
      <c r="CL8" s="14">
        <v>76260689561.110001</v>
      </c>
      <c r="CM8" s="14">
        <v>426558306892.62</v>
      </c>
      <c r="CN8" s="14">
        <v>21465891548.970001</v>
      </c>
      <c r="CO8" s="14">
        <v>32723486389</v>
      </c>
      <c r="CP8" s="14">
        <v>19704134369</v>
      </c>
      <c r="CQ8" s="14">
        <v>57981054627.190002</v>
      </c>
      <c r="CR8" s="14">
        <v>5001399934.8000002</v>
      </c>
      <c r="CS8" s="14">
        <v>28356022219.740002</v>
      </c>
      <c r="CT8" s="14">
        <v>31349418771</v>
      </c>
      <c r="CU8" s="14">
        <v>41123549854.959999</v>
      </c>
      <c r="CV8" s="14">
        <v>40166011868.529999</v>
      </c>
      <c r="CW8" s="14">
        <v>26385463311.919998</v>
      </c>
      <c r="CX8" s="14">
        <v>56562933760.93</v>
      </c>
      <c r="CY8" s="14">
        <v>65961267040.25</v>
      </c>
      <c r="CZ8" s="14">
        <v>3302519765.1999998</v>
      </c>
      <c r="DA8" s="14">
        <v>208330522141.29001</v>
      </c>
      <c r="DB8" s="14">
        <v>103206173549.48</v>
      </c>
      <c r="DC8" s="14">
        <v>467293917770.75</v>
      </c>
      <c r="DD8" s="14">
        <v>81749403692.820007</v>
      </c>
      <c r="DE8" s="14">
        <v>35684557319.269997</v>
      </c>
      <c r="DF8" s="14">
        <v>119189819278.81</v>
      </c>
      <c r="DG8" s="12">
        <v>32436155054.779999</v>
      </c>
      <c r="DH8" s="14">
        <v>530221152543.32001</v>
      </c>
      <c r="DI8" s="14">
        <v>149390506388.72</v>
      </c>
      <c r="DJ8" s="14">
        <v>16376814310.700001</v>
      </c>
      <c r="DK8" s="14">
        <v>72255123508.710007</v>
      </c>
      <c r="DL8" s="14">
        <v>139712422864.60001</v>
      </c>
      <c r="DM8" s="14">
        <v>73061211099.050003</v>
      </c>
      <c r="DN8" s="12">
        <v>83131503764.880005</v>
      </c>
      <c r="DO8" s="12">
        <v>7898763072</v>
      </c>
      <c r="DP8" s="14">
        <v>44755847169.839996</v>
      </c>
      <c r="DQ8" s="14">
        <v>20730120373.549999</v>
      </c>
      <c r="DR8" s="14">
        <v>38408401116.5</v>
      </c>
      <c r="DS8" s="14">
        <v>34668894135.550003</v>
      </c>
      <c r="DT8" s="14">
        <v>15197963888</v>
      </c>
      <c r="DU8" s="14">
        <v>19093512440.470001</v>
      </c>
      <c r="DV8" s="14">
        <v>14054787553.870001</v>
      </c>
      <c r="DW8" s="14">
        <v>76077838773.449997</v>
      </c>
      <c r="DX8" s="14">
        <v>5275630019.6499996</v>
      </c>
      <c r="DY8" s="14">
        <v>22477618803.849998</v>
      </c>
      <c r="DZ8" s="14">
        <v>18143018746.119999</v>
      </c>
      <c r="EA8" s="14">
        <v>990089764.99000001</v>
      </c>
      <c r="EB8" s="14">
        <v>14042093493.190001</v>
      </c>
      <c r="EC8" s="14">
        <v>5084062692.2799997</v>
      </c>
      <c r="ED8" s="14">
        <v>8915032542.0400009</v>
      </c>
      <c r="EE8" s="14">
        <v>33056319561.68</v>
      </c>
      <c r="EF8" s="14">
        <v>90589583289.380005</v>
      </c>
      <c r="EG8" s="14">
        <v>7947512755.9000015</v>
      </c>
      <c r="EH8" s="14">
        <v>105317919063</v>
      </c>
      <c r="EI8" s="14">
        <v>61992344440.089996</v>
      </c>
      <c r="EJ8" s="14">
        <v>41044576111.089996</v>
      </c>
      <c r="EK8" s="14">
        <v>60430938023.120003</v>
      </c>
      <c r="EL8" s="14"/>
      <c r="EM8" s="14">
        <v>403087958841.82996</v>
      </c>
      <c r="EN8" s="14">
        <v>16818847439.74</v>
      </c>
      <c r="EO8" s="14">
        <v>39661783563.599998</v>
      </c>
      <c r="EP8" s="14">
        <v>46544587136.220001</v>
      </c>
      <c r="EQ8" s="14">
        <v>3371229337</v>
      </c>
      <c r="ER8" s="14">
        <v>14749529909.540001</v>
      </c>
      <c r="ES8" s="14">
        <v>33562806787.939999</v>
      </c>
      <c r="ET8" s="14">
        <v>14808205983642</v>
      </c>
      <c r="EU8" s="14">
        <v>212874391748</v>
      </c>
      <c r="EV8" s="11">
        <v>517247901093.07001</v>
      </c>
      <c r="EW8" s="14">
        <v>634027797195.60999</v>
      </c>
      <c r="EX8" s="14">
        <v>1678326770506.6001</v>
      </c>
      <c r="EY8" s="14">
        <v>47508841219.239998</v>
      </c>
      <c r="EZ8" s="14">
        <v>247314515758.42999</v>
      </c>
      <c r="FA8" s="14">
        <v>140561739423</v>
      </c>
      <c r="FB8" s="14"/>
      <c r="FC8" s="14">
        <v>177361330102.64999</v>
      </c>
      <c r="FD8" s="14">
        <v>493353172585.79999</v>
      </c>
      <c r="FE8" s="14">
        <v>14896520752</v>
      </c>
      <c r="FF8" s="14">
        <v>49291327960.779999</v>
      </c>
      <c r="FG8" s="14">
        <v>72127790312</v>
      </c>
      <c r="FH8" s="14">
        <v>156715604176.23001</v>
      </c>
      <c r="FI8" s="14">
        <v>31761913282.23</v>
      </c>
      <c r="FJ8" s="14">
        <v>84503142424.330002</v>
      </c>
      <c r="FK8" s="14">
        <v>18331930542</v>
      </c>
      <c r="FL8" s="14">
        <v>1273018855025.8999</v>
      </c>
      <c r="FM8" s="14">
        <v>706956294360.48999</v>
      </c>
      <c r="FN8" s="14">
        <v>266562258467</v>
      </c>
      <c r="FO8" s="14">
        <v>59833351693.150002</v>
      </c>
      <c r="FP8" s="14">
        <v>583247320221.09998</v>
      </c>
      <c r="FQ8" s="14">
        <v>22602522833</v>
      </c>
      <c r="FR8" s="14">
        <v>61792728016</v>
      </c>
      <c r="FS8" s="14">
        <v>160733058232</v>
      </c>
      <c r="FT8" s="14">
        <v>10813003633.059999</v>
      </c>
      <c r="FU8" s="14">
        <v>310717895666.22998</v>
      </c>
      <c r="FV8" s="14">
        <v>3625694222.5999999</v>
      </c>
      <c r="FW8" s="14">
        <v>2080139466489</v>
      </c>
      <c r="FX8" s="14">
        <v>25485348992</v>
      </c>
      <c r="FY8" s="14">
        <v>121786731317.22</v>
      </c>
      <c r="FZ8" s="14">
        <v>37127156623</v>
      </c>
      <c r="GA8" s="14">
        <v>29998610870</v>
      </c>
      <c r="GB8" s="14">
        <v>57150557983.341003</v>
      </c>
      <c r="GC8" s="14">
        <v>34019786064.5</v>
      </c>
      <c r="GD8" s="14">
        <v>68414089840.879997</v>
      </c>
      <c r="GE8" s="14">
        <v>65548030559.75</v>
      </c>
      <c r="GF8" s="14">
        <v>32867794382</v>
      </c>
      <c r="GG8" s="14">
        <v>27880019401</v>
      </c>
      <c r="GH8" s="14">
        <v>61299866647</v>
      </c>
      <c r="GI8" s="14">
        <v>36802226975</v>
      </c>
      <c r="GJ8" s="14">
        <v>106859840089</v>
      </c>
      <c r="GK8" s="14">
        <v>63965210823.860001</v>
      </c>
      <c r="GL8" s="14">
        <v>58714190431.720001</v>
      </c>
      <c r="GM8" s="14">
        <v>68458152389.910004</v>
      </c>
      <c r="GN8" s="14">
        <v>23488063819.810001</v>
      </c>
      <c r="GO8" s="14">
        <v>60861248489.089996</v>
      </c>
      <c r="GP8" s="14">
        <v>63596822105.410004</v>
      </c>
      <c r="GQ8" s="14">
        <v>23418037080</v>
      </c>
      <c r="GR8" s="14">
        <v>-15142144346</v>
      </c>
      <c r="GS8" s="14">
        <v>50289403560</v>
      </c>
      <c r="GT8" s="14">
        <v>60145990573</v>
      </c>
      <c r="GU8" s="14">
        <v>31278202773</v>
      </c>
      <c r="GV8" s="14">
        <v>55627740215</v>
      </c>
      <c r="GW8" s="14">
        <v>85858253380</v>
      </c>
      <c r="GX8" s="14">
        <v>51340379972</v>
      </c>
      <c r="GY8" s="14">
        <v>56339317949</v>
      </c>
      <c r="GZ8" s="14">
        <v>41764475820</v>
      </c>
      <c r="HA8" s="14">
        <v>31826561038.459999</v>
      </c>
      <c r="HB8" s="14">
        <v>39773847750.030006</v>
      </c>
      <c r="HC8" s="14">
        <v>7910492892.1000004</v>
      </c>
      <c r="HD8" s="14">
        <v>205631049820</v>
      </c>
      <c r="HE8" s="14">
        <v>123604101993.17999</v>
      </c>
      <c r="HF8" s="14">
        <v>48792000538</v>
      </c>
      <c r="HG8" s="14">
        <v>3188369849.5500002</v>
      </c>
      <c r="HH8" s="12">
        <v>64302519438.739998</v>
      </c>
      <c r="HI8" s="14">
        <v>8558657883.1100006</v>
      </c>
      <c r="HJ8" s="14">
        <v>10450907559</v>
      </c>
      <c r="HK8" s="14">
        <v>162385729529.10001</v>
      </c>
      <c r="HL8" s="14">
        <v>50135136968.310005</v>
      </c>
      <c r="HM8" s="14">
        <v>1596271708013.3931</v>
      </c>
      <c r="HN8" s="14">
        <v>12897616454</v>
      </c>
      <c r="HO8" s="14">
        <v>111359404480.19</v>
      </c>
      <c r="HP8" s="14">
        <v>136702283450.77</v>
      </c>
      <c r="HQ8" s="14">
        <v>37978070690.150002</v>
      </c>
      <c r="HR8" s="14">
        <v>25275988359.200001</v>
      </c>
      <c r="HS8" s="14">
        <v>185549760977.35999</v>
      </c>
      <c r="HT8" s="14">
        <v>263818575821.89001</v>
      </c>
      <c r="HU8" s="14">
        <v>83368072009</v>
      </c>
      <c r="HV8" s="14">
        <v>52686164859.169998</v>
      </c>
      <c r="HW8" s="14">
        <v>94014462896</v>
      </c>
      <c r="HX8" s="14">
        <v>52643022382.25</v>
      </c>
      <c r="HY8" s="14">
        <v>37695351262.459999</v>
      </c>
      <c r="HZ8" s="14">
        <v>6671928650.8199997</v>
      </c>
      <c r="IA8" s="14">
        <v>149197981736</v>
      </c>
      <c r="IB8" s="14">
        <v>33014662669.810001</v>
      </c>
      <c r="IC8" s="14">
        <v>41169792023.129997</v>
      </c>
      <c r="ID8" s="14">
        <v>1788572581.1099999</v>
      </c>
      <c r="IE8" s="14">
        <v>3848597960.9000001</v>
      </c>
      <c r="IF8" s="14">
        <v>17521377465</v>
      </c>
      <c r="IG8" s="14">
        <v>139570344401.51999</v>
      </c>
      <c r="IH8" s="14">
        <v>60934489345</v>
      </c>
      <c r="II8" s="14">
        <v>56778866702</v>
      </c>
      <c r="IJ8" s="14">
        <v>15389553694.24</v>
      </c>
      <c r="IK8" s="14">
        <v>347319134479</v>
      </c>
      <c r="IL8" s="14">
        <v>58518615912.470001</v>
      </c>
      <c r="IM8" s="14">
        <v>38167878494.400002</v>
      </c>
      <c r="IN8" s="14">
        <v>20058245384</v>
      </c>
      <c r="IO8" s="14">
        <v>52878555896.949997</v>
      </c>
      <c r="IP8" s="14">
        <v>47338098073.669998</v>
      </c>
      <c r="IQ8" s="14">
        <v>14198532669</v>
      </c>
      <c r="IR8" s="14">
        <v>50624634801</v>
      </c>
      <c r="IS8" s="14">
        <v>41691427008.940002</v>
      </c>
      <c r="IT8" s="14">
        <v>247264303078.85001</v>
      </c>
      <c r="IU8" s="14">
        <v>52579553869.5</v>
      </c>
      <c r="IV8" s="14">
        <v>47024516463.699997</v>
      </c>
      <c r="IW8" s="14">
        <v>13333557205</v>
      </c>
      <c r="IX8" s="14">
        <v>767528752758.68005</v>
      </c>
      <c r="IY8" s="14">
        <v>80985958544</v>
      </c>
      <c r="IZ8" s="14">
        <v>109144938250.97</v>
      </c>
      <c r="JA8" s="14">
        <v>15167591257.620001</v>
      </c>
      <c r="JB8" s="14">
        <v>20811762855</v>
      </c>
      <c r="JC8" s="14">
        <v>11231318920.880001</v>
      </c>
      <c r="JD8" s="14">
        <v>37625632498.919998</v>
      </c>
      <c r="JE8" s="14">
        <v>16502342203.469999</v>
      </c>
      <c r="JF8" s="14">
        <v>15314904400</v>
      </c>
      <c r="JG8" s="12">
        <v>5760991892.4499998</v>
      </c>
      <c r="JH8" s="14">
        <v>8747852788.9400005</v>
      </c>
      <c r="JI8" s="14">
        <v>90055175706.699997</v>
      </c>
      <c r="JJ8" s="14">
        <v>22823586333.799999</v>
      </c>
      <c r="JK8" s="14">
        <v>16890223308.440001</v>
      </c>
      <c r="JL8" s="14">
        <v>3049082194.6999998</v>
      </c>
      <c r="JM8" s="14">
        <v>5229358724.1599998</v>
      </c>
      <c r="JN8" s="14">
        <v>38055625912.459999</v>
      </c>
      <c r="JO8" s="14">
        <v>38258364453</v>
      </c>
      <c r="JP8" s="14">
        <v>8456149042</v>
      </c>
      <c r="JQ8" s="14">
        <v>19831229465.869999</v>
      </c>
      <c r="JR8" s="14">
        <v>47513794040.230003</v>
      </c>
      <c r="JS8" s="14">
        <v>45417142182.040001</v>
      </c>
      <c r="JT8" s="14">
        <v>70485191463.229996</v>
      </c>
      <c r="JU8" s="14">
        <v>90127353522.169998</v>
      </c>
      <c r="JV8" s="14">
        <v>10511190666.32</v>
      </c>
      <c r="JW8" s="14">
        <v>8341035032.0900002</v>
      </c>
      <c r="JX8" s="14">
        <v>3422291434.0900002</v>
      </c>
      <c r="JY8" s="14">
        <v>5723034004</v>
      </c>
      <c r="JZ8" s="14">
        <v>7661183943.9499998</v>
      </c>
      <c r="KA8" s="14">
        <v>18049855616.560001</v>
      </c>
      <c r="KB8" s="14">
        <v>15087259686.540001</v>
      </c>
      <c r="KC8" s="14">
        <v>13523964574.219999</v>
      </c>
      <c r="KD8" s="14">
        <v>290157192499.39001</v>
      </c>
      <c r="KE8" s="14">
        <v>22548336368.310001</v>
      </c>
      <c r="KF8" s="14">
        <v>20034599142.5</v>
      </c>
      <c r="KG8" s="14">
        <v>23226942734</v>
      </c>
      <c r="KH8" s="14">
        <v>27800237590.82</v>
      </c>
      <c r="KI8" s="14">
        <v>5605093993</v>
      </c>
      <c r="KJ8" s="14">
        <v>118047881726.16</v>
      </c>
      <c r="KK8" s="14">
        <v>64206621196.18</v>
      </c>
      <c r="KL8" s="14">
        <v>16983012434</v>
      </c>
      <c r="KM8" s="14">
        <v>16983612973</v>
      </c>
      <c r="KN8" s="14">
        <v>28388588961.169998</v>
      </c>
      <c r="KO8" s="14">
        <v>47118751189</v>
      </c>
      <c r="KP8" s="14">
        <v>23807025630.41</v>
      </c>
      <c r="KQ8" s="14">
        <v>16765631972.799999</v>
      </c>
      <c r="KR8" s="14">
        <v>623565268547.31006</v>
      </c>
      <c r="KS8" s="14">
        <v>55146905742.690002</v>
      </c>
      <c r="KT8" s="14">
        <v>696992066358.04004</v>
      </c>
      <c r="KU8" s="14">
        <v>46104777104.43</v>
      </c>
      <c r="KV8" s="14">
        <v>142331162859.69</v>
      </c>
      <c r="KW8" s="14">
        <v>63172442631.730003</v>
      </c>
      <c r="KX8" s="14">
        <v>118731494224.63</v>
      </c>
      <c r="KY8" s="14">
        <v>57082072172</v>
      </c>
      <c r="KZ8" s="14">
        <v>353334479404.13</v>
      </c>
      <c r="LA8" s="14">
        <v>7990576668.2200003</v>
      </c>
      <c r="LB8" s="14">
        <v>13880607868.709999</v>
      </c>
      <c r="LC8" s="14">
        <v>136246718358.33</v>
      </c>
      <c r="LD8" s="14">
        <v>14422455298</v>
      </c>
      <c r="LE8" s="14">
        <v>20873729326</v>
      </c>
      <c r="LF8" s="14">
        <v>7177649716</v>
      </c>
      <c r="LG8" s="14">
        <v>25420170196.41</v>
      </c>
      <c r="LH8" s="14">
        <v>143518771738.92001</v>
      </c>
      <c r="LI8" s="14">
        <v>6448746230.4700003</v>
      </c>
      <c r="LJ8" s="14">
        <v>11352699957</v>
      </c>
      <c r="LK8" s="14">
        <v>2174377981.5</v>
      </c>
      <c r="LL8" s="14">
        <v>15720079177.790001</v>
      </c>
      <c r="LM8" s="14">
        <v>5952276364.6199999</v>
      </c>
      <c r="LN8" s="14">
        <v>9589114972.3299999</v>
      </c>
      <c r="LO8" s="14">
        <v>3820412856</v>
      </c>
      <c r="LP8" s="14">
        <v>9856415618.9699993</v>
      </c>
      <c r="LQ8" s="14">
        <v>1633730084</v>
      </c>
      <c r="LR8" s="14">
        <v>4342028233</v>
      </c>
      <c r="LS8" s="14">
        <v>49776904386.260002</v>
      </c>
      <c r="LT8" s="14">
        <v>18173991953.16</v>
      </c>
      <c r="LU8" s="14">
        <v>3884499707</v>
      </c>
      <c r="LV8" s="14">
        <v>11047050868.922701</v>
      </c>
      <c r="LW8" s="14">
        <v>24315692271.889999</v>
      </c>
      <c r="LX8" s="14">
        <v>23567495975.68</v>
      </c>
      <c r="LY8" s="14">
        <v>31515933569.23</v>
      </c>
      <c r="LZ8" s="14">
        <v>26048909014.450001</v>
      </c>
      <c r="MA8" s="14">
        <v>51933883928.845596</v>
      </c>
      <c r="MB8" s="14">
        <v>44308872191.5</v>
      </c>
      <c r="MC8" s="12">
        <v>19814021539.279999</v>
      </c>
      <c r="MD8" s="14">
        <v>22763630183.610001</v>
      </c>
      <c r="ME8" s="14">
        <v>1047547401.04</v>
      </c>
      <c r="MF8" s="14">
        <v>18134806977.389999</v>
      </c>
      <c r="MG8" s="14">
        <v>69245806713.300003</v>
      </c>
      <c r="MH8" s="14">
        <v>5104847848.0699997</v>
      </c>
      <c r="MI8" s="14">
        <v>13114160979.93</v>
      </c>
      <c r="MJ8" s="14">
        <v>17136263748.200001</v>
      </c>
      <c r="MK8" s="14">
        <v>40342769224.279999</v>
      </c>
      <c r="ML8" s="14">
        <v>6899328012.7199993</v>
      </c>
      <c r="MM8" s="14">
        <v>54080591670.269997</v>
      </c>
      <c r="MN8" s="14">
        <v>6765310943.9200001</v>
      </c>
      <c r="MO8" s="14">
        <v>28281565290.150002</v>
      </c>
      <c r="MP8" s="14">
        <v>11719294391.52</v>
      </c>
      <c r="MQ8" s="14">
        <v>28395115402.969997</v>
      </c>
      <c r="MR8" s="14">
        <v>93893636781.860001</v>
      </c>
      <c r="MS8" s="14">
        <v>7559657271.0600004</v>
      </c>
      <c r="MT8" s="14">
        <v>34724843188</v>
      </c>
      <c r="MU8" s="14">
        <v>28480894681.200001</v>
      </c>
      <c r="MV8" s="14">
        <v>32121064773.959999</v>
      </c>
      <c r="MW8" s="14">
        <v>9857765770.3400002</v>
      </c>
      <c r="MX8" s="14">
        <v>20548365773.5</v>
      </c>
      <c r="MY8" s="14">
        <v>33826744220.98</v>
      </c>
      <c r="MZ8" s="14">
        <v>7455855799.4799995</v>
      </c>
      <c r="NA8" s="14">
        <v>530197148.72000003</v>
      </c>
      <c r="NB8" s="14">
        <v>21948644650.709999</v>
      </c>
      <c r="NC8" s="14">
        <v>30769553094.5</v>
      </c>
      <c r="ND8" s="14">
        <v>161848921901.22</v>
      </c>
      <c r="NE8" s="14">
        <v>2787484872.7600002</v>
      </c>
      <c r="NF8" s="14">
        <v>45927624849</v>
      </c>
      <c r="NG8" s="14">
        <v>4278581715</v>
      </c>
      <c r="NH8" s="14">
        <v>25137767099.139999</v>
      </c>
      <c r="NI8" s="14">
        <v>26474797547.740002</v>
      </c>
      <c r="NJ8" s="14">
        <v>7771203727</v>
      </c>
      <c r="NK8" s="14">
        <v>100976308751.23</v>
      </c>
      <c r="NL8" s="14">
        <v>18076195983</v>
      </c>
      <c r="NM8" s="14">
        <v>22601448774.619999</v>
      </c>
      <c r="NN8" s="14">
        <v>30596668216.669998</v>
      </c>
      <c r="NO8" s="14">
        <v>4419556197</v>
      </c>
      <c r="NP8" s="14">
        <v>18655169118.889999</v>
      </c>
      <c r="NQ8" s="14">
        <v>11031645836</v>
      </c>
      <c r="NR8" s="14">
        <v>1952864785</v>
      </c>
      <c r="NS8" s="14">
        <v>2136028986.74</v>
      </c>
      <c r="NT8" s="14">
        <v>10321837175</v>
      </c>
      <c r="NU8" s="14">
        <v>2949608244</v>
      </c>
      <c r="NV8" s="14">
        <v>1551182815</v>
      </c>
      <c r="NW8" s="14">
        <v>6071378480</v>
      </c>
      <c r="NX8" s="14">
        <v>30620660193.029999</v>
      </c>
      <c r="NY8" s="14">
        <v>941504011666.71997</v>
      </c>
      <c r="NZ8" s="14">
        <v>56837203749.980003</v>
      </c>
      <c r="OA8" s="14">
        <v>112779413283.50999</v>
      </c>
      <c r="OB8" s="14">
        <v>184086993440.81</v>
      </c>
      <c r="OC8" s="14">
        <v>55422790257.720001</v>
      </c>
      <c r="OD8" s="14">
        <v>37471741975.270004</v>
      </c>
      <c r="OE8" s="14">
        <v>50203633193.870003</v>
      </c>
      <c r="OF8" s="14">
        <v>67481144132.970001</v>
      </c>
      <c r="OG8" s="14">
        <v>479795478868.15997</v>
      </c>
      <c r="OH8" s="14">
        <v>80235801136.970001</v>
      </c>
      <c r="OI8" s="14">
        <v>54557285664.120003</v>
      </c>
      <c r="OJ8" s="14">
        <v>2876562466.5</v>
      </c>
      <c r="OK8" s="14">
        <v>71965832795.199997</v>
      </c>
      <c r="OL8" s="14">
        <v>73712767503.270004</v>
      </c>
      <c r="OM8" s="14">
        <v>52433042885</v>
      </c>
      <c r="ON8" s="14">
        <v>34775250621.300003</v>
      </c>
      <c r="OO8" s="14">
        <v>10735732492.889999</v>
      </c>
      <c r="OP8" s="14">
        <v>17395160635.779999</v>
      </c>
      <c r="OQ8" s="14">
        <v>21106815836</v>
      </c>
      <c r="OR8" s="14">
        <v>20498581003.099998</v>
      </c>
      <c r="OS8" s="14">
        <v>80357163924.070007</v>
      </c>
      <c r="OT8" s="14">
        <v>7037911652</v>
      </c>
      <c r="OU8" s="14">
        <v>28320455080.220001</v>
      </c>
      <c r="OV8" s="14">
        <v>9714685652</v>
      </c>
      <c r="OW8" s="14">
        <v>5268286191</v>
      </c>
      <c r="OX8" s="14">
        <v>38176459141.300003</v>
      </c>
      <c r="OY8" s="14">
        <v>3377745433.6400003</v>
      </c>
      <c r="OZ8" s="14">
        <v>28367135357.849998</v>
      </c>
      <c r="PA8" s="12">
        <v>13830778967.32</v>
      </c>
      <c r="PB8" s="14">
        <v>25777561177.41</v>
      </c>
      <c r="PC8" s="14">
        <v>6087778075.6499996</v>
      </c>
      <c r="PD8" s="14">
        <v>22997834763.529999</v>
      </c>
      <c r="PE8" s="14">
        <v>9500771181.8299999</v>
      </c>
      <c r="PF8" s="14">
        <v>9363891030.7800007</v>
      </c>
      <c r="PG8" s="14">
        <v>31890067046.130001</v>
      </c>
      <c r="PH8" s="14">
        <v>4892303578.1099997</v>
      </c>
      <c r="PI8" s="14">
        <v>11659553136.719999</v>
      </c>
      <c r="PJ8" s="14">
        <v>11917798688.879999</v>
      </c>
      <c r="PK8" s="12">
        <v>7326859908</v>
      </c>
      <c r="PL8" s="14">
        <v>1089544989.3</v>
      </c>
      <c r="PM8" s="14">
        <v>6645878408.0100002</v>
      </c>
      <c r="PN8" s="14">
        <v>5517702510.8000002</v>
      </c>
      <c r="PO8" s="14">
        <v>362881545.5</v>
      </c>
      <c r="PP8" s="14">
        <v>26181029497.630001</v>
      </c>
      <c r="PQ8" s="14">
        <v>11171705437.75</v>
      </c>
      <c r="PR8" s="14">
        <v>22184260865</v>
      </c>
      <c r="PS8" s="14">
        <v>19063524040.470001</v>
      </c>
      <c r="PT8" s="14">
        <v>10815456218.380001</v>
      </c>
      <c r="PU8" s="14">
        <v>73306917051.860001</v>
      </c>
      <c r="PV8" s="14">
        <v>10590334882.639999</v>
      </c>
      <c r="PW8" s="12">
        <v>772111190.75</v>
      </c>
      <c r="PX8" s="14">
        <v>9603390628</v>
      </c>
      <c r="PY8" s="14">
        <v>7982139536.5799999</v>
      </c>
      <c r="PZ8" s="14">
        <v>4653704166.9099998</v>
      </c>
      <c r="QA8" s="14">
        <v>2212837107.3200002</v>
      </c>
      <c r="QB8" s="14">
        <v>3520525963866.3599</v>
      </c>
      <c r="QC8" s="14">
        <v>20924289941</v>
      </c>
      <c r="QD8" s="14">
        <v>42253706712.43</v>
      </c>
      <c r="QE8" s="14">
        <v>10802964655</v>
      </c>
      <c r="QF8" s="14">
        <v>37872257048.793999</v>
      </c>
      <c r="QG8" s="14">
        <v>50364144330</v>
      </c>
      <c r="QH8" s="14">
        <v>5334935296</v>
      </c>
      <c r="QI8" s="14">
        <v>9175126993</v>
      </c>
      <c r="QJ8" s="14">
        <v>4870790850</v>
      </c>
      <c r="QK8" s="14">
        <v>8250212975</v>
      </c>
      <c r="QL8" s="14">
        <v>63718778971</v>
      </c>
      <c r="QM8" s="14">
        <v>198849695</v>
      </c>
      <c r="QN8" s="12">
        <v>10178725747</v>
      </c>
      <c r="QO8" s="14">
        <v>2733126394</v>
      </c>
      <c r="QP8" s="14">
        <v>8267107230</v>
      </c>
      <c r="QQ8" s="14"/>
      <c r="QR8" s="14">
        <v>495421514.39999998</v>
      </c>
      <c r="QS8" s="14">
        <v>229239576</v>
      </c>
      <c r="QT8" s="14">
        <v>729142959</v>
      </c>
      <c r="QU8" s="14">
        <v>4016512700</v>
      </c>
      <c r="QV8" s="14">
        <v>1213357081.2</v>
      </c>
      <c r="QW8" s="14"/>
      <c r="QX8" s="14">
        <v>31181252</v>
      </c>
      <c r="QY8" s="14">
        <v>1200768978.3800001</v>
      </c>
      <c r="QZ8" s="14">
        <v>298713497</v>
      </c>
      <c r="RA8" s="14"/>
      <c r="RB8" s="14">
        <v>17527500</v>
      </c>
      <c r="RC8" s="14">
        <v>113957640</v>
      </c>
      <c r="RD8" s="14">
        <v>64391469</v>
      </c>
      <c r="RE8" s="14">
        <v>1433533149</v>
      </c>
      <c r="RF8" s="14">
        <v>249866600</v>
      </c>
      <c r="RG8" s="14">
        <v>4231633400</v>
      </c>
      <c r="RH8" s="14">
        <v>22456543093</v>
      </c>
      <c r="RI8" s="14">
        <v>10319953871</v>
      </c>
      <c r="RJ8" s="14">
        <v>14556677707.040001</v>
      </c>
      <c r="RK8" s="14">
        <v>17321132092</v>
      </c>
      <c r="RL8" s="14">
        <v>29235326114.77</v>
      </c>
      <c r="RM8" s="14">
        <v>4241740312</v>
      </c>
      <c r="RN8" s="14">
        <v>11758135032</v>
      </c>
      <c r="RO8" s="14">
        <v>3397357447.3899999</v>
      </c>
      <c r="RP8" s="14">
        <v>36406087455</v>
      </c>
      <c r="RQ8" s="14">
        <v>8192231749.0699997</v>
      </c>
      <c r="RR8" s="14">
        <v>23729494502</v>
      </c>
      <c r="RS8" s="14">
        <v>102089329628</v>
      </c>
      <c r="RT8" s="14">
        <v>248925492949.37</v>
      </c>
      <c r="RU8" s="14">
        <v>790945512949.82996</v>
      </c>
      <c r="RV8" s="14">
        <v>109991652842</v>
      </c>
      <c r="RW8" s="14">
        <v>935724328382</v>
      </c>
      <c r="RX8" s="14">
        <v>118025915068</v>
      </c>
      <c r="RY8" s="14">
        <v>1066334836118.16</v>
      </c>
      <c r="RZ8" s="14">
        <v>1550351407.53</v>
      </c>
      <c r="SA8" s="14">
        <v>73949459145.720001</v>
      </c>
      <c r="SB8" s="14">
        <v>53532041551.4524</v>
      </c>
      <c r="SC8" s="14">
        <v>66802721775.980003</v>
      </c>
      <c r="SD8" s="14">
        <v>12323613742.969999</v>
      </c>
      <c r="SE8" s="14">
        <v>17432801680</v>
      </c>
      <c r="SF8" s="14">
        <v>20026131409.32</v>
      </c>
      <c r="SG8" s="14">
        <v>16955491750.99</v>
      </c>
      <c r="SH8" s="14">
        <v>56571088021.209999</v>
      </c>
      <c r="SI8" s="14">
        <v>8707577316</v>
      </c>
      <c r="SJ8" s="14">
        <v>11315665899</v>
      </c>
      <c r="SK8" s="14">
        <v>19401749512.23</v>
      </c>
      <c r="SL8" s="14">
        <v>14985601623.290001</v>
      </c>
      <c r="SM8" s="14">
        <v>16390269145</v>
      </c>
      <c r="SN8" s="14">
        <v>5224658241</v>
      </c>
      <c r="SO8" s="14">
        <v>85982639744.100006</v>
      </c>
      <c r="SP8" s="14">
        <v>5002538839.1700001</v>
      </c>
      <c r="SQ8" s="14">
        <v>7018055854.2299995</v>
      </c>
      <c r="SR8" s="14">
        <v>69204367165.660004</v>
      </c>
      <c r="SS8" s="14">
        <v>576445766425.84998</v>
      </c>
      <c r="ST8" s="14">
        <v>10608581681.809998</v>
      </c>
      <c r="SU8" s="14">
        <v>13859020724.629999</v>
      </c>
      <c r="SV8" s="14">
        <v>97427569583.233994</v>
      </c>
      <c r="SW8" s="14">
        <v>4770360500</v>
      </c>
      <c r="SX8" s="14">
        <v>9055288898.1000004</v>
      </c>
      <c r="SY8" s="14">
        <v>18953800805</v>
      </c>
      <c r="SZ8" s="14">
        <v>45288040001</v>
      </c>
      <c r="TA8" s="14">
        <v>72276842222</v>
      </c>
      <c r="TB8" s="14">
        <v>615930006</v>
      </c>
      <c r="TC8" s="14">
        <v>10814614650</v>
      </c>
      <c r="TD8" s="14">
        <v>3488272813</v>
      </c>
      <c r="TE8" s="14">
        <v>5981846996</v>
      </c>
      <c r="TF8" s="14">
        <v>6659934042</v>
      </c>
      <c r="TG8" s="14">
        <v>398959167</v>
      </c>
      <c r="TH8" s="14">
        <v>31813248</v>
      </c>
      <c r="TI8" s="14">
        <v>646860977</v>
      </c>
      <c r="TJ8" s="14"/>
      <c r="TK8" s="14">
        <v>2478761900</v>
      </c>
      <c r="TL8" s="14">
        <v>11338829105.9</v>
      </c>
      <c r="TM8" s="14">
        <v>19001248531.860001</v>
      </c>
      <c r="TN8" s="14">
        <v>47356604297.419998</v>
      </c>
      <c r="TO8" s="14">
        <v>3700982535.46</v>
      </c>
      <c r="TP8" s="14">
        <v>8939241929.9799995</v>
      </c>
      <c r="TQ8" s="14">
        <v>6901477861</v>
      </c>
      <c r="TR8" s="14">
        <v>151334697076.53</v>
      </c>
      <c r="TS8" s="14">
        <v>40833511380.489998</v>
      </c>
      <c r="TT8" s="14">
        <v>80251607249.320007</v>
      </c>
      <c r="TU8" s="14">
        <v>13668564950.049999</v>
      </c>
      <c r="TV8" s="14">
        <v>57451118828.209999</v>
      </c>
      <c r="TW8" s="14">
        <v>8052883097.75</v>
      </c>
    </row>
    <row r="9" spans="1:543" ht="15" x14ac:dyDescent="0.25">
      <c r="A9" s="16" t="s">
        <v>552</v>
      </c>
      <c r="B9" s="14">
        <v>966213124.08000004</v>
      </c>
      <c r="C9" s="14"/>
      <c r="D9" s="14">
        <v>1305945410.0900002</v>
      </c>
      <c r="E9" s="14">
        <v>25479375.390000001</v>
      </c>
      <c r="F9" s="12">
        <v>3089788161.9400001</v>
      </c>
      <c r="G9" s="14">
        <v>200000</v>
      </c>
      <c r="H9" s="12">
        <v>13610552563.5</v>
      </c>
      <c r="I9" s="14">
        <v>2936860000</v>
      </c>
      <c r="J9" s="14">
        <v>1039495026</v>
      </c>
      <c r="K9" s="14">
        <v>40715562180.160004</v>
      </c>
      <c r="L9" s="14">
        <v>921539636</v>
      </c>
      <c r="M9" s="14">
        <v>14660499823.82</v>
      </c>
      <c r="N9" s="14"/>
      <c r="O9" s="14">
        <v>1306501642</v>
      </c>
      <c r="P9" s="14">
        <v>21170433162</v>
      </c>
      <c r="Q9" s="14">
        <v>825681880</v>
      </c>
      <c r="R9" s="14">
        <v>2494476175</v>
      </c>
      <c r="S9" s="14">
        <v>9251157914.6800003</v>
      </c>
      <c r="T9" s="14">
        <v>2991706166</v>
      </c>
      <c r="U9" s="14">
        <v>4915200</v>
      </c>
      <c r="V9" s="14">
        <v>4405612500</v>
      </c>
      <c r="W9" s="14"/>
      <c r="X9" s="14">
        <v>2371028601.5799999</v>
      </c>
      <c r="Y9" s="14">
        <v>817473338</v>
      </c>
      <c r="Z9" s="14">
        <v>104091710583.63</v>
      </c>
      <c r="AA9" s="14">
        <v>7637289281</v>
      </c>
      <c r="AB9" s="14"/>
      <c r="AC9" s="14">
        <v>1746577457</v>
      </c>
      <c r="AD9" s="14">
        <v>173933951.15000001</v>
      </c>
      <c r="AE9" s="14">
        <v>7464976492</v>
      </c>
      <c r="AF9" s="14">
        <v>963793800</v>
      </c>
      <c r="AG9" s="14">
        <v>167944800</v>
      </c>
      <c r="AH9" s="14">
        <v>2620460220.0900002</v>
      </c>
      <c r="AI9" s="14">
        <v>15435520</v>
      </c>
      <c r="AJ9" s="14">
        <v>291450393</v>
      </c>
      <c r="AK9" s="14">
        <v>7106273389.9799995</v>
      </c>
      <c r="AL9" s="14">
        <v>140376450</v>
      </c>
      <c r="AM9" s="14">
        <v>4798275880.2700005</v>
      </c>
      <c r="AN9" s="14">
        <v>57583356530.839996</v>
      </c>
      <c r="AO9" s="14">
        <v>9275160840.1100006</v>
      </c>
      <c r="AP9" s="14">
        <v>11692777433.68</v>
      </c>
      <c r="AQ9" s="14">
        <v>2345931186.3200002</v>
      </c>
      <c r="AR9" s="14">
        <v>11748706347.26</v>
      </c>
      <c r="AS9" s="14">
        <v>7450604402.75</v>
      </c>
      <c r="AT9" s="14">
        <v>23400000</v>
      </c>
      <c r="AU9" s="14"/>
      <c r="AV9" s="14"/>
      <c r="AW9" s="14">
        <v>1808463000</v>
      </c>
      <c r="AX9" s="14">
        <v>2741136000</v>
      </c>
      <c r="AY9" s="14">
        <v>6626935587.5100002</v>
      </c>
      <c r="AZ9" s="14">
        <v>806599012</v>
      </c>
      <c r="BA9" s="14">
        <v>475483973.95999998</v>
      </c>
      <c r="BB9" s="14"/>
      <c r="BC9" s="14">
        <v>1476214600</v>
      </c>
      <c r="BD9" s="14">
        <v>7681667935.6599998</v>
      </c>
      <c r="BE9" s="12">
        <v>4408212210</v>
      </c>
      <c r="BF9" s="14">
        <v>261673211</v>
      </c>
      <c r="BG9" s="14"/>
      <c r="BH9" s="14">
        <v>64921473260.57</v>
      </c>
      <c r="BI9" s="14"/>
      <c r="BJ9" s="14">
        <v>2300505714</v>
      </c>
      <c r="BK9" s="14">
        <v>2072077060.97</v>
      </c>
      <c r="BL9" s="14">
        <v>226519389</v>
      </c>
      <c r="BM9" s="14">
        <v>4820704473.3100004</v>
      </c>
      <c r="BN9" s="14">
        <v>17844440845.670002</v>
      </c>
      <c r="BO9" s="14">
        <v>6191312859.3999996</v>
      </c>
      <c r="BP9" s="14">
        <v>2388059720</v>
      </c>
      <c r="BQ9" s="14">
        <v>9016008272.4399986</v>
      </c>
      <c r="BR9" s="14">
        <v>3599352472</v>
      </c>
      <c r="BS9" s="14">
        <v>20334591832.040001</v>
      </c>
      <c r="BT9" s="14">
        <v>27087071016.669998</v>
      </c>
      <c r="BU9" s="14"/>
      <c r="BV9" s="14">
        <v>6041049355</v>
      </c>
      <c r="BW9" s="14">
        <v>401468000</v>
      </c>
      <c r="BX9" s="14">
        <v>181930578.80000001</v>
      </c>
      <c r="BY9" s="14">
        <v>2733888021.5</v>
      </c>
      <c r="BZ9" s="14">
        <v>29631900</v>
      </c>
      <c r="CA9" s="14">
        <v>512000000</v>
      </c>
      <c r="CB9" s="14">
        <v>1682753930</v>
      </c>
      <c r="CC9" s="14">
        <v>50590620743.239998</v>
      </c>
      <c r="CD9" s="14">
        <v>45369063048.940002</v>
      </c>
      <c r="CE9" s="14"/>
      <c r="CF9" s="14">
        <v>9668038047.6499996</v>
      </c>
      <c r="CG9" s="14">
        <v>4516645498.6000004</v>
      </c>
      <c r="CH9" s="14">
        <v>176340688</v>
      </c>
      <c r="CI9" s="14">
        <v>18290886548.549999</v>
      </c>
      <c r="CJ9" s="12">
        <v>1672600000</v>
      </c>
      <c r="CK9" s="14">
        <v>10705900301.540001</v>
      </c>
      <c r="CL9" s="14">
        <v>27493803943.5</v>
      </c>
      <c r="CM9" s="14">
        <v>2886754421</v>
      </c>
      <c r="CN9" s="14">
        <v>113315289455.74001</v>
      </c>
      <c r="CO9" s="14">
        <v>7452488000</v>
      </c>
      <c r="CP9" s="14">
        <v>6698675839.0600004</v>
      </c>
      <c r="CQ9" s="14">
        <v>20088700789.66</v>
      </c>
      <c r="CR9" s="12">
        <v>39745848686.919998</v>
      </c>
      <c r="CS9" s="14">
        <v>127132777</v>
      </c>
      <c r="CT9" s="14">
        <v>587091210</v>
      </c>
      <c r="CU9" s="14">
        <v>155168806</v>
      </c>
      <c r="CV9" s="14">
        <v>607218071</v>
      </c>
      <c r="CW9" s="14">
        <v>7425354880.1499996</v>
      </c>
      <c r="CX9" s="14">
        <v>1598439260.8</v>
      </c>
      <c r="CY9" s="14">
        <v>7385795149</v>
      </c>
      <c r="CZ9" s="14">
        <v>317018027</v>
      </c>
      <c r="DA9" s="14">
        <v>30907193659.25</v>
      </c>
      <c r="DB9" s="14">
        <v>222474750.66</v>
      </c>
      <c r="DC9" s="14">
        <v>3792962232.0100002</v>
      </c>
      <c r="DD9" s="14">
        <v>3197899167</v>
      </c>
      <c r="DE9" s="14">
        <v>129284069993.13</v>
      </c>
      <c r="DF9" s="14">
        <v>3008209715.4400001</v>
      </c>
      <c r="DG9" s="14">
        <v>88924763447.740005</v>
      </c>
      <c r="DH9" s="14">
        <v>607744192.53999996</v>
      </c>
      <c r="DI9" s="14">
        <v>678763513</v>
      </c>
      <c r="DJ9" s="14">
        <v>44973950964.07</v>
      </c>
      <c r="DK9" s="14">
        <v>1229955050</v>
      </c>
      <c r="DL9" s="14">
        <v>7655623005</v>
      </c>
      <c r="DM9" s="14">
        <v>17392472</v>
      </c>
      <c r="DN9" s="14"/>
      <c r="DO9" s="14">
        <v>24437884086.610001</v>
      </c>
      <c r="DP9" s="14">
        <v>1075433981</v>
      </c>
      <c r="DQ9" s="14">
        <v>222339618755.51001</v>
      </c>
      <c r="DR9" s="14">
        <v>9409091</v>
      </c>
      <c r="DS9" s="14">
        <v>39734321062.230003</v>
      </c>
      <c r="DT9" s="14">
        <v>1627609766</v>
      </c>
      <c r="DU9" s="14">
        <v>14851455106.209999</v>
      </c>
      <c r="DV9" s="14">
        <v>6419259909.1300001</v>
      </c>
      <c r="DW9" s="14">
        <v>4374705836.0799999</v>
      </c>
      <c r="DX9" s="14">
        <v>2045337456.6900001</v>
      </c>
      <c r="DY9" s="14">
        <v>173400000</v>
      </c>
      <c r="DZ9" s="14">
        <v>4597928390</v>
      </c>
      <c r="EA9" s="14">
        <v>4850042194.7600002</v>
      </c>
      <c r="EB9" s="14">
        <v>2261010342.1900001</v>
      </c>
      <c r="EC9" s="14">
        <v>4174055390.4499998</v>
      </c>
      <c r="ED9" s="14">
        <v>5598049399</v>
      </c>
      <c r="EE9" s="14"/>
      <c r="EF9" s="14">
        <v>11176996562</v>
      </c>
      <c r="EG9" s="14">
        <v>62301252297.300003</v>
      </c>
      <c r="EH9" s="14">
        <v>94500000</v>
      </c>
      <c r="EI9" s="14">
        <v>4622559688</v>
      </c>
      <c r="EJ9" s="14">
        <v>761879091.99000001</v>
      </c>
      <c r="EK9" s="14">
        <v>10728768503</v>
      </c>
      <c r="EL9" s="14">
        <v>39040807584.270004</v>
      </c>
      <c r="EM9" s="14">
        <v>2197001019</v>
      </c>
      <c r="EN9" s="14">
        <v>43850299126.139999</v>
      </c>
      <c r="EO9" s="14"/>
      <c r="EP9" s="14">
        <v>62781302</v>
      </c>
      <c r="EQ9" s="14">
        <v>27519922995.700001</v>
      </c>
      <c r="ER9" s="14">
        <v>5648179672</v>
      </c>
      <c r="ES9" s="14"/>
      <c r="ET9" s="14">
        <v>163089615700</v>
      </c>
      <c r="EU9" s="14">
        <v>89831521201.419998</v>
      </c>
      <c r="EV9" s="14">
        <v>17555644846.330002</v>
      </c>
      <c r="EW9" s="14">
        <v>18447162720.849998</v>
      </c>
      <c r="EX9" s="14">
        <v>94569322810.779999</v>
      </c>
      <c r="EY9" s="14">
        <v>623486905</v>
      </c>
      <c r="EZ9" s="14">
        <v>2164225071.6599998</v>
      </c>
      <c r="FA9" s="14">
        <v>3176161768</v>
      </c>
      <c r="FB9" s="14">
        <v>77117788994</v>
      </c>
      <c r="FC9" s="14"/>
      <c r="FD9" s="14">
        <v>57513182006.93</v>
      </c>
      <c r="FE9" s="14">
        <v>31020712889</v>
      </c>
      <c r="FF9" s="14">
        <v>59023627760.239998</v>
      </c>
      <c r="FG9" s="14">
        <v>34083041472</v>
      </c>
      <c r="FH9" s="14">
        <v>43591735863.639999</v>
      </c>
      <c r="FI9" s="14">
        <v>35257018430</v>
      </c>
      <c r="FJ9" s="14">
        <v>40607900</v>
      </c>
      <c r="FK9" s="14">
        <v>98293000</v>
      </c>
      <c r="FL9" s="14"/>
      <c r="FM9" s="14">
        <v>6109917859</v>
      </c>
      <c r="FN9" s="14">
        <v>156355315477.89001</v>
      </c>
      <c r="FO9" s="14">
        <v>79184940775.330002</v>
      </c>
      <c r="FP9" s="14">
        <v>11985434590</v>
      </c>
      <c r="FQ9" s="14">
        <v>41519794166</v>
      </c>
      <c r="FR9" s="14">
        <v>871513350</v>
      </c>
      <c r="FS9" s="14">
        <v>14088844125</v>
      </c>
      <c r="FT9" s="14">
        <v>17553349600</v>
      </c>
      <c r="FU9" s="14">
        <v>9259467739.5900002</v>
      </c>
      <c r="FV9" s="14">
        <v>38632588</v>
      </c>
      <c r="FW9" s="14">
        <v>222822907408</v>
      </c>
      <c r="FX9" s="14"/>
      <c r="FY9" s="14"/>
      <c r="FZ9" s="14">
        <v>19969842189</v>
      </c>
      <c r="GA9" s="14"/>
      <c r="GB9" s="14">
        <v>760256632.82000005</v>
      </c>
      <c r="GC9" s="14">
        <v>39684533472.279999</v>
      </c>
      <c r="GD9" s="14"/>
      <c r="GE9" s="14"/>
      <c r="GF9" s="14">
        <v>7951110395.8999996</v>
      </c>
      <c r="GG9" s="14">
        <v>32959189565</v>
      </c>
      <c r="GH9" s="14">
        <v>11400833633</v>
      </c>
      <c r="GI9" s="14">
        <v>25401693103</v>
      </c>
      <c r="GJ9" s="14">
        <v>4620191978</v>
      </c>
      <c r="GK9" s="14">
        <v>3782438614</v>
      </c>
      <c r="GL9" s="14"/>
      <c r="GM9" s="14">
        <v>14983208871.5</v>
      </c>
      <c r="GN9" s="14"/>
      <c r="GO9" s="14">
        <v>636555590</v>
      </c>
      <c r="GP9" s="14">
        <v>4676967482</v>
      </c>
      <c r="GQ9" s="14"/>
      <c r="GR9" s="14">
        <v>-19250000</v>
      </c>
      <c r="GS9" s="14"/>
      <c r="GT9" s="14">
        <v>15494275609</v>
      </c>
      <c r="GU9" s="14">
        <v>23751373707</v>
      </c>
      <c r="GV9" s="14">
        <v>1673967000</v>
      </c>
      <c r="GW9" s="14">
        <v>10975611326</v>
      </c>
      <c r="GX9" s="14">
        <v>10079045082</v>
      </c>
      <c r="GY9" s="14">
        <v>8400000</v>
      </c>
      <c r="GZ9" s="14">
        <v>69147013</v>
      </c>
      <c r="HA9" s="14">
        <v>3873905408</v>
      </c>
      <c r="HB9" s="14">
        <v>-8389468119.71</v>
      </c>
      <c r="HC9" s="14">
        <v>45682899563.150002</v>
      </c>
      <c r="HD9" s="14">
        <v>56249022678</v>
      </c>
      <c r="HE9" s="14">
        <v>150000000</v>
      </c>
      <c r="HF9" s="14">
        <v>2005809647</v>
      </c>
      <c r="HG9" s="14">
        <v>892538707.5</v>
      </c>
      <c r="HH9" s="12">
        <v>17499121926.860001</v>
      </c>
      <c r="HI9" s="14">
        <v>17952045816.759998</v>
      </c>
      <c r="HJ9" s="14">
        <v>23409216043.931</v>
      </c>
      <c r="HK9" s="14">
        <v>18991665679.389999</v>
      </c>
      <c r="HL9" s="14">
        <v>23108257297.419998</v>
      </c>
      <c r="HM9" s="14">
        <v>3952432059.999939</v>
      </c>
      <c r="HN9" s="14">
        <v>16043853399.75</v>
      </c>
      <c r="HO9" s="14">
        <v>69379000</v>
      </c>
      <c r="HP9" s="14">
        <v>2047344191</v>
      </c>
      <c r="HQ9" s="14">
        <v>67676304877.370003</v>
      </c>
      <c r="HR9" s="14">
        <v>28374369502.860001</v>
      </c>
      <c r="HS9" s="14">
        <v>47281108673.790001</v>
      </c>
      <c r="HT9" s="14"/>
      <c r="HU9" s="14">
        <v>3710354518</v>
      </c>
      <c r="HV9" s="14">
        <v>23070526918.990002</v>
      </c>
      <c r="HW9" s="14">
        <v>61274051488.550003</v>
      </c>
      <c r="HX9" s="12">
        <v>63170176964</v>
      </c>
      <c r="HY9" s="14">
        <v>50784156</v>
      </c>
      <c r="HZ9" s="14">
        <v>34741311424</v>
      </c>
      <c r="IA9" s="14">
        <v>3310000</v>
      </c>
      <c r="IB9" s="14">
        <v>62711458709.699997</v>
      </c>
      <c r="IC9" s="14">
        <v>1890249409</v>
      </c>
      <c r="ID9" s="14">
        <v>27657597017.75</v>
      </c>
      <c r="IE9" s="14">
        <v>26334234743.970001</v>
      </c>
      <c r="IF9" s="14">
        <v>32242986092</v>
      </c>
      <c r="IG9" s="14">
        <v>77750236330.970001</v>
      </c>
      <c r="IH9" s="14"/>
      <c r="II9" s="14"/>
      <c r="IJ9" s="14">
        <v>26255927015.879997</v>
      </c>
      <c r="IK9" s="14">
        <v>168573974639</v>
      </c>
      <c r="IL9" s="14">
        <v>9394294351</v>
      </c>
      <c r="IM9" s="14">
        <v>35080461649.540001</v>
      </c>
      <c r="IN9" s="14">
        <v>17728566697</v>
      </c>
      <c r="IO9" s="14">
        <v>11080325615.469999</v>
      </c>
      <c r="IP9" s="14"/>
      <c r="IQ9" s="14">
        <v>38747721901.910004</v>
      </c>
      <c r="IR9" s="14">
        <v>5500000</v>
      </c>
      <c r="IS9" s="14"/>
      <c r="IT9" s="14">
        <v>28764037110.27</v>
      </c>
      <c r="IU9" s="14">
        <v>2683653066.23</v>
      </c>
      <c r="IV9" s="14">
        <v>163078887</v>
      </c>
      <c r="IW9" s="14">
        <v>29594002887.029999</v>
      </c>
      <c r="IX9" s="14">
        <v>215358560796.85999</v>
      </c>
      <c r="IY9" s="14">
        <v>5448973189.1000004</v>
      </c>
      <c r="IZ9" s="14">
        <v>114572323</v>
      </c>
      <c r="JA9" s="14">
        <v>282226520</v>
      </c>
      <c r="JB9" s="14">
        <v>286878000</v>
      </c>
      <c r="JC9" s="14">
        <v>1953778008</v>
      </c>
      <c r="JD9" s="14">
        <v>1597172075.6900001</v>
      </c>
      <c r="JE9" s="14">
        <v>5118148311.0200005</v>
      </c>
      <c r="JF9" s="14">
        <v>22676404004.060001</v>
      </c>
      <c r="JG9" s="14">
        <v>15102236852.52</v>
      </c>
      <c r="JH9" s="14">
        <v>30108960321.73</v>
      </c>
      <c r="JI9" s="14">
        <v>48406389781.639999</v>
      </c>
      <c r="JJ9" s="14">
        <v>15006275744</v>
      </c>
      <c r="JK9" s="14">
        <v>10544998063.32</v>
      </c>
      <c r="JL9" s="14">
        <v>24399478034</v>
      </c>
      <c r="JM9" s="14">
        <v>2725523.15</v>
      </c>
      <c r="JN9" s="14">
        <v>4326900786.7200003</v>
      </c>
      <c r="JO9" s="14">
        <v>7141484392</v>
      </c>
      <c r="JP9" s="14">
        <v>13357606901.110001</v>
      </c>
      <c r="JQ9" s="14">
        <v>1450590096.8399999</v>
      </c>
      <c r="JR9" s="14"/>
      <c r="JS9" s="14">
        <v>16607354736</v>
      </c>
      <c r="JT9" s="14"/>
      <c r="JU9" s="14">
        <v>953467160.63999999</v>
      </c>
      <c r="JV9" s="14">
        <v>432290571</v>
      </c>
      <c r="JW9" s="14">
        <v>9235967027.2199993</v>
      </c>
      <c r="JX9" s="14"/>
      <c r="JY9" s="14">
        <v>46932614</v>
      </c>
      <c r="JZ9" s="14">
        <v>2821478452.0001001</v>
      </c>
      <c r="KA9" s="14">
        <v>619636730</v>
      </c>
      <c r="KB9" s="14">
        <v>694847622</v>
      </c>
      <c r="KC9" s="14">
        <v>4016749988.54</v>
      </c>
      <c r="KD9" s="14">
        <v>5629949625</v>
      </c>
      <c r="KE9" s="14">
        <v>27090371985.029999</v>
      </c>
      <c r="KF9" s="14">
        <v>7162380385</v>
      </c>
      <c r="KG9" s="14">
        <v>3668929401.6399999</v>
      </c>
      <c r="KH9" s="14">
        <v>1243543880</v>
      </c>
      <c r="KI9" s="14">
        <v>30083403187.91</v>
      </c>
      <c r="KJ9" s="14">
        <v>1269856951.46</v>
      </c>
      <c r="KK9" s="14">
        <v>806323390</v>
      </c>
      <c r="KL9" s="14">
        <v>41527837085.199997</v>
      </c>
      <c r="KM9" s="14">
        <v>24480709165.27</v>
      </c>
      <c r="KN9" s="14">
        <v>29293696544.279999</v>
      </c>
      <c r="KO9" s="14">
        <v>57792762929.860001</v>
      </c>
      <c r="KP9" s="14">
        <v>51758475</v>
      </c>
      <c r="KQ9" s="14">
        <v>38525843423.959999</v>
      </c>
      <c r="KR9" s="14">
        <v>11342215323</v>
      </c>
      <c r="KS9" s="14">
        <v>41884206915.510002</v>
      </c>
      <c r="KT9" s="14">
        <v>28362961943.049999</v>
      </c>
      <c r="KU9" s="14">
        <v>8019762002.0699997</v>
      </c>
      <c r="KV9" s="14">
        <v>1684108994.51</v>
      </c>
      <c r="KW9" s="14">
        <v>13687884110.774</v>
      </c>
      <c r="KX9" s="14">
        <v>37222757532.059998</v>
      </c>
      <c r="KY9" s="14">
        <v>14156587679</v>
      </c>
      <c r="KZ9" s="14">
        <v>11926230900.379999</v>
      </c>
      <c r="LA9" s="14">
        <v>75240745145</v>
      </c>
      <c r="LB9" s="14">
        <v>115322700</v>
      </c>
      <c r="LC9" s="14">
        <v>196502149</v>
      </c>
      <c r="LD9" s="14">
        <v>979357800</v>
      </c>
      <c r="LE9" s="14">
        <v>681317240.02999997</v>
      </c>
      <c r="LF9" s="14">
        <v>9760922197.3299999</v>
      </c>
      <c r="LG9" s="14">
        <v>67414610.090000004</v>
      </c>
      <c r="LH9" s="14">
        <v>228002516</v>
      </c>
      <c r="LI9" s="14">
        <v>2898650205.5100002</v>
      </c>
      <c r="LJ9" s="14">
        <v>3101630728.7800002</v>
      </c>
      <c r="LK9" s="14">
        <v>4653365821.5</v>
      </c>
      <c r="LL9" s="14">
        <v>2542259410.02</v>
      </c>
      <c r="LM9" s="14">
        <v>26710299</v>
      </c>
      <c r="LN9" s="14">
        <v>2145097000</v>
      </c>
      <c r="LO9" s="14">
        <v>189024507</v>
      </c>
      <c r="LP9" s="14"/>
      <c r="LQ9" s="14"/>
      <c r="LR9" s="14">
        <v>135873200</v>
      </c>
      <c r="LS9" s="14">
        <v>23432569560</v>
      </c>
      <c r="LT9" s="14">
        <v>1709759837.6099999</v>
      </c>
      <c r="LU9" s="14"/>
      <c r="LV9" s="14">
        <v>12332387635.299999</v>
      </c>
      <c r="LW9" s="14"/>
      <c r="LX9" s="14">
        <v>6991414969</v>
      </c>
      <c r="LY9" s="14">
        <v>4081725403</v>
      </c>
      <c r="LZ9" s="14"/>
      <c r="MA9" s="14">
        <v>27700335820.59</v>
      </c>
      <c r="MB9" s="14">
        <v>1677165776.0699999</v>
      </c>
      <c r="MC9" s="14">
        <v>4796480495.5</v>
      </c>
      <c r="MD9" s="14">
        <v>3685935537.1199999</v>
      </c>
      <c r="ME9" s="14"/>
      <c r="MF9" s="14"/>
      <c r="MG9" s="14">
        <v>20770178054</v>
      </c>
      <c r="MH9" s="14">
        <v>21084208512.330002</v>
      </c>
      <c r="MI9" s="14">
        <v>11088361673</v>
      </c>
      <c r="MJ9" s="14">
        <v>35447563219.660004</v>
      </c>
      <c r="MK9" s="14">
        <v>6026426554.5</v>
      </c>
      <c r="ML9" s="12">
        <v>8603788617.3699989</v>
      </c>
      <c r="MM9" s="14">
        <v>6740041998.3800001</v>
      </c>
      <c r="MN9" s="14">
        <v>13889657745</v>
      </c>
      <c r="MO9" s="14">
        <v>1033543350</v>
      </c>
      <c r="MP9" s="14">
        <v>9841642258</v>
      </c>
      <c r="MQ9" s="14">
        <v>25078252388.180004</v>
      </c>
      <c r="MR9" s="14">
        <v>778474788</v>
      </c>
      <c r="MS9" s="14">
        <v>38854179327.449997</v>
      </c>
      <c r="MT9" s="14">
        <v>12037137567</v>
      </c>
      <c r="MU9" s="14">
        <v>1132129214</v>
      </c>
      <c r="MV9" s="14">
        <v>1726483867</v>
      </c>
      <c r="MW9" s="14">
        <v>12917099854.52</v>
      </c>
      <c r="MX9" s="14">
        <v>4995000</v>
      </c>
      <c r="MY9" s="14">
        <v>1486734388</v>
      </c>
      <c r="MZ9" s="14">
        <v>26345469862.93</v>
      </c>
      <c r="NA9" s="14">
        <v>19655349936.93</v>
      </c>
      <c r="NB9" s="14">
        <v>12651855256.744499</v>
      </c>
      <c r="NC9" s="14">
        <v>1639816</v>
      </c>
      <c r="ND9" s="14">
        <v>84299378533.62999</v>
      </c>
      <c r="NE9" s="14">
        <v>886538969</v>
      </c>
      <c r="NF9" s="14">
        <v>2082149001</v>
      </c>
      <c r="NG9" s="14">
        <v>9749156405.0799999</v>
      </c>
      <c r="NH9" s="14">
        <v>1797291109.8299999</v>
      </c>
      <c r="NI9" s="14">
        <v>10466131383</v>
      </c>
      <c r="NJ9" s="14">
        <v>7031509342.6300001</v>
      </c>
      <c r="NK9" s="14"/>
      <c r="NL9" s="14">
        <v>14210457872</v>
      </c>
      <c r="NM9" s="14">
        <v>910000000</v>
      </c>
      <c r="NN9" s="14"/>
      <c r="NO9" s="14">
        <v>544694496</v>
      </c>
      <c r="NP9" s="14">
        <v>457498500</v>
      </c>
      <c r="NQ9" s="14">
        <v>4625500651.3549995</v>
      </c>
      <c r="NR9" s="14">
        <v>9103599649.1499996</v>
      </c>
      <c r="NS9" s="14">
        <v>8505100000</v>
      </c>
      <c r="NT9" s="14">
        <v>18701000</v>
      </c>
      <c r="NU9" s="14">
        <v>2000000000</v>
      </c>
      <c r="NV9" s="14">
        <v>1704388587</v>
      </c>
      <c r="NW9" s="14">
        <v>62350200</v>
      </c>
      <c r="NX9" s="14">
        <v>188687908819.32001</v>
      </c>
      <c r="NY9" s="14"/>
      <c r="NZ9" s="14">
        <v>349701754</v>
      </c>
      <c r="OA9" s="14"/>
      <c r="OB9" s="14">
        <v>11799071535.74</v>
      </c>
      <c r="OC9" s="14">
        <v>1219826632</v>
      </c>
      <c r="OD9" s="14">
        <v>22587806467.260002</v>
      </c>
      <c r="OE9" s="14">
        <v>4245026586.2399998</v>
      </c>
      <c r="OF9" s="14">
        <v>24290147828.25</v>
      </c>
      <c r="OG9" s="14">
        <v>1302696991</v>
      </c>
      <c r="OH9" s="14">
        <v>2494498706</v>
      </c>
      <c r="OI9" s="14">
        <v>12314301135</v>
      </c>
      <c r="OJ9" s="14">
        <v>28892469721</v>
      </c>
      <c r="OK9" s="14">
        <v>3849808530.0700002</v>
      </c>
      <c r="OL9" s="14">
        <v>31256235838</v>
      </c>
      <c r="OM9" s="14">
        <v>24443283276.029999</v>
      </c>
      <c r="ON9" s="14">
        <v>1649997155.5799999</v>
      </c>
      <c r="OO9" s="14">
        <v>55613657024.669998</v>
      </c>
      <c r="OP9" s="14">
        <v>2749537864.0900002</v>
      </c>
      <c r="OQ9" s="14">
        <v>136854864.47999999</v>
      </c>
      <c r="OR9" s="14">
        <v>16651000170.610001</v>
      </c>
      <c r="OS9" s="14">
        <v>54847871952</v>
      </c>
      <c r="OT9" s="14">
        <v>235264840</v>
      </c>
      <c r="OU9" s="14">
        <v>63388800</v>
      </c>
      <c r="OV9" s="14">
        <v>4521576</v>
      </c>
      <c r="OW9" s="14">
        <v>5594164760</v>
      </c>
      <c r="OX9" s="14">
        <v>3196153647</v>
      </c>
      <c r="OY9" s="14">
        <v>1760738155.74</v>
      </c>
      <c r="OZ9" s="14">
        <v>105875500</v>
      </c>
      <c r="PA9" s="12">
        <v>483579848.67000002</v>
      </c>
      <c r="PB9" s="14">
        <v>5765692507</v>
      </c>
      <c r="PC9" s="14">
        <v>1615343250</v>
      </c>
      <c r="PD9" s="14">
        <v>2628027053</v>
      </c>
      <c r="PE9" s="14">
        <v>2631143104.4000001</v>
      </c>
      <c r="PF9" s="14"/>
      <c r="PG9" s="14">
        <v>21103997277.98</v>
      </c>
      <c r="PH9" s="14">
        <v>2643643866</v>
      </c>
      <c r="PI9" s="14"/>
      <c r="PJ9" s="14">
        <v>939721989.58000004</v>
      </c>
      <c r="PK9" s="12">
        <v>6762771622</v>
      </c>
      <c r="PL9" s="14">
        <v>1113583493</v>
      </c>
      <c r="PM9" s="14">
        <v>49</v>
      </c>
      <c r="PN9" s="14"/>
      <c r="PO9" s="14">
        <v>9891791421.9099998</v>
      </c>
      <c r="PP9" s="14">
        <v>18346272815.75</v>
      </c>
      <c r="PQ9" s="14">
        <v>9286228843.2600994</v>
      </c>
      <c r="PR9" s="14">
        <v>120800000</v>
      </c>
      <c r="PS9" s="14">
        <v>568000620</v>
      </c>
      <c r="PT9" s="14">
        <v>4459531029.3099995</v>
      </c>
      <c r="PU9" s="14">
        <v>4021766205.9200001</v>
      </c>
      <c r="PV9" s="14">
        <v>3015080041</v>
      </c>
      <c r="PW9" s="14">
        <v>995293455.03999996</v>
      </c>
      <c r="PX9" s="14">
        <v>10421718500</v>
      </c>
      <c r="PY9" s="14">
        <v>-33115607341.540001</v>
      </c>
      <c r="PZ9" s="14">
        <v>6953915940</v>
      </c>
      <c r="QA9" s="14"/>
      <c r="QB9" s="14">
        <v>4047195946</v>
      </c>
      <c r="QC9" s="14">
        <v>3733682353</v>
      </c>
      <c r="QD9" s="14"/>
      <c r="QE9" s="14"/>
      <c r="QF9" s="14">
        <v>62431132579</v>
      </c>
      <c r="QG9" s="14">
        <v>16876079846</v>
      </c>
      <c r="QH9" s="14">
        <v>5958502530</v>
      </c>
      <c r="QI9" s="14"/>
      <c r="QJ9" s="14">
        <v>1285600000</v>
      </c>
      <c r="QK9" s="14">
        <v>10038706404</v>
      </c>
      <c r="QL9" s="14">
        <v>6939788988.4700003</v>
      </c>
      <c r="QM9" s="14">
        <v>2000000</v>
      </c>
      <c r="QN9" s="14"/>
      <c r="QO9" s="14">
        <v>519694100</v>
      </c>
      <c r="QP9" s="14">
        <v>901399697</v>
      </c>
      <c r="QQ9" s="14">
        <v>7762493470.25</v>
      </c>
      <c r="QR9" s="12">
        <v>829043156.20000005</v>
      </c>
      <c r="QS9" s="14"/>
      <c r="QT9" s="14">
        <v>5441458182.5500002</v>
      </c>
      <c r="QU9" s="14">
        <v>191263176</v>
      </c>
      <c r="QV9" s="14">
        <v>14160605100</v>
      </c>
      <c r="QW9" s="14">
        <v>5389500</v>
      </c>
      <c r="QX9" s="14"/>
      <c r="QY9" s="14"/>
      <c r="QZ9" s="12">
        <v>67440631</v>
      </c>
      <c r="RA9" s="14"/>
      <c r="RB9" s="14"/>
      <c r="RC9" s="14">
        <v>948823451</v>
      </c>
      <c r="RD9" s="14"/>
      <c r="RE9" s="14">
        <v>5361714960</v>
      </c>
      <c r="RF9" s="14">
        <v>43417785880.059998</v>
      </c>
      <c r="RG9" s="14">
        <v>13324626264</v>
      </c>
      <c r="RH9" s="14">
        <v>190268586</v>
      </c>
      <c r="RI9" s="14">
        <v>16083012161.48</v>
      </c>
      <c r="RJ9" s="14"/>
      <c r="RK9" s="14">
        <v>-2.0000000000000001E-4</v>
      </c>
      <c r="RL9" s="14"/>
      <c r="RM9" s="14"/>
      <c r="RN9" s="14">
        <v>1195863652</v>
      </c>
      <c r="RO9" s="14"/>
      <c r="RP9" s="14"/>
      <c r="RQ9" s="14">
        <v>12334054873</v>
      </c>
      <c r="RR9" s="14">
        <v>27730863809</v>
      </c>
      <c r="RS9" s="14">
        <v>21178761585</v>
      </c>
      <c r="RT9" s="14">
        <v>46417459536.559998</v>
      </c>
      <c r="RU9" s="14"/>
      <c r="RV9" s="14">
        <v>32003276122</v>
      </c>
      <c r="RW9" s="14">
        <v>20916819284</v>
      </c>
      <c r="RX9" s="14">
        <v>19905708710.799999</v>
      </c>
      <c r="RY9" s="14">
        <v>726822145</v>
      </c>
      <c r="RZ9" s="14">
        <v>4588174934.6999998</v>
      </c>
      <c r="SA9" s="14">
        <v>573265611.96000004</v>
      </c>
      <c r="SB9" s="14">
        <v>109340000</v>
      </c>
      <c r="SC9" s="14">
        <v>340366015</v>
      </c>
      <c r="SD9" s="14"/>
      <c r="SE9" s="14">
        <v>30569267127.209999</v>
      </c>
      <c r="SF9" s="14"/>
      <c r="SG9" s="14">
        <v>43414100</v>
      </c>
      <c r="SH9" s="14">
        <v>9513080363.1200008</v>
      </c>
      <c r="SI9" s="14">
        <v>5549586262.46</v>
      </c>
      <c r="SJ9" s="14">
        <v>23830433262.509998</v>
      </c>
      <c r="SK9" s="14">
        <v>9864102544.2900009</v>
      </c>
      <c r="SL9" s="14">
        <v>3816825905.0799999</v>
      </c>
      <c r="SM9" s="14">
        <v>376684304.69</v>
      </c>
      <c r="SN9" s="14">
        <v>2311145397.6996999</v>
      </c>
      <c r="SO9" s="14">
        <v>11626805037.969999</v>
      </c>
      <c r="SP9" s="12">
        <v>2004324753.5599999</v>
      </c>
      <c r="SQ9" s="14"/>
      <c r="SR9" s="14"/>
      <c r="SS9" s="14"/>
      <c r="ST9" s="14">
        <v>8669381062.9099998</v>
      </c>
      <c r="SU9" s="14"/>
      <c r="SV9" s="14">
        <v>-8558320205</v>
      </c>
      <c r="SW9" s="14">
        <v>10312210545.242001</v>
      </c>
      <c r="SX9" s="14">
        <v>945001270.86000001</v>
      </c>
      <c r="SY9" s="14">
        <v>1793767899</v>
      </c>
      <c r="SZ9" s="14">
        <v>3799492748.5900002</v>
      </c>
      <c r="TA9" s="14">
        <v>3644684403</v>
      </c>
      <c r="TB9" s="14"/>
      <c r="TC9" s="14">
        <v>266775850</v>
      </c>
      <c r="TD9" s="14">
        <v>1915160000</v>
      </c>
      <c r="TE9" s="14">
        <v>3865558577</v>
      </c>
      <c r="TF9" s="14">
        <v>75810000</v>
      </c>
      <c r="TG9" s="14">
        <v>508968556</v>
      </c>
      <c r="TH9" s="14">
        <v>16601051420.77</v>
      </c>
      <c r="TI9" s="14">
        <v>4472062471</v>
      </c>
      <c r="TJ9" s="14"/>
      <c r="TK9" s="14"/>
      <c r="TL9" s="14">
        <v>77648499.040000007</v>
      </c>
      <c r="TM9" s="14">
        <v>7586413861.8699999</v>
      </c>
      <c r="TN9" s="14">
        <v>5065000000</v>
      </c>
      <c r="TO9" s="14">
        <v>1451976524.46</v>
      </c>
      <c r="TP9" s="14">
        <v>674897737.34000003</v>
      </c>
      <c r="TQ9" s="14"/>
      <c r="TR9" s="14"/>
      <c r="TS9" s="14">
        <v>16044501125</v>
      </c>
      <c r="TT9" s="14">
        <v>10114274108.139999</v>
      </c>
      <c r="TU9" s="14">
        <v>19242951594.790001</v>
      </c>
      <c r="TV9" s="14">
        <v>107469437</v>
      </c>
      <c r="TW9" s="14">
        <v>1803613052.01</v>
      </c>
    </row>
    <row r="10" spans="1:543" ht="15" x14ac:dyDescent="0.25">
      <c r="A10" s="16" t="s">
        <v>553</v>
      </c>
      <c r="B10" s="14">
        <v>-97350894907.329987</v>
      </c>
      <c r="C10" s="14">
        <v>-15200976633.860001</v>
      </c>
      <c r="D10" s="14">
        <v>-24698383218.02</v>
      </c>
      <c r="E10" s="14">
        <v>-4295023440.7700005</v>
      </c>
      <c r="F10" s="12">
        <v>-3073547806.3499999</v>
      </c>
      <c r="G10" s="14">
        <v>-13850934217.5</v>
      </c>
      <c r="H10" s="14"/>
      <c r="I10" s="14">
        <v>-16910386954.299999</v>
      </c>
      <c r="J10" s="14">
        <v>-33440895465.450001</v>
      </c>
      <c r="K10" s="14">
        <v>-13669424999.1</v>
      </c>
      <c r="L10" s="14">
        <v>-14996258840.85</v>
      </c>
      <c r="M10" s="14">
        <v>-2827743067.1599998</v>
      </c>
      <c r="N10" s="14">
        <v>-48475258991.330002</v>
      </c>
      <c r="O10" s="14">
        <v>-2569395817.9000001</v>
      </c>
      <c r="P10" s="14">
        <v>-17171564999.16</v>
      </c>
      <c r="Q10" s="14">
        <v>-19729918353.349998</v>
      </c>
      <c r="R10" s="14">
        <v>-3974750452.3200002</v>
      </c>
      <c r="S10" s="14">
        <v>-9456709453.4200001</v>
      </c>
      <c r="T10" s="14">
        <v>-5209351507.3599997</v>
      </c>
      <c r="U10" s="14">
        <v>-4100778541.9000001</v>
      </c>
      <c r="V10" s="14">
        <v>-16247747772.32</v>
      </c>
      <c r="W10" s="14">
        <v>-4767480600.3800001</v>
      </c>
      <c r="X10" s="14">
        <v>-5687104818.1400003</v>
      </c>
      <c r="Y10" s="14">
        <v>-4070603189.5999999</v>
      </c>
      <c r="Z10" s="14">
        <v>-16881855713.49</v>
      </c>
      <c r="AA10" s="14">
        <v>-32359143290.52</v>
      </c>
      <c r="AB10" s="14">
        <v>-2538718645.4099998</v>
      </c>
      <c r="AC10" s="14">
        <v>-246658292846.82001</v>
      </c>
      <c r="AD10" s="14">
        <v>-6962290400.1499996</v>
      </c>
      <c r="AE10" s="14">
        <v>-39979741978.400002</v>
      </c>
      <c r="AF10" s="14">
        <v>-45266746443.480003</v>
      </c>
      <c r="AG10" s="14">
        <v>-12244239897.809999</v>
      </c>
      <c r="AH10" s="14"/>
      <c r="AI10" s="14"/>
      <c r="AJ10" s="14"/>
      <c r="AK10" s="14">
        <v>-9358699773.6700001</v>
      </c>
      <c r="AL10" s="14">
        <v>-3028509903.1500001</v>
      </c>
      <c r="AM10" s="14">
        <v>-4561077909.2799997</v>
      </c>
      <c r="AN10" s="14">
        <v>-47513211204.150002</v>
      </c>
      <c r="AO10" s="14">
        <v>-208764488668.26999</v>
      </c>
      <c r="AP10" s="14">
        <v>-34518625299.279999</v>
      </c>
      <c r="AQ10" s="14">
        <v>-6123854528.6000004</v>
      </c>
      <c r="AR10" s="14">
        <v>-12640741971.530001</v>
      </c>
      <c r="AS10" s="14">
        <v>-32160338180.25</v>
      </c>
      <c r="AT10" s="14">
        <v>-22567188879.099998</v>
      </c>
      <c r="AU10" s="14">
        <v>-654999079.07000005</v>
      </c>
      <c r="AV10" s="14"/>
      <c r="AW10" s="14">
        <v>-3387676175.9699998</v>
      </c>
      <c r="AX10" s="14">
        <v>-21492570392.529999</v>
      </c>
      <c r="AY10" s="14">
        <v>-8904053436.9500008</v>
      </c>
      <c r="AZ10" s="14">
        <v>-34958902729.849998</v>
      </c>
      <c r="BA10" s="14">
        <v>-15478216221.98</v>
      </c>
      <c r="BB10" s="14">
        <v>-7337801708.6400003</v>
      </c>
      <c r="BC10" s="14">
        <v>-18918462559.400002</v>
      </c>
      <c r="BD10" s="14">
        <v>-21496826846.860001</v>
      </c>
      <c r="BE10" s="14">
        <v>-903929872.30999994</v>
      </c>
      <c r="BF10" s="14">
        <v>-244980447.03</v>
      </c>
      <c r="BG10" s="14">
        <v>-2646885703.98</v>
      </c>
      <c r="BH10" s="14"/>
      <c r="BI10" s="14">
        <v>-2776793738.0900002</v>
      </c>
      <c r="BJ10" s="14">
        <v>-9703141766.7999992</v>
      </c>
      <c r="BK10" s="14">
        <v>-1872205240.97</v>
      </c>
      <c r="BL10" s="14">
        <v>-14766976445</v>
      </c>
      <c r="BM10" s="14">
        <v>-4112570042.1500001</v>
      </c>
      <c r="BN10" s="14"/>
      <c r="BO10" s="14"/>
      <c r="BP10" s="14">
        <v>-19065249591.689999</v>
      </c>
      <c r="BQ10" s="14"/>
      <c r="BR10" s="14">
        <v>-12676484777.34</v>
      </c>
      <c r="BS10" s="14"/>
      <c r="BT10" s="14"/>
      <c r="BU10" s="14">
        <v>-6493917558</v>
      </c>
      <c r="BV10" s="14">
        <v>-5919096517.0100002</v>
      </c>
      <c r="BW10" s="14">
        <v>-7161348429.7799997</v>
      </c>
      <c r="BX10" s="14">
        <v>-3273037968.96</v>
      </c>
      <c r="BY10" s="14">
        <v>-15652177961.58</v>
      </c>
      <c r="BZ10" s="14">
        <v>-21091712616.950001</v>
      </c>
      <c r="CA10" s="14">
        <v>-51200000</v>
      </c>
      <c r="CB10" s="14">
        <v>-52064233093.809998</v>
      </c>
      <c r="CC10" s="14">
        <v>-84144280024.600006</v>
      </c>
      <c r="CD10" s="18">
        <v>-48391970</v>
      </c>
      <c r="CE10" s="14">
        <v>-31999206972.650002</v>
      </c>
      <c r="CF10" s="14">
        <v>-103236812767.3</v>
      </c>
      <c r="CG10" s="14">
        <v>-12044935075.120001</v>
      </c>
      <c r="CH10" s="14">
        <v>-10833999368.73</v>
      </c>
      <c r="CI10" s="12">
        <v>-49550446084.980003</v>
      </c>
      <c r="CJ10" s="12">
        <v>-18391314751.189999</v>
      </c>
      <c r="CK10" s="14">
        <v>-41921824140.769997</v>
      </c>
      <c r="CL10" s="14">
        <v>-51695435666.550003</v>
      </c>
      <c r="CM10" s="14">
        <v>-255545031115</v>
      </c>
      <c r="CN10" s="14">
        <v>-123338185818.24001</v>
      </c>
      <c r="CO10" s="14">
        <v>-3528931411.9099998</v>
      </c>
      <c r="CP10" s="14">
        <v>-9526482275.0799999</v>
      </c>
      <c r="CQ10" s="14">
        <v>-37527781040.959999</v>
      </c>
      <c r="CR10" s="12">
        <v>-4594212777.4899998</v>
      </c>
      <c r="CS10" s="14">
        <v>-11880807621.559999</v>
      </c>
      <c r="CT10" s="14">
        <v>-22411134535.639999</v>
      </c>
      <c r="CU10" s="14">
        <v>-10237822114.52</v>
      </c>
      <c r="CV10" s="14">
        <v>-9199747130</v>
      </c>
      <c r="CW10" s="14">
        <v>-1818965077.8800001</v>
      </c>
      <c r="CX10" s="14">
        <v>-7285963537.6499996</v>
      </c>
      <c r="CY10" s="14">
        <v>-39315190713.790001</v>
      </c>
      <c r="CZ10" s="14">
        <v>-566895972.95000005</v>
      </c>
      <c r="DA10" s="14">
        <v>-1888338826.6500001</v>
      </c>
      <c r="DB10" s="14">
        <v>-9253645998.0900002</v>
      </c>
      <c r="DC10" s="14">
        <v>-14681005303.440001</v>
      </c>
      <c r="DD10" s="14">
        <v>-11370777336.09</v>
      </c>
      <c r="DE10" s="14">
        <v>-21071782524.254299</v>
      </c>
      <c r="DF10" s="14">
        <v>-14398304747.459999</v>
      </c>
      <c r="DG10" s="12">
        <v>-24430161262.279999</v>
      </c>
      <c r="DH10" s="14">
        <v>-150841338236.45001</v>
      </c>
      <c r="DI10" s="14">
        <v>-19278779244.73</v>
      </c>
      <c r="DJ10" s="12">
        <v>-1258536883</v>
      </c>
      <c r="DK10" s="14">
        <v>-1766704530.4400001</v>
      </c>
      <c r="DL10" s="14">
        <v>-39923280484.230003</v>
      </c>
      <c r="DM10" s="14">
        <v>-12212809868.92</v>
      </c>
      <c r="DN10" s="12">
        <v>-16347877669.57</v>
      </c>
      <c r="DO10" s="12">
        <v>-3873637850.46</v>
      </c>
      <c r="DP10" s="14">
        <v>-2876620028.9699998</v>
      </c>
      <c r="DQ10" s="14">
        <v>-4995226468.21</v>
      </c>
      <c r="DR10" s="14">
        <v>-481855088.19980001</v>
      </c>
      <c r="DS10" s="14">
        <v>-3797580291.23</v>
      </c>
      <c r="DT10" s="14">
        <v>-5225428482.1800003</v>
      </c>
      <c r="DU10" s="14">
        <v>-11352016193.77</v>
      </c>
      <c r="DV10" s="14">
        <v>-3530233842.23</v>
      </c>
      <c r="DW10" s="14">
        <v>-38545844327.739998</v>
      </c>
      <c r="DX10" s="14">
        <v>-153238698.09</v>
      </c>
      <c r="DY10" s="14">
        <v>-6899335305.6400003</v>
      </c>
      <c r="DZ10" s="14">
        <v>-8201973075.9899998</v>
      </c>
      <c r="EA10" s="14"/>
      <c r="EB10" s="14">
        <v>-1608113945.99</v>
      </c>
      <c r="EC10" s="14">
        <v>-2576088155.7800002</v>
      </c>
      <c r="ED10" s="14">
        <v>-64491707.5</v>
      </c>
      <c r="EE10" s="14">
        <v>-884218021.26999998</v>
      </c>
      <c r="EF10" s="14">
        <v>-21648687202.779999</v>
      </c>
      <c r="EG10" s="14">
        <v>-374603191.49000001</v>
      </c>
      <c r="EH10" s="14">
        <v>-15337648622</v>
      </c>
      <c r="EI10" s="14">
        <v>-5612414961.8800001</v>
      </c>
      <c r="EJ10" s="14">
        <v>-5630771667.9099998</v>
      </c>
      <c r="EK10" s="14">
        <v>-9306137233.7999992</v>
      </c>
      <c r="EL10" s="14"/>
      <c r="EM10" s="14">
        <v>-162039260862.44</v>
      </c>
      <c r="EN10" s="14">
        <v>-12660186056.33</v>
      </c>
      <c r="EO10" s="14">
        <v>-2592954159.4899998</v>
      </c>
      <c r="EP10" s="14">
        <v>-4790785119.6800003</v>
      </c>
      <c r="EQ10" s="14">
        <v>-3265595048.3000002</v>
      </c>
      <c r="ER10" s="14">
        <v>-1763945487.8</v>
      </c>
      <c r="ES10" s="14">
        <v>-606312232.94000006</v>
      </c>
      <c r="ET10" s="14">
        <v>-5026362269735</v>
      </c>
      <c r="EU10" s="14">
        <v>-16494060183.18</v>
      </c>
      <c r="EV10" s="14">
        <v>-332407748907.34998</v>
      </c>
      <c r="EW10" s="14">
        <v>-353030366401.69</v>
      </c>
      <c r="EX10" s="14">
        <v>-778572934098.67004</v>
      </c>
      <c r="EY10" s="14">
        <v>-8786724833.0300007</v>
      </c>
      <c r="EZ10" s="14">
        <v>-131905487112.89</v>
      </c>
      <c r="FA10" s="14">
        <v>-30825701264.560001</v>
      </c>
      <c r="FB10" s="14">
        <v>-8872485061.9899998</v>
      </c>
      <c r="FC10" s="14">
        <v>-100265948919.25</v>
      </c>
      <c r="FD10" s="14">
        <v>-355189234649</v>
      </c>
      <c r="FE10" s="14">
        <v>-2106441712.0999999</v>
      </c>
      <c r="FF10" s="14">
        <v>-18951764916.110001</v>
      </c>
      <c r="FG10" s="14">
        <v>-39913061323</v>
      </c>
      <c r="FH10" s="14">
        <v>-139147844827.26999</v>
      </c>
      <c r="FI10" s="14">
        <v>-78617664.450000003</v>
      </c>
      <c r="FJ10" s="14">
        <v>-19745306825.419998</v>
      </c>
      <c r="FK10" s="14">
        <v>-338305652</v>
      </c>
      <c r="FL10" s="14">
        <v>-750586039979.06995</v>
      </c>
      <c r="FM10" s="14">
        <v>-374192827019.89001</v>
      </c>
      <c r="FN10" s="14">
        <v>-150642870025.89001</v>
      </c>
      <c r="FO10" s="14">
        <v>-31829874438.810001</v>
      </c>
      <c r="FP10" s="14">
        <v>-185740464437.76999</v>
      </c>
      <c r="FQ10" s="14">
        <v>-36276591453</v>
      </c>
      <c r="FR10" s="14">
        <v>-9606204518.7199993</v>
      </c>
      <c r="FS10" s="14">
        <v>-110303331679.92999</v>
      </c>
      <c r="FT10" s="14">
        <v>-3470172488.8499999</v>
      </c>
      <c r="FU10" s="14">
        <v>-165375689254.81</v>
      </c>
      <c r="FV10" s="14">
        <v>-1568669232.3</v>
      </c>
      <c r="FW10" s="14">
        <v>-558371917289</v>
      </c>
      <c r="FX10" s="14">
        <v>-5334784772.8999996</v>
      </c>
      <c r="FY10" s="14">
        <v>-59151483541.359993</v>
      </c>
      <c r="FZ10" s="14">
        <v>-19236672573.549999</v>
      </c>
      <c r="GA10" s="14">
        <v>-16627131863</v>
      </c>
      <c r="GB10" s="14">
        <v>-12460505468.841</v>
      </c>
      <c r="GC10" s="14">
        <v>-14054890323.469999</v>
      </c>
      <c r="GD10" s="14">
        <v>-32611594068.650002</v>
      </c>
      <c r="GE10" s="14">
        <v>-30466019026.25</v>
      </c>
      <c r="GF10" s="14">
        <v>-10290011918.83</v>
      </c>
      <c r="GG10" s="14">
        <v>-33147168225.470001</v>
      </c>
      <c r="GH10" s="14">
        <v>-45449970916.489998</v>
      </c>
      <c r="GI10" s="14">
        <v>-12972342156.9</v>
      </c>
      <c r="GJ10" s="14">
        <v>-66359388998.300003</v>
      </c>
      <c r="GK10" s="14">
        <v>-42978700332.279999</v>
      </c>
      <c r="GL10" s="14">
        <v>-14456953046.08</v>
      </c>
      <c r="GM10" s="14">
        <v>-15315805574.790001</v>
      </c>
      <c r="GN10" s="14">
        <v>-6500704870.1389999</v>
      </c>
      <c r="GO10" s="14">
        <v>-16187292194.360001</v>
      </c>
      <c r="GP10" s="14">
        <v>-24654317718.52</v>
      </c>
      <c r="GQ10" s="14">
        <v>-978279742.85000002</v>
      </c>
      <c r="GR10" s="14">
        <v>-914195905.04999995</v>
      </c>
      <c r="GS10" s="14">
        <v>-19169598629.580002</v>
      </c>
      <c r="GT10" s="14">
        <v>-33299762067.560001</v>
      </c>
      <c r="GU10" s="14">
        <v>-13889497045.879999</v>
      </c>
      <c r="GV10" s="14">
        <v>-22883327018.700001</v>
      </c>
      <c r="GW10" s="14">
        <v>-54329647191.610001</v>
      </c>
      <c r="GX10" s="14">
        <v>-6462560119</v>
      </c>
      <c r="GY10" s="14">
        <v>-22701131577</v>
      </c>
      <c r="GZ10" s="14">
        <v>-8598765750.5</v>
      </c>
      <c r="HA10" s="14">
        <v>-17983700808.91</v>
      </c>
      <c r="HB10" s="14"/>
      <c r="HC10" s="12">
        <v>-5936696712.9499998</v>
      </c>
      <c r="HD10" s="14"/>
      <c r="HE10" s="14">
        <v>-54785929459.010002</v>
      </c>
      <c r="HF10" s="14">
        <v>-18906811679.630001</v>
      </c>
      <c r="HG10" s="14">
        <v>-1029252385.12</v>
      </c>
      <c r="HH10" s="12">
        <v>-9264018934</v>
      </c>
      <c r="HI10" s="14"/>
      <c r="HJ10" s="14">
        <v>-16019406706.6</v>
      </c>
      <c r="HK10" s="14">
        <v>-104090014937.05</v>
      </c>
      <c r="HL10" s="12">
        <v>-399263469.02999997</v>
      </c>
      <c r="HM10" s="14">
        <v>-610177474196.41528</v>
      </c>
      <c r="HN10" s="14">
        <v>-7796615390.6800003</v>
      </c>
      <c r="HO10" s="14">
        <v>-24470371804.970001</v>
      </c>
      <c r="HP10" s="14">
        <v>-52585704535.639999</v>
      </c>
      <c r="HQ10" s="14">
        <v>-19882145003.049999</v>
      </c>
      <c r="HR10" s="14">
        <v>-20628016983.860001</v>
      </c>
      <c r="HS10" s="14">
        <v>-106007161188.71001</v>
      </c>
      <c r="HT10" s="14">
        <v>-137950613182.87</v>
      </c>
      <c r="HU10" s="14">
        <v>-23374945305</v>
      </c>
      <c r="HV10" s="14">
        <v>-3851922602.9499998</v>
      </c>
      <c r="HW10" s="14">
        <v>-3869315535.0599999</v>
      </c>
      <c r="HX10" s="12">
        <v>-43315358721.029999</v>
      </c>
      <c r="HY10" s="14">
        <v>-1256598685.26</v>
      </c>
      <c r="HZ10" s="14">
        <v>-4539375808.5500002</v>
      </c>
      <c r="IA10" s="14">
        <v>-59195673102.739998</v>
      </c>
      <c r="IB10" s="14">
        <v>-2500861293.1999998</v>
      </c>
      <c r="IC10" s="14">
        <v>-4130357439.21</v>
      </c>
      <c r="ID10" s="12">
        <v>-218016725.66</v>
      </c>
      <c r="IE10" s="14">
        <v>-3815600770.7399998</v>
      </c>
      <c r="IF10" s="12">
        <v>-9026939047.2000008</v>
      </c>
      <c r="IG10" s="14">
        <v>-88847898665.639999</v>
      </c>
      <c r="IH10" s="14">
        <v>-2116403815.52</v>
      </c>
      <c r="II10" s="14">
        <v>-14211722236.1</v>
      </c>
      <c r="IJ10" s="14"/>
      <c r="IK10" s="14">
        <v>-194621622719</v>
      </c>
      <c r="IL10" s="14">
        <v>-24181176563.225998</v>
      </c>
      <c r="IM10" s="14">
        <v>-15140298784.25</v>
      </c>
      <c r="IN10" s="14">
        <v>-2020202307.5999999</v>
      </c>
      <c r="IO10" s="14">
        <v>-10553737408.16</v>
      </c>
      <c r="IP10" s="14"/>
      <c r="IQ10" s="12">
        <v>-13418012312.110001</v>
      </c>
      <c r="IR10" s="14">
        <v>-16058897891</v>
      </c>
      <c r="IS10" s="14"/>
      <c r="IT10" s="14">
        <v>-135201241185.35001</v>
      </c>
      <c r="IU10" s="14">
        <v>-14885231313.5</v>
      </c>
      <c r="IV10" s="14">
        <v>-7764187391.9899998</v>
      </c>
      <c r="IW10" s="14"/>
      <c r="IX10" s="14">
        <v>-539298803214.28003</v>
      </c>
      <c r="IY10" s="14">
        <v>-42524062962.290001</v>
      </c>
      <c r="IZ10" s="14">
        <v>-12875849744.83</v>
      </c>
      <c r="JA10" s="14">
        <v>-5628553186.2299995</v>
      </c>
      <c r="JB10" s="14">
        <v>-6059533682.6999998</v>
      </c>
      <c r="JC10" s="14">
        <v>-2104621020.5899999</v>
      </c>
      <c r="JD10" s="14">
        <v>-13357849100.26</v>
      </c>
      <c r="JE10" s="14">
        <v>-9234807182.9200001</v>
      </c>
      <c r="JF10" s="14">
        <v>-9538651041.3199997</v>
      </c>
      <c r="JG10" s="12">
        <v>-3348664507.5300002</v>
      </c>
      <c r="JH10" s="14">
        <v>-8535744780.6499996</v>
      </c>
      <c r="JI10" s="14">
        <v>-62746722485.459999</v>
      </c>
      <c r="JJ10" s="14">
        <v>-10910729574.18</v>
      </c>
      <c r="JK10" s="14">
        <v>-10321879637.33</v>
      </c>
      <c r="JL10" s="14">
        <v>-977877470.27999997</v>
      </c>
      <c r="JM10" s="14">
        <v>-1385302649.4000001</v>
      </c>
      <c r="JN10" s="14">
        <v>-11183331405.58</v>
      </c>
      <c r="JO10" s="14">
        <v>-5724572477.5799999</v>
      </c>
      <c r="JP10" s="14">
        <v>-3910523084</v>
      </c>
      <c r="JQ10" s="14">
        <v>-4950993022</v>
      </c>
      <c r="JR10" s="14">
        <v>-16397451038.235001</v>
      </c>
      <c r="JS10" s="14">
        <v>-17654277395.169998</v>
      </c>
      <c r="JT10" s="14">
        <v>-36484138012.379997</v>
      </c>
      <c r="JU10" s="14">
        <v>-23783005064.669998</v>
      </c>
      <c r="JV10" s="14">
        <v>-1276958721.97</v>
      </c>
      <c r="JW10" s="14">
        <v>-3230705467.1700001</v>
      </c>
      <c r="JX10" s="14">
        <v>-2134149299.8800001</v>
      </c>
      <c r="JY10" s="14">
        <v>-430665141.5</v>
      </c>
      <c r="JZ10" s="14">
        <v>-1713667760.5999999</v>
      </c>
      <c r="KA10" s="14">
        <v>-5096097499.4300003</v>
      </c>
      <c r="KB10" s="14">
        <v>-1377942745.72</v>
      </c>
      <c r="KC10" s="14">
        <v>-4249893049.4699998</v>
      </c>
      <c r="KD10" s="14">
        <v>-86416257839.580002</v>
      </c>
      <c r="KE10" s="12">
        <v>-531485254.49000001</v>
      </c>
      <c r="KF10" s="14"/>
      <c r="KG10" s="14">
        <v>-6776463451.5699997</v>
      </c>
      <c r="KH10" s="14">
        <v>-2414333000.8800001</v>
      </c>
      <c r="KI10" s="14">
        <v>-2647909094.6399999</v>
      </c>
      <c r="KJ10" s="14">
        <v>-18843934046.040001</v>
      </c>
      <c r="KK10" s="14">
        <v>-18488718311.02</v>
      </c>
      <c r="KL10" s="14">
        <v>-14313803875.74</v>
      </c>
      <c r="KM10" s="14">
        <v>-9947951309.0900002</v>
      </c>
      <c r="KN10" s="14"/>
      <c r="KO10" s="14">
        <v>-7376131511</v>
      </c>
      <c r="KP10" s="14">
        <v>-880863531.19000006</v>
      </c>
      <c r="KQ10" s="14">
        <v>-2198585665</v>
      </c>
      <c r="KR10" s="14">
        <v>-279503152275.71802</v>
      </c>
      <c r="KS10" s="14">
        <v>-36166732336.449997</v>
      </c>
      <c r="KT10" s="14">
        <v>-82993616911.175003</v>
      </c>
      <c r="KU10" s="14">
        <v>-20677428985.23</v>
      </c>
      <c r="KV10" s="14">
        <v>-21920518828.439999</v>
      </c>
      <c r="KW10" s="14">
        <v>-14732557855.83</v>
      </c>
      <c r="KX10" s="14">
        <v>-742626996.25</v>
      </c>
      <c r="KY10" s="14">
        <v>-29428578455.099998</v>
      </c>
      <c r="KZ10" s="14">
        <v>-92091060636.089996</v>
      </c>
      <c r="LA10" s="14">
        <v>-376203725.73000002</v>
      </c>
      <c r="LB10" s="14">
        <v>-5178631838.2200003</v>
      </c>
      <c r="LC10" s="14">
        <v>-39625902909.791</v>
      </c>
      <c r="LD10" s="14">
        <v>-9353028752.4500008</v>
      </c>
      <c r="LE10" s="14">
        <v>-4920904489.5799999</v>
      </c>
      <c r="LF10" s="14">
        <v>-3534863162.73</v>
      </c>
      <c r="LG10" s="14">
        <v>-9104383359.5400009</v>
      </c>
      <c r="LH10" s="14">
        <v>-78182062713.169998</v>
      </c>
      <c r="LI10" s="14">
        <v>-2069858976.27</v>
      </c>
      <c r="LJ10" s="14">
        <v>-7633627727.5100002</v>
      </c>
      <c r="LK10" s="14"/>
      <c r="LL10" s="14">
        <v>-4162682726.9000001</v>
      </c>
      <c r="LM10" s="14">
        <v>-433447871.25</v>
      </c>
      <c r="LN10" s="14">
        <v>-3973942764.27</v>
      </c>
      <c r="LO10" s="14">
        <v>-316483944.43000001</v>
      </c>
      <c r="LP10" s="14">
        <v>-3751622853.4899998</v>
      </c>
      <c r="LQ10" s="14">
        <v>-41264103.494999997</v>
      </c>
      <c r="LR10" s="14">
        <v>-744721397.20000005</v>
      </c>
      <c r="LS10" s="14">
        <v>-9776204411.8950005</v>
      </c>
      <c r="LT10" s="14">
        <v>-7101704485.6700001</v>
      </c>
      <c r="LU10" s="14">
        <v>-371168728.52999997</v>
      </c>
      <c r="LV10" s="14">
        <v>-3855487420.71</v>
      </c>
      <c r="LW10" s="14">
        <v>-5490181163.79</v>
      </c>
      <c r="LX10" s="14">
        <v>-17847280977.849998</v>
      </c>
      <c r="LY10" s="14">
        <v>-13769361267.99</v>
      </c>
      <c r="LZ10" s="14">
        <v>-7607978556.1499996</v>
      </c>
      <c r="MA10" s="14">
        <v>-26903467864.864201</v>
      </c>
      <c r="MB10" s="14">
        <v>-24912504052.989998</v>
      </c>
      <c r="MC10" s="12">
        <v>-2284184037</v>
      </c>
      <c r="MD10" s="14">
        <v>-11087270798.52</v>
      </c>
      <c r="ME10" s="14">
        <v>-55713153.549999997</v>
      </c>
      <c r="MF10" s="14">
        <v>-4127984581.9699998</v>
      </c>
      <c r="MG10" s="14">
        <v>-22277571471.990002</v>
      </c>
      <c r="MH10" s="14">
        <v>-340812729.24000001</v>
      </c>
      <c r="MI10" s="14">
        <v>-1393216701.76</v>
      </c>
      <c r="MJ10" s="14">
        <v>-3112761595.0100002</v>
      </c>
      <c r="MK10" s="14">
        <v>-10125556044.889999</v>
      </c>
      <c r="ML10" s="12">
        <v>-3024261644</v>
      </c>
      <c r="MM10" s="14">
        <v>-18275345110.709999</v>
      </c>
      <c r="MN10" s="14">
        <v>-129018033</v>
      </c>
      <c r="MO10" s="14">
        <v>-8414790212.4099998</v>
      </c>
      <c r="MP10" s="14">
        <v>-2186536936.6399999</v>
      </c>
      <c r="MQ10" s="14">
        <v>-860298542.55999994</v>
      </c>
      <c r="MR10" s="14">
        <v>-50256564135.529999</v>
      </c>
      <c r="MS10" s="14">
        <v>-3498870889.4899998</v>
      </c>
      <c r="MT10" s="14">
        <v>-479419154.57999998</v>
      </c>
      <c r="MU10" s="14">
        <v>-3967717439.7799993</v>
      </c>
      <c r="MV10" s="14">
        <v>-14172819743.429998</v>
      </c>
      <c r="MW10" s="14">
        <v>-13638141337.49</v>
      </c>
      <c r="MX10" s="14">
        <v>-4491136693.0600004</v>
      </c>
      <c r="MY10" s="14">
        <v>-4811966248.7200003</v>
      </c>
      <c r="MZ10" s="14">
        <v>-150708000</v>
      </c>
      <c r="NA10" s="14"/>
      <c r="NB10" s="14">
        <v>-6684059428.7915001</v>
      </c>
      <c r="NC10" s="14">
        <v>-2815570571.4499998</v>
      </c>
      <c r="ND10" s="14">
        <v>-3878821104.48</v>
      </c>
      <c r="NE10" s="14">
        <v>-793520353.94000006</v>
      </c>
      <c r="NF10" s="14">
        <v>-4405049455.8000002</v>
      </c>
      <c r="NG10" s="14">
        <v>-4162226293.3800001</v>
      </c>
      <c r="NH10" s="14">
        <v>-1314308959.3900001</v>
      </c>
      <c r="NI10" s="14"/>
      <c r="NJ10" s="14">
        <v>-15237112866.190001</v>
      </c>
      <c r="NK10" s="14">
        <v>-18771065696.720001</v>
      </c>
      <c r="NL10" s="14">
        <v>-13328813420.049999</v>
      </c>
      <c r="NM10" s="14">
        <v>-8487946649.6199999</v>
      </c>
      <c r="NN10" s="14">
        <v>-12606653544.940001</v>
      </c>
      <c r="NO10" s="14">
        <v>-1733130020.2</v>
      </c>
      <c r="NP10" s="14">
        <v>-1119009564.95</v>
      </c>
      <c r="NQ10" s="14">
        <v>-8029973508.3999996</v>
      </c>
      <c r="NR10" s="14">
        <v>-1569799629.02</v>
      </c>
      <c r="NS10" s="14">
        <v>-4341724101.5900002</v>
      </c>
      <c r="NT10" s="14">
        <v>-4773171073.2799997</v>
      </c>
      <c r="NU10" s="14">
        <v>-84763290</v>
      </c>
      <c r="NV10" s="14">
        <v>-798521937.73000002</v>
      </c>
      <c r="NW10" s="14"/>
      <c r="NX10" s="14"/>
      <c r="NY10" s="14">
        <v>-354320593811.40997</v>
      </c>
      <c r="NZ10" s="14">
        <v>-20775430961.02</v>
      </c>
      <c r="OA10" s="14">
        <v>-35087955767.07</v>
      </c>
      <c r="OB10" s="14">
        <v>-67837184571.980003</v>
      </c>
      <c r="OC10" s="14">
        <v>-22168788345.77</v>
      </c>
      <c r="OD10" s="12">
        <v>-402686523.48000002</v>
      </c>
      <c r="OE10" s="14">
        <v>-17761375580.299999</v>
      </c>
      <c r="OF10" s="14">
        <v>-44974787499.040001</v>
      </c>
      <c r="OG10" s="14">
        <v>-231998525222.19</v>
      </c>
      <c r="OH10" s="14">
        <v>-3661543698.3899999</v>
      </c>
      <c r="OI10" s="14">
        <v>-33527819316.439999</v>
      </c>
      <c r="OJ10" s="14"/>
      <c r="OK10" s="14">
        <v>-21727386568.677601</v>
      </c>
      <c r="OL10" s="14">
        <v>-6322085483.6099997</v>
      </c>
      <c r="OM10" s="14">
        <v>-28849594390.330002</v>
      </c>
      <c r="ON10" s="14">
        <v>-16298153305.83</v>
      </c>
      <c r="OO10" s="14">
        <v>-8685393598</v>
      </c>
      <c r="OP10" s="14">
        <v>-3400549939.6500001</v>
      </c>
      <c r="OQ10" s="14">
        <v>-3283928223.73</v>
      </c>
      <c r="OR10" s="14">
        <v>-8642612080.4400005</v>
      </c>
      <c r="OS10" s="14">
        <v>-53393415615.010002</v>
      </c>
      <c r="OT10" s="14">
        <v>-2050117278</v>
      </c>
      <c r="OU10" s="14">
        <v>-11932644716.09</v>
      </c>
      <c r="OV10" s="14">
        <v>-3614317934.3000002</v>
      </c>
      <c r="OW10" s="14">
        <v>-2632472135</v>
      </c>
      <c r="OX10" s="14">
        <v>-10615049974.655001</v>
      </c>
      <c r="OY10" s="14">
        <v>-1585236524.5999999</v>
      </c>
      <c r="OZ10" s="14">
        <v>-8366697985.1099997</v>
      </c>
      <c r="PA10" s="12">
        <v>-3728629644.9699998</v>
      </c>
      <c r="PB10" s="14">
        <v>-17594301081.349998</v>
      </c>
      <c r="PC10" s="14">
        <v>-3777575864.5999999</v>
      </c>
      <c r="PD10" s="14">
        <v>-9153810550</v>
      </c>
      <c r="PE10" s="14">
        <v>-2187524804.25</v>
      </c>
      <c r="PF10" s="14">
        <v>-4068504715.9099998</v>
      </c>
      <c r="PG10" s="14">
        <v>-26396263608.990002</v>
      </c>
      <c r="PH10" s="14">
        <v>-5151383605.9200001</v>
      </c>
      <c r="PI10" s="14">
        <v>-2095489291.5699999</v>
      </c>
      <c r="PJ10" s="14">
        <v>-2758685227.6100001</v>
      </c>
      <c r="PK10" s="12">
        <v>-8534947217</v>
      </c>
      <c r="PL10" s="12">
        <v>-18663026.5</v>
      </c>
      <c r="PM10" s="14">
        <v>-2376091422.6500001</v>
      </c>
      <c r="PN10" s="14">
        <v>-3269667493.6100001</v>
      </c>
      <c r="PO10" s="14">
        <v>-655809226.03999996</v>
      </c>
      <c r="PP10" s="14">
        <v>-1304080720.04</v>
      </c>
      <c r="PQ10" s="14">
        <v>-5572921241.5699997</v>
      </c>
      <c r="PR10" s="14">
        <v>-12933968607.200001</v>
      </c>
      <c r="PS10" s="14">
        <v>-7852226216.6599998</v>
      </c>
      <c r="PT10" s="14">
        <v>-33130648.710000001</v>
      </c>
      <c r="PU10" s="14">
        <v>-35307323347.279999</v>
      </c>
      <c r="PV10" s="14">
        <v>-1882828132.78</v>
      </c>
      <c r="PW10" s="14"/>
      <c r="PX10" s="14"/>
      <c r="PY10" s="14">
        <v>-3556705813.039</v>
      </c>
      <c r="PZ10" s="14">
        <v>-2576368092.6100001</v>
      </c>
      <c r="QA10" s="14">
        <v>-223617993.09</v>
      </c>
      <c r="QB10" s="14">
        <v>-1292432474285.6001</v>
      </c>
      <c r="QC10" s="14">
        <v>-6824419.0599999996</v>
      </c>
      <c r="QD10" s="14">
        <v>-27502650831.34</v>
      </c>
      <c r="QE10" s="14">
        <v>-8805413959</v>
      </c>
      <c r="QF10" s="14">
        <v>-76468483702.528</v>
      </c>
      <c r="QG10" s="14">
        <v>-22272692667.639999</v>
      </c>
      <c r="QH10" s="14">
        <v>-2160383916.8499999</v>
      </c>
      <c r="QI10" s="14">
        <v>-5139487405.6479998</v>
      </c>
      <c r="QJ10" s="14">
        <v>-104236702.15000001</v>
      </c>
      <c r="QK10" s="12">
        <v>-4303133522</v>
      </c>
      <c r="QL10" s="14">
        <v>-25316488673.119999</v>
      </c>
      <c r="QM10" s="14"/>
      <c r="QN10" s="12">
        <v>-4591362901</v>
      </c>
      <c r="QO10" s="12">
        <v>-1411257887</v>
      </c>
      <c r="QP10" s="14">
        <v>-4697330308</v>
      </c>
      <c r="QQ10" s="14">
        <v>-611614136.46000004</v>
      </c>
      <c r="QR10" s="14"/>
      <c r="QS10" s="14"/>
      <c r="QT10" s="14">
        <v>-7860840970.2299995</v>
      </c>
      <c r="QU10" s="14">
        <v>-250416115.90000001</v>
      </c>
      <c r="QV10" s="14"/>
      <c r="QW10" s="14">
        <v>-538950</v>
      </c>
      <c r="QX10" s="14"/>
      <c r="QY10" s="14">
        <v>-493232266.02999997</v>
      </c>
      <c r="QZ10" s="14"/>
      <c r="RA10" s="14"/>
      <c r="RB10" s="14"/>
      <c r="RC10" s="14"/>
      <c r="RD10" s="14"/>
      <c r="RE10" s="14">
        <v>-9228002.1999999993</v>
      </c>
      <c r="RF10" s="14">
        <v>-348582249.39999998</v>
      </c>
      <c r="RG10" s="14">
        <v>-5593652564.6599998</v>
      </c>
      <c r="RH10" s="14">
        <v>-6310001838.1999998</v>
      </c>
      <c r="RI10" s="14">
        <v>-3692891118.54</v>
      </c>
      <c r="RJ10" s="14">
        <v>-1702127473.8099999</v>
      </c>
      <c r="RK10" s="14">
        <v>-3493638684.27</v>
      </c>
      <c r="RL10" s="14">
        <v>-2336762985.9200001</v>
      </c>
      <c r="RM10" s="14">
        <v>-347747245.10000002</v>
      </c>
      <c r="RN10" s="14">
        <v>-859799699</v>
      </c>
      <c r="RO10" s="14"/>
      <c r="RP10" s="14">
        <v>-154358552.21000001</v>
      </c>
      <c r="RQ10" s="14">
        <v>-2212258617.2199998</v>
      </c>
      <c r="RR10" s="14">
        <v>-20227353636.349998</v>
      </c>
      <c r="RS10" s="14">
        <v>-87345493212.089996</v>
      </c>
      <c r="RT10" s="12">
        <v>-172370263650.29999</v>
      </c>
      <c r="RU10" s="14">
        <v>-539156627181.28003</v>
      </c>
      <c r="RV10" s="14">
        <v>-93918344826</v>
      </c>
      <c r="RW10" s="14">
        <v>-794983276592.66003</v>
      </c>
      <c r="RX10" s="12">
        <v>-88815732873.160004</v>
      </c>
      <c r="RY10" s="14">
        <v>-639896018660.01001</v>
      </c>
      <c r="RZ10" s="14">
        <v>-3696618112.1900001</v>
      </c>
      <c r="SA10" s="14">
        <v>-4965382001.6330004</v>
      </c>
      <c r="SB10" s="14">
        <v>-7018906679.8000002</v>
      </c>
      <c r="SC10" s="14">
        <v>-20225431915.25</v>
      </c>
      <c r="SD10" s="14">
        <v>-5143202730.9899998</v>
      </c>
      <c r="SE10" s="14">
        <v>-15301608192.540001</v>
      </c>
      <c r="SF10" s="14">
        <v>-5432436829.2399998</v>
      </c>
      <c r="SG10" s="14">
        <v>-4428929318.4300003</v>
      </c>
      <c r="SH10" s="14">
        <v>-14879229427.700001</v>
      </c>
      <c r="SI10" s="14">
        <v>-1275197038.9000001</v>
      </c>
      <c r="SJ10" s="14">
        <v>-2380334464.0929999</v>
      </c>
      <c r="SK10" s="14">
        <v>21130318834.450001</v>
      </c>
      <c r="SL10" s="14">
        <v>-2528883180.21</v>
      </c>
      <c r="SM10" s="14">
        <v>-1227598508.1099999</v>
      </c>
      <c r="SN10" s="14">
        <v>-2907079648.1097999</v>
      </c>
      <c r="SO10" s="14">
        <v>-57552843102.32</v>
      </c>
      <c r="SP10" s="12">
        <v>-157143479.06</v>
      </c>
      <c r="SQ10" s="14">
        <v>-665939152.21000004</v>
      </c>
      <c r="SR10" s="14">
        <v>-28553084711.93</v>
      </c>
      <c r="SS10" s="14">
        <v>-284094693458.46997</v>
      </c>
      <c r="ST10" s="12">
        <v>-945644826.13999999</v>
      </c>
      <c r="SU10" s="14">
        <v>-3990111615.0700002</v>
      </c>
      <c r="SV10" s="14">
        <v>-34600141765.769997</v>
      </c>
      <c r="SW10" s="14">
        <v>-996695317</v>
      </c>
      <c r="SX10" s="14">
        <v>-8769983583.7950001</v>
      </c>
      <c r="SY10" s="14">
        <v>-4784190743.8000002</v>
      </c>
      <c r="SZ10" s="14">
        <v>-9160819229.0060005</v>
      </c>
      <c r="TA10" s="14">
        <v>-31521638467.299999</v>
      </c>
      <c r="TB10" s="14"/>
      <c r="TC10" s="14">
        <v>-1503265482.0599999</v>
      </c>
      <c r="TD10" s="14">
        <v>-2849683937.1199999</v>
      </c>
      <c r="TE10" s="14">
        <v>-1764700816.5999999</v>
      </c>
      <c r="TF10" s="14">
        <v>-3663198819.3200002</v>
      </c>
      <c r="TG10" s="14">
        <v>-405134035</v>
      </c>
      <c r="TH10" s="14">
        <v>-7470423056.29</v>
      </c>
      <c r="TI10" s="14">
        <v>-323430488.5</v>
      </c>
      <c r="TJ10" s="14"/>
      <c r="TK10" s="14"/>
      <c r="TL10" s="14">
        <v>-2793737532.0900002</v>
      </c>
      <c r="TM10" s="14">
        <v>-8311081768.0279999</v>
      </c>
      <c r="TN10" s="14">
        <v>-14358800439.93</v>
      </c>
      <c r="TO10" s="14">
        <v>-2334034765.98</v>
      </c>
      <c r="TP10" s="14">
        <v>-6096339147.4399996</v>
      </c>
      <c r="TQ10" s="14">
        <v>-2448222754.3200002</v>
      </c>
      <c r="TR10" s="14">
        <v>-39514573577.809998</v>
      </c>
      <c r="TS10" s="14">
        <v>-2646219539.5999999</v>
      </c>
      <c r="TT10" s="14">
        <v>-2165132085.0050001</v>
      </c>
      <c r="TU10" s="14">
        <v>-6703139646.1899996</v>
      </c>
      <c r="TV10" s="14">
        <v>-31413246217.869999</v>
      </c>
      <c r="TW10" s="14">
        <v>-1332908685</v>
      </c>
    </row>
    <row r="11" spans="1:543" ht="15" x14ac:dyDescent="0.25">
      <c r="A11" s="16" t="s">
        <v>554</v>
      </c>
      <c r="B11" s="14">
        <v>1005226924.6</v>
      </c>
      <c r="C11" s="14">
        <v>304868996.67000002</v>
      </c>
      <c r="D11" s="14">
        <v>234281790.52000001</v>
      </c>
      <c r="E11" s="14">
        <v>95814596.939999998</v>
      </c>
      <c r="F11" s="14"/>
      <c r="G11" s="14">
        <v>492923471.37</v>
      </c>
      <c r="H11" s="14"/>
      <c r="I11" s="14">
        <v>227453953.84999999</v>
      </c>
      <c r="J11" s="14">
        <v>57167875.960000001</v>
      </c>
      <c r="K11" s="14">
        <v>104198667.56</v>
      </c>
      <c r="L11" s="14">
        <v>50348679.799999997</v>
      </c>
      <c r="M11" s="14">
        <v>211416666.66999999</v>
      </c>
      <c r="N11" s="14">
        <v>168786799.72</v>
      </c>
      <c r="O11" s="14"/>
      <c r="P11" s="14">
        <v>683661186.01999998</v>
      </c>
      <c r="Q11" s="14">
        <v>276112516.67000002</v>
      </c>
      <c r="R11" s="14">
        <v>155790040.91999999</v>
      </c>
      <c r="S11" s="14">
        <v>370632560</v>
      </c>
      <c r="T11" s="14"/>
      <c r="U11" s="14">
        <v>648641000</v>
      </c>
      <c r="V11" s="14">
        <v>563042271.60000002</v>
      </c>
      <c r="W11" s="14">
        <v>110488902.36</v>
      </c>
      <c r="X11" s="14"/>
      <c r="Y11" s="14"/>
      <c r="Z11" s="14">
        <v>3121166673</v>
      </c>
      <c r="AA11" s="14">
        <v>28025000</v>
      </c>
      <c r="AB11" s="14"/>
      <c r="AC11" s="14"/>
      <c r="AD11" s="14">
        <v>9075000</v>
      </c>
      <c r="AE11" s="14">
        <v>115290097.16</v>
      </c>
      <c r="AF11" s="14">
        <v>454569295.89999998</v>
      </c>
      <c r="AG11" s="14">
        <v>1833332</v>
      </c>
      <c r="AH11" s="14"/>
      <c r="AI11" s="14"/>
      <c r="AJ11" s="14"/>
      <c r="AK11" s="14">
        <v>5444444.4400000004</v>
      </c>
      <c r="AL11" s="14"/>
      <c r="AM11" s="14"/>
      <c r="AN11" s="14">
        <v>50000000</v>
      </c>
      <c r="AO11" s="14">
        <v>571791666.65670002</v>
      </c>
      <c r="AP11" s="14">
        <v>300709960.57999998</v>
      </c>
      <c r="AQ11" s="14"/>
      <c r="AR11" s="14"/>
      <c r="AS11" s="14">
        <v>596354366.61000001</v>
      </c>
      <c r="AT11" s="14">
        <v>80833333</v>
      </c>
      <c r="AU11" s="14">
        <v>122916666.67</v>
      </c>
      <c r="AV11" s="14"/>
      <c r="AW11" s="14"/>
      <c r="AX11" s="14">
        <v>471787942.07999998</v>
      </c>
      <c r="AY11" s="14">
        <v>129427888.77</v>
      </c>
      <c r="AZ11" s="14">
        <v>69583333</v>
      </c>
      <c r="BA11" s="14">
        <v>112750000</v>
      </c>
      <c r="BB11" s="14">
        <v>99454582</v>
      </c>
      <c r="BC11" s="14">
        <v>769150858.33000004</v>
      </c>
      <c r="BD11" s="14">
        <v>288733333</v>
      </c>
      <c r="BE11" s="14"/>
      <c r="BF11" s="14"/>
      <c r="BG11" s="14">
        <v>113165845.04000001</v>
      </c>
      <c r="BH11" s="14"/>
      <c r="BI11" s="14"/>
      <c r="BJ11" s="14">
        <v>580538886.25</v>
      </c>
      <c r="BK11" s="14">
        <v>106699891</v>
      </c>
      <c r="BL11" s="14"/>
      <c r="BM11" s="14"/>
      <c r="BN11" s="14"/>
      <c r="BO11" s="14"/>
      <c r="BP11" s="14">
        <v>175394500</v>
      </c>
      <c r="BQ11" s="12">
        <v>551679932.54999995</v>
      </c>
      <c r="BR11" s="14">
        <v>24500000</v>
      </c>
      <c r="BS11" s="14"/>
      <c r="BT11" s="14"/>
      <c r="BU11" s="14">
        <v>345367675</v>
      </c>
      <c r="BV11" s="14">
        <v>193923810.84999999</v>
      </c>
      <c r="BW11" s="14">
        <v>668326351.50999999</v>
      </c>
      <c r="BX11" s="14"/>
      <c r="BY11" s="14">
        <v>66658322</v>
      </c>
      <c r="BZ11" s="14">
        <v>211298315.75999999</v>
      </c>
      <c r="CA11" s="14">
        <v>122572569</v>
      </c>
      <c r="CB11" s="14">
        <v>402942163.51999998</v>
      </c>
      <c r="CC11" s="14">
        <v>62500000</v>
      </c>
      <c r="CD11" s="14">
        <v>360328358.26000005</v>
      </c>
      <c r="CE11" s="14"/>
      <c r="CF11" s="14"/>
      <c r="CG11" s="14"/>
      <c r="CH11" s="14">
        <v>26354293</v>
      </c>
      <c r="CI11" s="14"/>
      <c r="CJ11" s="14"/>
      <c r="CK11" s="14">
        <v>151508693.34</v>
      </c>
      <c r="CL11" s="14">
        <v>107364963.17</v>
      </c>
      <c r="CM11" s="14">
        <v>104583333</v>
      </c>
      <c r="CN11" s="14"/>
      <c r="CO11" s="14">
        <v>1252163261.2</v>
      </c>
      <c r="CP11" s="14"/>
      <c r="CQ11" s="14">
        <v>331534738.43000001</v>
      </c>
      <c r="CR11" s="12">
        <v>324188218.67000002</v>
      </c>
      <c r="CS11" s="14">
        <v>423956379.17000002</v>
      </c>
      <c r="CT11" s="14">
        <v>157712969.33000001</v>
      </c>
      <c r="CU11" s="14">
        <v>644874247.49000001</v>
      </c>
      <c r="CV11" s="14">
        <v>371412813.75999999</v>
      </c>
      <c r="CW11" s="14">
        <v>298489772.20999998</v>
      </c>
      <c r="CX11" s="14">
        <v>465010378.67030001</v>
      </c>
      <c r="CY11" s="14">
        <v>245160515.25</v>
      </c>
      <c r="CZ11" s="14">
        <v>969319732.86000001</v>
      </c>
      <c r="DA11" s="14">
        <v>1109486396.9400001</v>
      </c>
      <c r="DB11" s="14">
        <v>45887175</v>
      </c>
      <c r="DC11" s="14">
        <v>1641820073.3399999</v>
      </c>
      <c r="DD11" s="14"/>
      <c r="DE11" s="14">
        <v>823763025.84000003</v>
      </c>
      <c r="DF11" s="14">
        <v>347275553.99339998</v>
      </c>
      <c r="DG11" s="12">
        <v>303181896</v>
      </c>
      <c r="DH11" s="14">
        <v>290572939.31</v>
      </c>
      <c r="DI11" s="14">
        <v>412170095.58999997</v>
      </c>
      <c r="DJ11" s="12">
        <v>226489922.41999999</v>
      </c>
      <c r="DK11" s="14"/>
      <c r="DL11" s="14">
        <v>813674343.54999995</v>
      </c>
      <c r="DM11" s="14">
        <v>118052070</v>
      </c>
      <c r="DN11" s="12">
        <v>481914948.72000003</v>
      </c>
      <c r="DO11" s="12">
        <v>282953052.32999998</v>
      </c>
      <c r="DP11" s="14"/>
      <c r="DQ11" s="14">
        <v>1149960211.5899999</v>
      </c>
      <c r="DR11" s="14">
        <v>466426162.56999999</v>
      </c>
      <c r="DS11" s="14">
        <v>81197916.670000002</v>
      </c>
      <c r="DT11" s="14">
        <v>196858316.66</v>
      </c>
      <c r="DU11" s="14">
        <v>361332264.6699</v>
      </c>
      <c r="DV11" s="14">
        <v>115876837.03</v>
      </c>
      <c r="DW11" s="14">
        <v>424507208.31999999</v>
      </c>
      <c r="DX11" s="14"/>
      <c r="DY11" s="14">
        <v>469131649.94999999</v>
      </c>
      <c r="DZ11" s="14">
        <v>11548066</v>
      </c>
      <c r="EA11" s="19">
        <v>186254552</v>
      </c>
      <c r="EB11" s="14"/>
      <c r="EC11" s="14"/>
      <c r="ED11" s="14">
        <v>137154661.25</v>
      </c>
      <c r="EE11" s="14">
        <v>22041660</v>
      </c>
      <c r="EF11" s="14">
        <v>84959577.329999998</v>
      </c>
      <c r="EG11" s="14">
        <v>78240000</v>
      </c>
      <c r="EH11" s="14">
        <v>254253381</v>
      </c>
      <c r="EI11" s="14">
        <v>663326336.00999999</v>
      </c>
      <c r="EJ11" s="14">
        <v>115980137.59</v>
      </c>
      <c r="EK11" s="14">
        <v>366666666.67000002</v>
      </c>
      <c r="EL11" s="14"/>
      <c r="EM11" s="14">
        <v>890958332.34000003</v>
      </c>
      <c r="EN11" s="14"/>
      <c r="EO11" s="14">
        <v>1221586418.1099999</v>
      </c>
      <c r="EP11" s="14">
        <v>506558496</v>
      </c>
      <c r="EQ11" s="14">
        <v>558805199.33000004</v>
      </c>
      <c r="ER11" s="14">
        <v>99527710.359999999</v>
      </c>
      <c r="ES11" s="14">
        <v>30000000</v>
      </c>
      <c r="ET11" s="14">
        <v>31398896486</v>
      </c>
      <c r="EU11" s="14">
        <v>7421881280.8500004</v>
      </c>
      <c r="EV11" s="14">
        <v>303276389.85000002</v>
      </c>
      <c r="EW11" s="14">
        <v>254720547.94999999</v>
      </c>
      <c r="EX11" s="14">
        <v>16666666.67</v>
      </c>
      <c r="EY11" s="14">
        <v>30000000</v>
      </c>
      <c r="EZ11" s="14">
        <v>904337870.46000004</v>
      </c>
      <c r="FA11" s="14">
        <v>948562997.64999998</v>
      </c>
      <c r="FB11" s="14">
        <v>2755957427.9299998</v>
      </c>
      <c r="FC11" s="14">
        <v>221786328.22999999</v>
      </c>
      <c r="FD11" s="14">
        <v>615363925.20000005</v>
      </c>
      <c r="FE11" s="14"/>
      <c r="FF11" s="14">
        <v>12831683.33</v>
      </c>
      <c r="FG11" s="14">
        <v>37500000</v>
      </c>
      <c r="FH11" s="14">
        <v>427006794.83999997</v>
      </c>
      <c r="FI11" s="14"/>
      <c r="FJ11" s="14">
        <v>607111656</v>
      </c>
      <c r="FK11" s="14">
        <v>10996212756</v>
      </c>
      <c r="FL11" s="14">
        <v>517106908</v>
      </c>
      <c r="FM11" s="14">
        <v>1915925939</v>
      </c>
      <c r="FN11" s="14">
        <v>628357288.47000003</v>
      </c>
      <c r="FO11" s="14">
        <v>236231650.31</v>
      </c>
      <c r="FP11" s="14">
        <v>596067099.34000003</v>
      </c>
      <c r="FQ11" s="14">
        <v>70813329</v>
      </c>
      <c r="FR11" s="14">
        <v>1011997418.89</v>
      </c>
      <c r="FS11" s="14">
        <v>2073452709.05</v>
      </c>
      <c r="FT11" s="14">
        <v>886920049.27999997</v>
      </c>
      <c r="FU11" s="14">
        <v>853742151.38999999</v>
      </c>
      <c r="FV11" s="14">
        <v>36864411798.260002</v>
      </c>
      <c r="FW11" s="14">
        <v>4330424760</v>
      </c>
      <c r="FX11" s="14">
        <v>775390663</v>
      </c>
      <c r="FY11" s="14">
        <v>37024767</v>
      </c>
      <c r="FZ11" s="14"/>
      <c r="GA11" s="14">
        <v>20833333</v>
      </c>
      <c r="GB11" s="14">
        <v>144425346.81999999</v>
      </c>
      <c r="GC11" s="14">
        <v>26886830.329999998</v>
      </c>
      <c r="GD11" s="14">
        <v>489350040.5</v>
      </c>
      <c r="GE11" s="14">
        <v>257204459</v>
      </c>
      <c r="GF11" s="14"/>
      <c r="GG11" s="14">
        <v>237189810</v>
      </c>
      <c r="GH11" s="14">
        <v>1377163333.3333001</v>
      </c>
      <c r="GI11" s="14">
        <v>66936388</v>
      </c>
      <c r="GJ11" s="14">
        <v>63862000</v>
      </c>
      <c r="GK11" s="14">
        <v>590700392.38</v>
      </c>
      <c r="GL11" s="14">
        <v>1217649452.1400001</v>
      </c>
      <c r="GM11" s="14">
        <v>324097600</v>
      </c>
      <c r="GN11" s="14">
        <v>154307761</v>
      </c>
      <c r="GO11" s="14">
        <v>600504249.50999999</v>
      </c>
      <c r="GP11" s="14">
        <v>129608305.87</v>
      </c>
      <c r="GQ11" s="14">
        <v>603514205.25</v>
      </c>
      <c r="GR11" s="14">
        <v>104760256</v>
      </c>
      <c r="GS11" s="14">
        <v>34792876.210000001</v>
      </c>
      <c r="GT11" s="14">
        <v>2144558321.02</v>
      </c>
      <c r="GU11" s="14">
        <v>241894597.47</v>
      </c>
      <c r="GV11" s="14"/>
      <c r="GW11" s="14"/>
      <c r="GX11" s="14">
        <v>373784960</v>
      </c>
      <c r="GY11" s="14"/>
      <c r="GZ11" s="14">
        <v>108345268.25</v>
      </c>
      <c r="HA11" s="14"/>
      <c r="HB11" s="14">
        <v>63438263</v>
      </c>
      <c r="HC11" s="12">
        <v>851096903.05999994</v>
      </c>
      <c r="HD11" s="14">
        <v>2253157885</v>
      </c>
      <c r="HE11" s="14">
        <v>372435252.65880001</v>
      </c>
      <c r="HF11" s="14">
        <v>540085065.98000002</v>
      </c>
      <c r="HG11" s="14">
        <v>515620196.48000002</v>
      </c>
      <c r="HH11" s="12">
        <v>375616706.26999998</v>
      </c>
      <c r="HI11" s="14">
        <v>4750000</v>
      </c>
      <c r="HJ11" s="14">
        <v>21000000</v>
      </c>
      <c r="HK11" s="14">
        <v>71115209.469999999</v>
      </c>
      <c r="HL11" s="12">
        <v>962521534.46000004</v>
      </c>
      <c r="HM11" s="14">
        <v>3670099681.2164202</v>
      </c>
      <c r="HN11" s="14">
        <v>84555000</v>
      </c>
      <c r="HO11" s="14">
        <v>2568002836.4000001</v>
      </c>
      <c r="HP11" s="14">
        <v>33750000</v>
      </c>
      <c r="HQ11" s="14">
        <v>99166666.670000002</v>
      </c>
      <c r="HR11" s="14">
        <v>32500000</v>
      </c>
      <c r="HS11" s="14"/>
      <c r="HT11" s="14">
        <v>95333333.329999998</v>
      </c>
      <c r="HU11" s="14"/>
      <c r="HV11" s="14">
        <v>161523670.83000001</v>
      </c>
      <c r="HW11" s="14"/>
      <c r="HX11" s="12">
        <v>2778333</v>
      </c>
      <c r="HY11" s="14">
        <v>245178819</v>
      </c>
      <c r="HZ11" s="14"/>
      <c r="IA11" s="14">
        <v>94783333.329999998</v>
      </c>
      <c r="IB11" s="14"/>
      <c r="IC11" s="14"/>
      <c r="ID11" s="14">
        <v>37037079.990000002</v>
      </c>
      <c r="IE11" s="14"/>
      <c r="IF11" s="12">
        <v>337526942.76999998</v>
      </c>
      <c r="IG11" s="14">
        <v>330078573.92000002</v>
      </c>
      <c r="IH11" s="14"/>
      <c r="II11" s="14">
        <v>245448332.66999999</v>
      </c>
      <c r="IJ11" s="12">
        <v>491584903.47000003</v>
      </c>
      <c r="IK11" s="14">
        <v>351369383</v>
      </c>
      <c r="IL11" s="14">
        <v>2173400</v>
      </c>
      <c r="IM11" s="14"/>
      <c r="IN11" s="14">
        <v>175128875.33000001</v>
      </c>
      <c r="IO11" s="14">
        <v>35030408.329999998</v>
      </c>
      <c r="IP11" s="14">
        <v>398041037.5</v>
      </c>
      <c r="IQ11" s="12">
        <v>9354166.6699999999</v>
      </c>
      <c r="IR11" s="14">
        <v>25000000</v>
      </c>
      <c r="IS11" s="14">
        <v>2502473928.4299998</v>
      </c>
      <c r="IT11" s="14">
        <v>382638990.81</v>
      </c>
      <c r="IU11" s="14">
        <v>124882849.31999999</v>
      </c>
      <c r="IV11" s="14">
        <v>244111091.09</v>
      </c>
      <c r="IW11" s="14">
        <v>61625503.5</v>
      </c>
      <c r="IX11" s="14">
        <v>379851943.47000003</v>
      </c>
      <c r="IY11" s="14">
        <v>196512913.59999999</v>
      </c>
      <c r="IZ11" s="14">
        <v>1531612777</v>
      </c>
      <c r="JA11" s="14">
        <v>16343406.59</v>
      </c>
      <c r="JB11" s="14">
        <v>226256766.47999999</v>
      </c>
      <c r="JC11" s="14"/>
      <c r="JD11" s="14"/>
      <c r="JE11" s="14"/>
      <c r="JF11" s="14">
        <v>303062404.01999998</v>
      </c>
      <c r="JG11" s="14">
        <v>430886857.55000001</v>
      </c>
      <c r="JH11" s="14">
        <v>604703339.5</v>
      </c>
      <c r="JI11" s="14">
        <v>646718319.71000004</v>
      </c>
      <c r="JJ11" s="14">
        <v>26722602.739999998</v>
      </c>
      <c r="JK11" s="14">
        <v>306125000</v>
      </c>
      <c r="JL11" s="14">
        <v>112170854.91</v>
      </c>
      <c r="JM11" s="14"/>
      <c r="JN11" s="14">
        <v>1541792195.8599999</v>
      </c>
      <c r="JO11" s="14">
        <v>224488361.81</v>
      </c>
      <c r="JP11" s="14"/>
      <c r="JQ11" s="14">
        <v>132163913</v>
      </c>
      <c r="JR11" s="14">
        <v>29955229</v>
      </c>
      <c r="JS11" s="14">
        <v>253082019.69999999</v>
      </c>
      <c r="JT11" s="14">
        <v>743540</v>
      </c>
      <c r="JU11" s="14">
        <v>325834105.14999998</v>
      </c>
      <c r="JV11" s="14"/>
      <c r="JW11" s="14"/>
      <c r="JX11" s="14">
        <v>10416666.67</v>
      </c>
      <c r="JY11" s="14"/>
      <c r="JZ11" s="14">
        <v>19085463</v>
      </c>
      <c r="KA11" s="14">
        <v>77115775.700000003</v>
      </c>
      <c r="KB11" s="14">
        <v>125446016</v>
      </c>
      <c r="KC11" s="14">
        <v>74270375.003299996</v>
      </c>
      <c r="KD11" s="14">
        <v>148863543333.34</v>
      </c>
      <c r="KE11" s="14"/>
      <c r="KF11" s="14"/>
      <c r="KG11" s="14"/>
      <c r="KH11" s="14">
        <v>87821250</v>
      </c>
      <c r="KI11" s="14">
        <v>875035000</v>
      </c>
      <c r="KJ11" s="14"/>
      <c r="KK11" s="14"/>
      <c r="KL11" s="14"/>
      <c r="KM11" s="14">
        <v>16600000</v>
      </c>
      <c r="KN11" s="14"/>
      <c r="KO11" s="14">
        <v>77235482</v>
      </c>
      <c r="KP11" s="14"/>
      <c r="KQ11" s="14">
        <v>319975297.31</v>
      </c>
      <c r="KR11" s="14">
        <v>615223638</v>
      </c>
      <c r="KS11" s="14">
        <v>159819075</v>
      </c>
      <c r="KT11" s="14">
        <v>337054540.13</v>
      </c>
      <c r="KU11" s="14">
        <v>257500000</v>
      </c>
      <c r="KV11" s="14">
        <v>763015125</v>
      </c>
      <c r="KW11" s="14">
        <v>33307480.82</v>
      </c>
      <c r="KX11" s="12">
        <v>1542750482.1900001</v>
      </c>
      <c r="KY11" s="14">
        <v>1009441666.67</v>
      </c>
      <c r="KZ11" s="14">
        <v>419994187.58999997</v>
      </c>
      <c r="LA11" s="14"/>
      <c r="LB11" s="14">
        <v>2334054166.6700001</v>
      </c>
      <c r="LC11" s="14">
        <v>50265591</v>
      </c>
      <c r="LD11" s="14"/>
      <c r="LE11" s="14"/>
      <c r="LF11" s="14">
        <v>5250000</v>
      </c>
      <c r="LG11" s="14"/>
      <c r="LH11" s="14">
        <v>2146744600</v>
      </c>
      <c r="LI11" s="14">
        <v>53972602.740000002</v>
      </c>
      <c r="LJ11" s="14"/>
      <c r="LK11" s="14">
        <v>98207500</v>
      </c>
      <c r="LL11" s="14"/>
      <c r="LM11" s="14">
        <v>10833333</v>
      </c>
      <c r="LN11" s="14">
        <v>186016448.34999999</v>
      </c>
      <c r="LO11" s="14">
        <v>46250000</v>
      </c>
      <c r="LP11" s="14">
        <v>39877049.18</v>
      </c>
      <c r="LQ11" s="14">
        <v>86467683.769999996</v>
      </c>
      <c r="LR11" s="14">
        <v>261866757</v>
      </c>
      <c r="LS11" s="14">
        <v>418848631.25999999</v>
      </c>
      <c r="LT11" s="14">
        <v>943622669.58000004</v>
      </c>
      <c r="LU11" s="14">
        <v>236250000</v>
      </c>
      <c r="LV11" s="14">
        <v>46000000</v>
      </c>
      <c r="LW11" s="14">
        <v>101250000</v>
      </c>
      <c r="LX11" s="14">
        <v>4400000000</v>
      </c>
      <c r="LY11" s="14"/>
      <c r="LZ11" s="14"/>
      <c r="MA11" s="14">
        <v>670038831.66009998</v>
      </c>
      <c r="MB11" s="14">
        <v>201510763.68000001</v>
      </c>
      <c r="MC11" s="14"/>
      <c r="MD11" s="14"/>
      <c r="ME11" s="14"/>
      <c r="MF11" s="14"/>
      <c r="MG11" s="14">
        <v>739573328.07000005</v>
      </c>
      <c r="MH11" s="12">
        <v>569084398</v>
      </c>
      <c r="MI11" s="14">
        <v>124631335.79000001</v>
      </c>
      <c r="MJ11" s="14"/>
      <c r="MK11" s="14"/>
      <c r="ML11" s="12">
        <v>68105823.269999996</v>
      </c>
      <c r="MM11" s="14">
        <v>853928507.17999995</v>
      </c>
      <c r="MN11" s="14">
        <v>159422115.5</v>
      </c>
      <c r="MO11" s="14">
        <v>46206220.299999997</v>
      </c>
      <c r="MP11" s="14">
        <v>85938157</v>
      </c>
      <c r="MQ11" s="14"/>
      <c r="MR11" s="14">
        <v>168416261.8233</v>
      </c>
      <c r="MS11" s="14">
        <v>406610202.67000002</v>
      </c>
      <c r="MT11" s="14">
        <v>403052899.42000002</v>
      </c>
      <c r="MU11" s="14">
        <v>126225248.31999999</v>
      </c>
      <c r="MV11" s="14">
        <v>297313939.19</v>
      </c>
      <c r="MW11" s="14">
        <v>146147136.66319999</v>
      </c>
      <c r="MX11" s="14"/>
      <c r="MY11" s="14">
        <v>210207251.25999999</v>
      </c>
      <c r="MZ11" s="14">
        <v>69199220.829999998</v>
      </c>
      <c r="NA11" s="14"/>
      <c r="NB11" s="14">
        <v>366733685.73000002</v>
      </c>
      <c r="NC11" s="14">
        <v>519130028.57999998</v>
      </c>
      <c r="ND11" s="14">
        <v>1062957858.83</v>
      </c>
      <c r="NE11" s="14">
        <v>263088068.58000001</v>
      </c>
      <c r="NF11" s="14">
        <v>1242150000</v>
      </c>
      <c r="NG11" s="14"/>
      <c r="NH11" s="14"/>
      <c r="NI11" s="14"/>
      <c r="NJ11" s="14"/>
      <c r="NK11" s="14">
        <v>4002334880</v>
      </c>
      <c r="NL11" s="14"/>
      <c r="NM11" s="14"/>
      <c r="NN11" s="14">
        <v>25000000</v>
      </c>
      <c r="NO11" s="14"/>
      <c r="NP11" s="14">
        <v>3298000</v>
      </c>
      <c r="NQ11" s="14"/>
      <c r="NR11" s="14"/>
      <c r="NS11" s="14">
        <v>27500000</v>
      </c>
      <c r="NT11" s="14">
        <v>94532967.030000001</v>
      </c>
      <c r="NU11" s="14"/>
      <c r="NV11" s="14"/>
      <c r="NW11" s="14">
        <v>588140300</v>
      </c>
      <c r="NX11" s="12">
        <v>4546934658.3199997</v>
      </c>
      <c r="NY11" s="14">
        <v>9623220175.9599991</v>
      </c>
      <c r="NZ11" s="14">
        <v>74752187.680000007</v>
      </c>
      <c r="OA11" s="14">
        <v>8980544.8699999992</v>
      </c>
      <c r="OB11" s="14">
        <v>28840000</v>
      </c>
      <c r="OC11" s="14">
        <v>154781690.58000001</v>
      </c>
      <c r="OD11" s="12">
        <v>23720833.329999998</v>
      </c>
      <c r="OE11" s="14">
        <v>259217994.44</v>
      </c>
      <c r="OF11" s="14">
        <v>24384808.219999999</v>
      </c>
      <c r="OG11" s="14">
        <v>468403895.82999998</v>
      </c>
      <c r="OH11" s="14">
        <v>81964082.420000002</v>
      </c>
      <c r="OI11" s="14">
        <v>1166715871</v>
      </c>
      <c r="OJ11" s="14"/>
      <c r="OK11" s="14"/>
      <c r="OL11" s="14">
        <v>201579466.66999999</v>
      </c>
      <c r="OM11" s="14"/>
      <c r="ON11" s="14">
        <v>146916291.46000001</v>
      </c>
      <c r="OO11" s="14"/>
      <c r="OP11" s="14">
        <v>261041666.66999999</v>
      </c>
      <c r="OQ11" s="14"/>
      <c r="OR11" s="14"/>
      <c r="OS11" s="14">
        <v>1708144341</v>
      </c>
      <c r="OT11" s="14"/>
      <c r="OU11" s="14"/>
      <c r="OV11" s="14"/>
      <c r="OW11" s="14"/>
      <c r="OX11" s="14"/>
      <c r="OY11" s="12">
        <v>654308650</v>
      </c>
      <c r="OZ11" s="14"/>
      <c r="PA11" s="14"/>
      <c r="PB11" s="14"/>
      <c r="PC11" s="14">
        <v>919046960</v>
      </c>
      <c r="PD11" s="14">
        <v>2615249665</v>
      </c>
      <c r="PE11" s="14"/>
      <c r="PF11" s="14"/>
      <c r="PG11" s="14"/>
      <c r="PH11" s="14"/>
      <c r="PI11" s="14">
        <v>65970833</v>
      </c>
      <c r="PJ11" s="14"/>
      <c r="PK11" s="12">
        <v>7500000</v>
      </c>
      <c r="PL11" s="14"/>
      <c r="PM11" s="14">
        <v>6250000</v>
      </c>
      <c r="PN11" s="14"/>
      <c r="PO11" s="14"/>
      <c r="PP11" s="14">
        <v>39161250</v>
      </c>
      <c r="PQ11" s="14"/>
      <c r="PR11" s="14"/>
      <c r="PS11" s="14">
        <v>295258333.32999998</v>
      </c>
      <c r="PT11" s="14">
        <v>61666666.670000002</v>
      </c>
      <c r="PU11" s="14"/>
      <c r="PV11" s="14"/>
      <c r="PW11" s="14">
        <v>17666666.670000002</v>
      </c>
      <c r="PX11" s="14"/>
      <c r="PY11" s="14">
        <v>65305109</v>
      </c>
      <c r="PZ11" s="14"/>
      <c r="QA11" s="14">
        <v>27166667</v>
      </c>
      <c r="QB11" s="14">
        <v>55890410.949199997</v>
      </c>
      <c r="QC11" s="14"/>
      <c r="QD11" s="14"/>
      <c r="QE11" s="14">
        <v>65265411</v>
      </c>
      <c r="QF11" s="14">
        <v>37369863.017399997</v>
      </c>
      <c r="QG11" s="14">
        <v>801639343.25999999</v>
      </c>
      <c r="QH11" s="14">
        <v>103750000</v>
      </c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>
        <v>511556666.67000002</v>
      </c>
      <c r="QU11" s="14"/>
      <c r="QV11" s="12">
        <v>812114561.84000003</v>
      </c>
      <c r="QW11" s="14"/>
      <c r="QX11" s="14"/>
      <c r="QY11" s="14"/>
      <c r="QZ11" s="12">
        <v>246663917.81</v>
      </c>
      <c r="RA11" s="14">
        <v>301950000</v>
      </c>
      <c r="RB11" s="14">
        <v>52500000</v>
      </c>
      <c r="RC11" s="14"/>
      <c r="RD11" s="14">
        <v>116850000</v>
      </c>
      <c r="RE11" s="14"/>
      <c r="RF11" s="14">
        <v>192475000</v>
      </c>
      <c r="RG11" s="14"/>
      <c r="RH11" s="14">
        <v>24937953.489999998</v>
      </c>
      <c r="RI11" s="14"/>
      <c r="RJ11" s="14"/>
      <c r="RK11" s="14">
        <v>41666666</v>
      </c>
      <c r="RL11" s="14">
        <v>129666666.66</v>
      </c>
      <c r="RM11" s="14">
        <v>294545833.3233</v>
      </c>
      <c r="RN11" s="14"/>
      <c r="RO11" s="14"/>
      <c r="RP11" s="14"/>
      <c r="RQ11" s="14">
        <v>4147596910.4699998</v>
      </c>
      <c r="RR11" s="14">
        <v>401346821.5</v>
      </c>
      <c r="RS11" s="14">
        <v>2693872200</v>
      </c>
      <c r="RT11" s="14">
        <v>977655108.34000003</v>
      </c>
      <c r="RU11" s="14">
        <v>103658636.33</v>
      </c>
      <c r="RV11" s="14">
        <v>5290843318</v>
      </c>
      <c r="RW11" s="14">
        <v>162094887.15000001</v>
      </c>
      <c r="RX11" s="12">
        <v>666477473.51999998</v>
      </c>
      <c r="RY11" s="14">
        <v>7853075469.0400009</v>
      </c>
      <c r="RZ11" s="14">
        <v>27790733.149999999</v>
      </c>
      <c r="SA11" s="14"/>
      <c r="SB11" s="14">
        <v>1388888.92</v>
      </c>
      <c r="SC11" s="14">
        <v>267417903.33000001</v>
      </c>
      <c r="SD11" s="14"/>
      <c r="SE11" s="14"/>
      <c r="SF11" s="14"/>
      <c r="SG11" s="14"/>
      <c r="SH11" s="14">
        <v>1295406980.3299999</v>
      </c>
      <c r="SI11" s="14"/>
      <c r="SJ11" s="14">
        <v>430242259.46020001</v>
      </c>
      <c r="SK11" s="14">
        <v>64376294</v>
      </c>
      <c r="SL11" s="14"/>
      <c r="SM11" s="14">
        <v>152674567</v>
      </c>
      <c r="SN11" s="14"/>
      <c r="SO11" s="14"/>
      <c r="SP11" s="14">
        <v>369664999.33999997</v>
      </c>
      <c r="SQ11" s="14"/>
      <c r="SR11" s="14"/>
      <c r="SS11" s="14"/>
      <c r="ST11" s="12">
        <v>1454235177.3099999</v>
      </c>
      <c r="SU11" s="14"/>
      <c r="SV11" s="14"/>
      <c r="SW11" s="14">
        <v>1084052083</v>
      </c>
      <c r="SX11" s="14"/>
      <c r="SY11" s="14"/>
      <c r="SZ11" s="14">
        <v>57083333.333300002</v>
      </c>
      <c r="TA11" s="14"/>
      <c r="TB11" s="14"/>
      <c r="TC11" s="14"/>
      <c r="TD11" s="14"/>
      <c r="TE11" s="14">
        <v>2222776000</v>
      </c>
      <c r="TF11" s="14">
        <v>118800000</v>
      </c>
      <c r="TG11" s="14"/>
      <c r="TH11" s="14"/>
      <c r="TI11" s="14"/>
      <c r="TJ11" s="14"/>
      <c r="TK11" s="14">
        <v>255808677.90599999</v>
      </c>
      <c r="TL11" s="14">
        <v>75155812.769999996</v>
      </c>
      <c r="TM11" s="14">
        <v>82116583.329999998</v>
      </c>
      <c r="TN11" s="14">
        <v>1887752025.75</v>
      </c>
      <c r="TO11" s="14"/>
      <c r="TP11" s="14">
        <v>1905003315.03</v>
      </c>
      <c r="TQ11" s="14"/>
      <c r="TR11" s="14">
        <v>2053898103.46</v>
      </c>
      <c r="TS11" s="14">
        <v>16284673777.4445</v>
      </c>
      <c r="TT11" s="14">
        <v>280000000</v>
      </c>
      <c r="TU11" s="14">
        <v>830925333.33000004</v>
      </c>
      <c r="TV11" s="14">
        <v>159339348.94</v>
      </c>
      <c r="TW11" s="14">
        <v>90000000</v>
      </c>
    </row>
    <row r="12" spans="1:543" ht="15" x14ac:dyDescent="0.25">
      <c r="A12" s="16" t="s">
        <v>555</v>
      </c>
      <c r="B12" s="14">
        <v>808230565515.57996</v>
      </c>
      <c r="C12" s="14">
        <v>13381711917.9</v>
      </c>
      <c r="D12" s="14">
        <v>12880133397.99</v>
      </c>
      <c r="E12" s="14">
        <v>15426452464</v>
      </c>
      <c r="F12" s="12">
        <v>19344990792</v>
      </c>
      <c r="G12" s="14">
        <v>8007432247</v>
      </c>
      <c r="H12" s="12">
        <v>13043907630.52</v>
      </c>
      <c r="I12" s="14">
        <v>23509358213.939999</v>
      </c>
      <c r="J12" s="14">
        <v>31141654692.099998</v>
      </c>
      <c r="K12" s="14">
        <v>35983064862.43</v>
      </c>
      <c r="L12" s="14">
        <v>53209935752.730003</v>
      </c>
      <c r="M12" s="14">
        <v>36734653371.440002</v>
      </c>
      <c r="N12" s="14">
        <v>14000431202.219999</v>
      </c>
      <c r="O12" s="14">
        <v>30119070758.259998</v>
      </c>
      <c r="P12" s="14">
        <v>7261021900.71</v>
      </c>
      <c r="Q12" s="14">
        <v>4538618160</v>
      </c>
      <c r="R12" s="14">
        <v>13011654191</v>
      </c>
      <c r="S12" s="14">
        <v>24141410350.759998</v>
      </c>
      <c r="T12" s="14">
        <v>16153933940.9</v>
      </c>
      <c r="U12" s="14">
        <v>7368119702.8100004</v>
      </c>
      <c r="V12" s="14">
        <v>16460612444.66</v>
      </c>
      <c r="W12" s="14">
        <v>7577317513.1099997</v>
      </c>
      <c r="X12" s="14">
        <v>8604252103</v>
      </c>
      <c r="Y12" s="14">
        <v>38928088964</v>
      </c>
      <c r="Z12" s="14">
        <v>89995440326.479996</v>
      </c>
      <c r="AA12" s="14">
        <v>13915057204.309999</v>
      </c>
      <c r="AB12" s="14">
        <v>14070557074.58</v>
      </c>
      <c r="AC12" s="14">
        <v>34663516692.330002</v>
      </c>
      <c r="AD12" s="14">
        <v>13143331253</v>
      </c>
      <c r="AE12" s="14">
        <v>14806878929</v>
      </c>
      <c r="AF12" s="14">
        <v>18021813781.380001</v>
      </c>
      <c r="AG12" s="14">
        <v>10574881116.25</v>
      </c>
      <c r="AH12" s="14">
        <v>23474383875.169998</v>
      </c>
      <c r="AI12" s="14">
        <v>13085429154.84</v>
      </c>
      <c r="AJ12" s="14">
        <v>5889084044.21</v>
      </c>
      <c r="AK12" s="14">
        <v>7903247511</v>
      </c>
      <c r="AL12" s="14">
        <v>11542211911.49</v>
      </c>
      <c r="AM12" s="14">
        <v>22258519561.019901</v>
      </c>
      <c r="AN12" s="14">
        <v>10562796172</v>
      </c>
      <c r="AO12" s="14">
        <v>98074400535.910202</v>
      </c>
      <c r="AP12" s="14">
        <v>10066700164.540001</v>
      </c>
      <c r="AQ12" s="14">
        <v>10079090586.52</v>
      </c>
      <c r="AR12" s="14">
        <v>3626224312.3299999</v>
      </c>
      <c r="AS12" s="14">
        <v>6861714507</v>
      </c>
      <c r="AT12" s="14">
        <v>21805127677.52</v>
      </c>
      <c r="AU12" s="14">
        <v>4481204329.2799997</v>
      </c>
      <c r="AV12" s="14">
        <v>10368484917</v>
      </c>
      <c r="AW12" s="14">
        <v>11653873144.67</v>
      </c>
      <c r="AX12" s="14">
        <v>9367528122</v>
      </c>
      <c r="AY12" s="14">
        <v>33727755503.630001</v>
      </c>
      <c r="AZ12" s="14">
        <v>8793192312.0599995</v>
      </c>
      <c r="BA12" s="14">
        <v>19573043260.970001</v>
      </c>
      <c r="BB12" s="14">
        <v>3459400460.7800002</v>
      </c>
      <c r="BC12" s="14">
        <v>17240700835.869999</v>
      </c>
      <c r="BD12" s="14">
        <v>15980519407.709999</v>
      </c>
      <c r="BE12" s="14">
        <v>5991337254.0500002</v>
      </c>
      <c r="BF12" s="14">
        <v>2473601050.21</v>
      </c>
      <c r="BG12" s="14">
        <v>4804271137.3999996</v>
      </c>
      <c r="BH12" s="14">
        <v>101477618408.89</v>
      </c>
      <c r="BI12" s="14">
        <v>23067885585.610001</v>
      </c>
      <c r="BJ12" s="14">
        <v>25090854359.759998</v>
      </c>
      <c r="BK12" s="14">
        <v>10453143355.459999</v>
      </c>
      <c r="BL12" s="14">
        <v>11949137269.67</v>
      </c>
      <c r="BM12" s="14">
        <v>27468151691.119999</v>
      </c>
      <c r="BN12" s="14">
        <v>21448533998.84</v>
      </c>
      <c r="BO12" s="14">
        <v>9807121195.5</v>
      </c>
      <c r="BP12" s="14">
        <v>11729439944</v>
      </c>
      <c r="BQ12" s="12">
        <v>44126345378.550003</v>
      </c>
      <c r="BR12" s="14">
        <v>6898246289</v>
      </c>
      <c r="BS12" s="14">
        <v>6981974466.75</v>
      </c>
      <c r="BT12" s="14">
        <v>19658171373.970001</v>
      </c>
      <c r="BU12" s="14">
        <v>6271806157</v>
      </c>
      <c r="BV12" s="14">
        <v>5457588337.0799999</v>
      </c>
      <c r="BW12" s="14">
        <v>24203430047.560001</v>
      </c>
      <c r="BX12" s="14">
        <v>3757383791.6999998</v>
      </c>
      <c r="BY12" s="14">
        <v>19032145141.740002</v>
      </c>
      <c r="BZ12" s="14">
        <v>34062275077</v>
      </c>
      <c r="CA12" s="14">
        <v>6209115514.9399996</v>
      </c>
      <c r="CB12" s="14">
        <v>315274562584.56</v>
      </c>
      <c r="CC12" s="14">
        <v>137341598654.69</v>
      </c>
      <c r="CD12" s="18">
        <v>41578371552.169998</v>
      </c>
      <c r="CE12" s="14">
        <v>12224639425.1</v>
      </c>
      <c r="CF12" s="14">
        <v>11889993705.200001</v>
      </c>
      <c r="CG12" s="14">
        <v>67411667501.160004</v>
      </c>
      <c r="CH12" s="14">
        <v>21867845611.720001</v>
      </c>
      <c r="CI12" s="14">
        <v>10206665286.790001</v>
      </c>
      <c r="CJ12" s="12">
        <v>68421910131.739998</v>
      </c>
      <c r="CK12" s="14">
        <v>19770834175.330002</v>
      </c>
      <c r="CL12" s="14">
        <v>13952807193.67</v>
      </c>
      <c r="CM12" s="14">
        <v>43950693680</v>
      </c>
      <c r="CN12" s="14">
        <v>11285186579.309999</v>
      </c>
      <c r="CO12" s="14">
        <v>251536105814.48001</v>
      </c>
      <c r="CP12" s="14">
        <v>7579351314.9499998</v>
      </c>
      <c r="CQ12" s="14">
        <v>39591213357</v>
      </c>
      <c r="CR12" s="14">
        <v>7769300816</v>
      </c>
      <c r="CS12" s="14">
        <v>9690672865.9300003</v>
      </c>
      <c r="CT12" s="14">
        <v>8192880570.7300005</v>
      </c>
      <c r="CU12" s="14">
        <v>9904237189.2399998</v>
      </c>
      <c r="CV12" s="14">
        <v>20570723421</v>
      </c>
      <c r="CW12" s="14">
        <v>6245496327.04</v>
      </c>
      <c r="CX12" s="14">
        <v>8960481708.1800003</v>
      </c>
      <c r="CY12" s="14">
        <v>22108756764.27</v>
      </c>
      <c r="CZ12" s="14">
        <v>3235974248.6300001</v>
      </c>
      <c r="DA12" s="14">
        <v>114069628123.75</v>
      </c>
      <c r="DB12" s="14">
        <v>13606211664.889999</v>
      </c>
      <c r="DC12" s="14">
        <v>19878658260.099998</v>
      </c>
      <c r="DD12" s="14">
        <v>18210081620.5</v>
      </c>
      <c r="DE12" s="14">
        <v>28055237498.830002</v>
      </c>
      <c r="DF12" s="14">
        <v>11477583228.299999</v>
      </c>
      <c r="DG12" s="12">
        <v>13295734909.309999</v>
      </c>
      <c r="DH12" s="14">
        <v>41865572686.489998</v>
      </c>
      <c r="DI12" s="14">
        <v>40013743166.730003</v>
      </c>
      <c r="DJ12" s="12">
        <v>22711089262.279999</v>
      </c>
      <c r="DK12" s="14">
        <v>6901735927</v>
      </c>
      <c r="DL12" s="14">
        <v>14661387975.629999</v>
      </c>
      <c r="DM12" s="14">
        <v>24946091827.07</v>
      </c>
      <c r="DN12" s="12">
        <v>14665838292.92</v>
      </c>
      <c r="DO12" s="12">
        <v>3173566701</v>
      </c>
      <c r="DP12" s="14">
        <v>11592449029.700001</v>
      </c>
      <c r="DQ12" s="14">
        <v>5493712902.9700003</v>
      </c>
      <c r="DR12" s="14">
        <v>52303477813.769997</v>
      </c>
      <c r="DS12" s="14">
        <v>57951413294.269997</v>
      </c>
      <c r="DT12" s="14">
        <v>16634697546</v>
      </c>
      <c r="DU12" s="14">
        <v>10697869232</v>
      </c>
      <c r="DV12" s="14">
        <v>9126141865.8099995</v>
      </c>
      <c r="DW12" s="14">
        <v>7231802666.0798998</v>
      </c>
      <c r="DX12" s="14">
        <v>11390146912.221701</v>
      </c>
      <c r="DY12" s="14">
        <v>2423325536</v>
      </c>
      <c r="DZ12" s="14">
        <v>10370204851</v>
      </c>
      <c r="EA12" s="19">
        <v>4650945821</v>
      </c>
      <c r="EB12" s="14">
        <v>5559815694.1700001</v>
      </c>
      <c r="EC12" s="14">
        <v>3640956931</v>
      </c>
      <c r="ED12" s="14">
        <v>146315659719.45001</v>
      </c>
      <c r="EE12" s="14">
        <v>7067363688.7600002</v>
      </c>
      <c r="EF12" s="14">
        <v>30903701588.32</v>
      </c>
      <c r="EG12" s="14">
        <v>40472055621.709999</v>
      </c>
      <c r="EH12" s="14">
        <v>7123975482</v>
      </c>
      <c r="EI12" s="14">
        <v>40193235732.660004</v>
      </c>
      <c r="EJ12" s="14">
        <v>25841251384.23</v>
      </c>
      <c r="EK12" s="14">
        <v>8842044774.0720005</v>
      </c>
      <c r="EL12" s="14">
        <v>15207770053.73</v>
      </c>
      <c r="EM12" s="14">
        <v>26293681180.669998</v>
      </c>
      <c r="EN12" s="14">
        <v>14081435224</v>
      </c>
      <c r="EO12" s="14">
        <v>12454098990.889999</v>
      </c>
      <c r="EP12" s="14">
        <v>9341970429</v>
      </c>
      <c r="EQ12" s="14">
        <v>39999558908.110001</v>
      </c>
      <c r="ER12" s="14">
        <v>-5484784244</v>
      </c>
      <c r="ES12" s="14">
        <v>5522589277.4300003</v>
      </c>
      <c r="ET12" s="14">
        <v>1123316384810</v>
      </c>
      <c r="EU12" s="14">
        <v>259326997271.37</v>
      </c>
      <c r="EV12" s="14">
        <v>66655901504.68</v>
      </c>
      <c r="EW12" s="14">
        <v>37198973125.480003</v>
      </c>
      <c r="EX12" s="14">
        <v>133065921563.57001</v>
      </c>
      <c r="EY12" s="14">
        <v>22235715753.34</v>
      </c>
      <c r="EZ12" s="14">
        <v>39457146438.269997</v>
      </c>
      <c r="FA12" s="14">
        <v>48713314962.589996</v>
      </c>
      <c r="FB12" s="14">
        <v>30206280138.66</v>
      </c>
      <c r="FC12" s="14">
        <v>35186785476.419998</v>
      </c>
      <c r="FD12" s="14">
        <v>95585055910.419998</v>
      </c>
      <c r="FE12" s="14">
        <v>27323779215</v>
      </c>
      <c r="FF12" s="14">
        <v>31598466076.68</v>
      </c>
      <c r="FG12" s="14">
        <v>39735187725</v>
      </c>
      <c r="FH12" s="14">
        <v>28893380181.650002</v>
      </c>
      <c r="FI12" s="14">
        <v>47163363660.43</v>
      </c>
      <c r="FJ12" s="14">
        <v>22617263504.990002</v>
      </c>
      <c r="FK12" s="14">
        <v>35298647313</v>
      </c>
      <c r="FL12" s="14">
        <v>78698377441.570007</v>
      </c>
      <c r="FM12" s="14">
        <v>56227611691.5</v>
      </c>
      <c r="FN12" s="14">
        <v>25902278249.080002</v>
      </c>
      <c r="FO12" s="14">
        <v>22957367199.18</v>
      </c>
      <c r="FP12" s="14">
        <v>35283619207.790001</v>
      </c>
      <c r="FQ12" s="14">
        <v>45070024774</v>
      </c>
      <c r="FR12" s="14">
        <v>13404560563.709999</v>
      </c>
      <c r="FS12" s="14">
        <v>20363114426.009998</v>
      </c>
      <c r="FT12" s="14">
        <v>6165299205.4899998</v>
      </c>
      <c r="FU12" s="14">
        <v>33247652562.73</v>
      </c>
      <c r="FV12" s="14">
        <v>18541116105.067001</v>
      </c>
      <c r="FW12" s="14">
        <v>218858516077</v>
      </c>
      <c r="FX12" s="14">
        <v>29370846565</v>
      </c>
      <c r="FY12" s="14">
        <v>34539707657.770004</v>
      </c>
      <c r="FZ12" s="14">
        <v>24812898872.34</v>
      </c>
      <c r="GA12" s="14">
        <v>12297953133.26</v>
      </c>
      <c r="GB12" s="14">
        <v>32292898513.310001</v>
      </c>
      <c r="GC12" s="14">
        <v>30802133323.209999</v>
      </c>
      <c r="GD12" s="14">
        <v>31660840439.040001</v>
      </c>
      <c r="GE12" s="14">
        <v>18754722277</v>
      </c>
      <c r="GF12" s="14">
        <v>34517092344</v>
      </c>
      <c r="GG12" s="14">
        <v>25359126744.48</v>
      </c>
      <c r="GH12" s="14">
        <v>28834051751.790001</v>
      </c>
      <c r="GI12" s="14">
        <v>31636545270.18</v>
      </c>
      <c r="GJ12" s="14">
        <v>19326838643.110001</v>
      </c>
      <c r="GK12" s="14">
        <v>73130402243.070007</v>
      </c>
      <c r="GL12" s="14">
        <v>25985647961.639999</v>
      </c>
      <c r="GM12" s="14">
        <v>31929665817.52</v>
      </c>
      <c r="GN12" s="14">
        <v>22361297131.75</v>
      </c>
      <c r="GO12" s="14">
        <v>48751691318.279999</v>
      </c>
      <c r="GP12" s="14">
        <v>32521027323.73</v>
      </c>
      <c r="GQ12" s="14">
        <v>19095577232.27</v>
      </c>
      <c r="GR12" s="14">
        <v>5175308998.8699999</v>
      </c>
      <c r="GS12" s="14">
        <v>17464344818.130001</v>
      </c>
      <c r="GT12" s="14">
        <v>16406196388.709999</v>
      </c>
      <c r="GU12" s="14">
        <v>22529384594.639999</v>
      </c>
      <c r="GV12" s="14">
        <v>50349730747.970001</v>
      </c>
      <c r="GW12" s="14">
        <v>30855387371.98</v>
      </c>
      <c r="GX12" s="14">
        <v>19436808378.740002</v>
      </c>
      <c r="GY12" s="14">
        <v>25905916506.349998</v>
      </c>
      <c r="GZ12" s="14">
        <v>20853193445.75</v>
      </c>
      <c r="HA12" s="14">
        <v>13602870843.389999</v>
      </c>
      <c r="HB12" s="14">
        <v>11158597211.610001</v>
      </c>
      <c r="HC12" s="12">
        <v>19403287328</v>
      </c>
      <c r="HD12" s="14">
        <v>39075105797</v>
      </c>
      <c r="HE12" s="14">
        <v>15022814271.500299</v>
      </c>
      <c r="HF12" s="14">
        <v>25737945495.52</v>
      </c>
      <c r="HG12" s="14">
        <v>107462005480.88</v>
      </c>
      <c r="HH12" s="14">
        <v>49634079006.699997</v>
      </c>
      <c r="HI12" s="14">
        <v>82671909890.779999</v>
      </c>
      <c r="HJ12" s="14">
        <v>39811128070.709999</v>
      </c>
      <c r="HK12" s="14">
        <v>41750465589.540001</v>
      </c>
      <c r="HL12" s="12">
        <v>25916433130.459999</v>
      </c>
      <c r="HM12" s="14">
        <v>272884204014.98004</v>
      </c>
      <c r="HN12" s="14">
        <v>47536905786</v>
      </c>
      <c r="HO12" s="14">
        <v>49727769176.589996</v>
      </c>
      <c r="HP12" s="14">
        <v>36984228370.720001</v>
      </c>
      <c r="HQ12" s="14">
        <v>65161636714.709999</v>
      </c>
      <c r="HR12" s="14">
        <v>31934656887.830002</v>
      </c>
      <c r="HS12" s="14">
        <v>40881755600.669998</v>
      </c>
      <c r="HT12" s="14">
        <v>68520186839.099998</v>
      </c>
      <c r="HU12" s="14">
        <v>28121070147.98</v>
      </c>
      <c r="HV12" s="14">
        <v>26959446382.380001</v>
      </c>
      <c r="HW12" s="14">
        <v>23840819814.080002</v>
      </c>
      <c r="HX12" s="12">
        <v>38170106940.419998</v>
      </c>
      <c r="HY12" s="14">
        <v>26712250927.220001</v>
      </c>
      <c r="HZ12" s="14">
        <v>19974477872.48</v>
      </c>
      <c r="IA12" s="14">
        <v>33252972133.25</v>
      </c>
      <c r="IB12" s="14">
        <v>66730559459.510002</v>
      </c>
      <c r="IC12" s="14">
        <v>32122074385.349998</v>
      </c>
      <c r="ID12" s="14">
        <v>19330896039.34</v>
      </c>
      <c r="IE12" s="14">
        <v>18065290792.169998</v>
      </c>
      <c r="IF12" s="12">
        <v>22546955510.5</v>
      </c>
      <c r="IG12" s="14">
        <v>47218594788.300003</v>
      </c>
      <c r="IH12" s="14">
        <v>38797769330.580002</v>
      </c>
      <c r="II12" s="14">
        <v>42778668690.400002</v>
      </c>
      <c r="IJ12" s="12">
        <v>27004358633.599998</v>
      </c>
      <c r="IK12" s="14">
        <v>127115051862</v>
      </c>
      <c r="IL12" s="14">
        <v>37708384258.349998</v>
      </c>
      <c r="IM12" s="14">
        <v>15020750748.879999</v>
      </c>
      <c r="IN12" s="14">
        <v>20446529809.25</v>
      </c>
      <c r="IO12" s="14">
        <v>27217035551.400002</v>
      </c>
      <c r="IP12" s="14">
        <v>25546141534.560001</v>
      </c>
      <c r="IQ12" s="12">
        <v>15951128374.209999</v>
      </c>
      <c r="IR12" s="14">
        <v>24740511382.580002</v>
      </c>
      <c r="IS12" s="14">
        <v>11908197507.469999</v>
      </c>
      <c r="IT12" s="14">
        <v>17447287703.439999</v>
      </c>
      <c r="IU12" s="14">
        <v>15192719133.620001</v>
      </c>
      <c r="IV12" s="14">
        <v>11653644716.08</v>
      </c>
      <c r="IW12" s="14">
        <v>9724232736.3700008</v>
      </c>
      <c r="IX12" s="14">
        <v>154994751650.34998</v>
      </c>
      <c r="IY12" s="14">
        <v>5586933937.0900002</v>
      </c>
      <c r="IZ12" s="14">
        <v>90643730261.410004</v>
      </c>
      <c r="JA12" s="14">
        <v>12460314360.190001</v>
      </c>
      <c r="JB12" s="14">
        <v>47010845975</v>
      </c>
      <c r="JC12" s="14">
        <v>18771701463.169998</v>
      </c>
      <c r="JD12" s="14">
        <v>14642032827.98</v>
      </c>
      <c r="JE12" s="14">
        <v>6711447017.1700001</v>
      </c>
      <c r="JF12" s="14">
        <v>24009367703.049999</v>
      </c>
      <c r="JG12" s="14">
        <v>33576211762.43</v>
      </c>
      <c r="JH12" s="14">
        <v>9744278155.1900005</v>
      </c>
      <c r="JI12" s="14">
        <v>31116622225.530003</v>
      </c>
      <c r="JJ12" s="14">
        <v>16670674709.799999</v>
      </c>
      <c r="JK12" s="14">
        <v>6967968942.6999998</v>
      </c>
      <c r="JL12" s="14">
        <v>15281127027.24</v>
      </c>
      <c r="JM12" s="14">
        <v>5401268301.8800001</v>
      </c>
      <c r="JN12" s="14">
        <v>6587789321.1000004</v>
      </c>
      <c r="JO12" s="14">
        <v>346297256271.54999</v>
      </c>
      <c r="JP12" s="14">
        <v>8341854410.9099998</v>
      </c>
      <c r="JQ12" s="14">
        <v>9474073881</v>
      </c>
      <c r="JR12" s="14">
        <v>10377684001.190001</v>
      </c>
      <c r="JS12" s="14">
        <v>37016189142.910004</v>
      </c>
      <c r="JT12" s="14">
        <v>31960887279.23</v>
      </c>
      <c r="JU12" s="14">
        <v>83275740343.660004</v>
      </c>
      <c r="JV12" s="14">
        <v>15774744999.139999</v>
      </c>
      <c r="JW12" s="14">
        <v>35178381988.760002</v>
      </c>
      <c r="JX12" s="14">
        <v>10607681871.08</v>
      </c>
      <c r="JY12" s="14">
        <v>6315140627.5699997</v>
      </c>
      <c r="JZ12" s="14">
        <v>15849363919</v>
      </c>
      <c r="KA12" s="14">
        <v>25732291847.790001</v>
      </c>
      <c r="KB12" s="14">
        <v>54742986927.019997</v>
      </c>
      <c r="KC12" s="14">
        <v>9956148255.4899998</v>
      </c>
      <c r="KD12" s="14">
        <v>51393742374.209999</v>
      </c>
      <c r="KE12" s="12">
        <v>10152186113</v>
      </c>
      <c r="KF12" s="14">
        <v>7603948370.5299997</v>
      </c>
      <c r="KG12" s="14">
        <v>16598952984.129999</v>
      </c>
      <c r="KH12" s="14">
        <v>25899373603.810001</v>
      </c>
      <c r="KI12" s="14">
        <v>9088389363.1599998</v>
      </c>
      <c r="KJ12" s="14">
        <v>17968973815.150002</v>
      </c>
      <c r="KK12" s="14">
        <v>10031493464.389999</v>
      </c>
      <c r="KL12" s="14">
        <v>16577252739.85</v>
      </c>
      <c r="KM12" s="14">
        <v>8359192387.5600004</v>
      </c>
      <c r="KN12" s="14">
        <v>18342142925.380001</v>
      </c>
      <c r="KO12" s="14">
        <v>14196337623.5</v>
      </c>
      <c r="KP12" s="14">
        <v>7529773300</v>
      </c>
      <c r="KQ12" s="14">
        <v>23088629417.290001</v>
      </c>
      <c r="KR12" s="14">
        <v>2513224064671.4302</v>
      </c>
      <c r="KS12" s="14">
        <v>13041464998</v>
      </c>
      <c r="KT12" s="14">
        <v>25114210585.919998</v>
      </c>
      <c r="KU12" s="14">
        <v>30743240194.119999</v>
      </c>
      <c r="KV12" s="14">
        <v>69244697170.479996</v>
      </c>
      <c r="KW12" s="14">
        <v>42235617699.589996</v>
      </c>
      <c r="KX12" s="12">
        <v>20099507889.779999</v>
      </c>
      <c r="KY12" s="14">
        <v>46924540798.400002</v>
      </c>
      <c r="KZ12" s="14">
        <v>24276934426.560001</v>
      </c>
      <c r="LA12" s="14">
        <v>9505431469.2399998</v>
      </c>
      <c r="LB12" s="14">
        <v>91026571743.110001</v>
      </c>
      <c r="LC12" s="14">
        <v>10745863676.49</v>
      </c>
      <c r="LD12" s="14">
        <v>2521044338</v>
      </c>
      <c r="LE12" s="14">
        <v>2691400750</v>
      </c>
      <c r="LF12" s="14">
        <v>8493718954</v>
      </c>
      <c r="LG12" s="14">
        <v>12494720989</v>
      </c>
      <c r="LH12" s="14">
        <v>23277673673.59</v>
      </c>
      <c r="LI12" s="14">
        <v>10590528425.84</v>
      </c>
      <c r="LJ12" s="14">
        <v>17272864919.220001</v>
      </c>
      <c r="LK12" s="14">
        <v>4171288593</v>
      </c>
      <c r="LL12" s="14">
        <v>5364893403</v>
      </c>
      <c r="LM12" s="14">
        <v>7455689755.8000002</v>
      </c>
      <c r="LN12" s="14">
        <v>9278949973.7199993</v>
      </c>
      <c r="LO12" s="14">
        <v>6034485207.46</v>
      </c>
      <c r="LP12" s="14">
        <v>22265789870.119999</v>
      </c>
      <c r="LQ12" s="14">
        <v>4296024687.1899996</v>
      </c>
      <c r="LR12" s="14">
        <v>5602404272.6599998</v>
      </c>
      <c r="LS12" s="14">
        <v>26873913810.02</v>
      </c>
      <c r="LT12" s="14">
        <v>17113895800.08</v>
      </c>
      <c r="LU12" s="14">
        <v>10653909913.1</v>
      </c>
      <c r="LV12" s="14">
        <v>10922458224.141701</v>
      </c>
      <c r="LW12" s="14">
        <v>9143187627.4200001</v>
      </c>
      <c r="LX12" s="14">
        <v>12896069297.26</v>
      </c>
      <c r="LY12" s="14">
        <v>12578953023.66</v>
      </c>
      <c r="LZ12" s="14">
        <v>21430786790.66</v>
      </c>
      <c r="MA12" s="14">
        <v>18562558142.59</v>
      </c>
      <c r="MB12" s="14">
        <v>26140585284.52</v>
      </c>
      <c r="MC12" s="12">
        <v>16415333402.299999</v>
      </c>
      <c r="MD12" s="14">
        <v>9716447531.5900002</v>
      </c>
      <c r="ME12" s="14">
        <v>6873645560.9644003</v>
      </c>
      <c r="MF12" s="14">
        <v>6591437061.4299002</v>
      </c>
      <c r="MG12" s="14">
        <v>121035783788.87</v>
      </c>
      <c r="MH12" s="12">
        <v>8205871184</v>
      </c>
      <c r="MI12" s="14">
        <v>9526671766.4599991</v>
      </c>
      <c r="MJ12" s="14">
        <v>14352727344</v>
      </c>
      <c r="MK12" s="14">
        <v>20204415610.619999</v>
      </c>
      <c r="ML12" s="12">
        <v>6699730003.1999998</v>
      </c>
      <c r="MM12" s="14">
        <v>13242193497.6119</v>
      </c>
      <c r="MN12" s="14">
        <v>21897230535</v>
      </c>
      <c r="MO12" s="14">
        <v>12876663449.110001</v>
      </c>
      <c r="MP12" s="14">
        <v>10889191361.85</v>
      </c>
      <c r="MQ12" s="14">
        <v>6261810412.9200001</v>
      </c>
      <c r="MR12" s="14">
        <v>15900163734.309999</v>
      </c>
      <c r="MS12" s="14">
        <v>25477720061.32</v>
      </c>
      <c r="MT12" s="14">
        <v>24452186906.57</v>
      </c>
      <c r="MU12" s="14">
        <v>11512459955.84</v>
      </c>
      <c r="MV12" s="14">
        <v>18853061352.470001</v>
      </c>
      <c r="MW12" s="14">
        <v>18932198359.290001</v>
      </c>
      <c r="MX12" s="14">
        <v>18974014418.610001</v>
      </c>
      <c r="MY12" s="14">
        <v>17677950209</v>
      </c>
      <c r="MZ12" s="14">
        <v>11293477539.32</v>
      </c>
      <c r="NA12" s="12">
        <v>20960382809.709999</v>
      </c>
      <c r="NB12" s="14">
        <v>17900218288.218498</v>
      </c>
      <c r="NC12" s="14">
        <v>18183836747.709999</v>
      </c>
      <c r="ND12" s="14">
        <v>58120913887.889999</v>
      </c>
      <c r="NE12" s="14">
        <v>8244409458.4399996</v>
      </c>
      <c r="NF12" s="14">
        <v>23767738362.32</v>
      </c>
      <c r="NG12" s="14">
        <v>5794339044.1099997</v>
      </c>
      <c r="NH12" s="14">
        <v>10224759819</v>
      </c>
      <c r="NI12" s="14">
        <v>6556927388.3199997</v>
      </c>
      <c r="NJ12" s="14">
        <v>14258224369.870001</v>
      </c>
      <c r="NK12" s="14">
        <v>11540348066.35</v>
      </c>
      <c r="NL12" s="14">
        <v>8543947663.3100004</v>
      </c>
      <c r="NM12" s="14">
        <v>7604986024</v>
      </c>
      <c r="NN12" s="14">
        <v>3455800445.0700002</v>
      </c>
      <c r="NO12" s="14">
        <v>11171512955.743</v>
      </c>
      <c r="NP12" s="14">
        <v>6203346047</v>
      </c>
      <c r="NQ12" s="14">
        <v>4034820103.9299998</v>
      </c>
      <c r="NR12" s="14">
        <v>3550653259.7399998</v>
      </c>
      <c r="NS12" s="14">
        <v>5184683983.0699997</v>
      </c>
      <c r="NT12" s="14">
        <v>5289155472.29</v>
      </c>
      <c r="NU12" s="14">
        <v>3218905701</v>
      </c>
      <c r="NV12" s="14">
        <v>3150118094</v>
      </c>
      <c r="NW12" s="14">
        <v>4112157803.71</v>
      </c>
      <c r="NX12" s="12">
        <v>40304251639.639999</v>
      </c>
      <c r="NY12" s="14">
        <v>809629902957.20996</v>
      </c>
      <c r="NZ12" s="14">
        <v>8700530222.6299992</v>
      </c>
      <c r="OA12" s="14">
        <v>19439870764.369999</v>
      </c>
      <c r="OB12" s="14">
        <v>106064683345.50999</v>
      </c>
      <c r="OC12" s="14">
        <v>9835431603.5499992</v>
      </c>
      <c r="OD12" s="12">
        <v>13504617227.799999</v>
      </c>
      <c r="OE12" s="14">
        <v>17559454240.279999</v>
      </c>
      <c r="OF12" s="14">
        <v>29897393428.700001</v>
      </c>
      <c r="OG12" s="14">
        <v>35869496220.610001</v>
      </c>
      <c r="OH12" s="14">
        <v>40057475112.339996</v>
      </c>
      <c r="OI12" s="14">
        <v>8862915716</v>
      </c>
      <c r="OJ12" s="14">
        <v>8316671674.4200001</v>
      </c>
      <c r="OK12" s="14">
        <v>15676345620.35</v>
      </c>
      <c r="OL12" s="14">
        <v>31188420357</v>
      </c>
      <c r="OM12" s="14">
        <v>27962913712.34</v>
      </c>
      <c r="ON12" s="14">
        <v>11967654668</v>
      </c>
      <c r="OO12" s="14">
        <v>13596597994.27</v>
      </c>
      <c r="OP12" s="14">
        <v>3448406360.6700001</v>
      </c>
      <c r="OQ12" s="14">
        <v>16075589478</v>
      </c>
      <c r="OR12" s="14">
        <v>3593655605.2399998</v>
      </c>
      <c r="OS12" s="14">
        <v>59301740057.839996</v>
      </c>
      <c r="OT12" s="14">
        <v>16502487343.65</v>
      </c>
      <c r="OU12" s="14">
        <v>23128973114</v>
      </c>
      <c r="OV12" s="14">
        <v>9818080397.2700005</v>
      </c>
      <c r="OW12" s="14">
        <v>32819648264.900002</v>
      </c>
      <c r="OX12" s="14">
        <v>13688687303.540001</v>
      </c>
      <c r="OY12" s="14">
        <v>17125575412.389999</v>
      </c>
      <c r="OZ12" s="14">
        <v>14331392411.5</v>
      </c>
      <c r="PA12" s="12">
        <v>10679303012.58</v>
      </c>
      <c r="PB12" s="14">
        <v>20489365683.470001</v>
      </c>
      <c r="PC12" s="14">
        <v>31976838776.290001</v>
      </c>
      <c r="PD12" s="14">
        <v>20102442326.290001</v>
      </c>
      <c r="PE12" s="14">
        <v>19884705085.66</v>
      </c>
      <c r="PF12" s="14">
        <v>23514313243.290001</v>
      </c>
      <c r="PG12" s="14">
        <v>9925269275.4200001</v>
      </c>
      <c r="PH12" s="14">
        <v>11737086945.690001</v>
      </c>
      <c r="PI12" s="14">
        <v>29131309073.610001</v>
      </c>
      <c r="PJ12" s="14">
        <v>27373325579.18</v>
      </c>
      <c r="PK12" s="12">
        <v>9352434746.9400005</v>
      </c>
      <c r="PL12" s="12">
        <v>10840758209</v>
      </c>
      <c r="PM12" s="14">
        <v>6238707159.9200001</v>
      </c>
      <c r="PN12" s="14">
        <v>13139032312.879999</v>
      </c>
      <c r="PO12" s="14">
        <v>8984331096.0300007</v>
      </c>
      <c r="PP12" s="14">
        <v>13861332039.48</v>
      </c>
      <c r="PQ12" s="14">
        <v>2935924041</v>
      </c>
      <c r="PR12" s="14">
        <v>10341129379.450001</v>
      </c>
      <c r="PS12" s="14">
        <v>10518168724.84</v>
      </c>
      <c r="PT12" s="14">
        <v>7485831693.3000002</v>
      </c>
      <c r="PU12" s="14">
        <v>8524777394.4799995</v>
      </c>
      <c r="PV12" s="14">
        <v>7944568285.8100004</v>
      </c>
      <c r="PW12" s="14">
        <v>14473755157</v>
      </c>
      <c r="PX12" s="14">
        <v>21372962907</v>
      </c>
      <c r="PY12" s="14">
        <v>9499634594.7299995</v>
      </c>
      <c r="PZ12" s="14">
        <v>28202770714</v>
      </c>
      <c r="QA12" s="14">
        <v>3378233803</v>
      </c>
      <c r="QB12" s="14">
        <v>1186883896236.0801</v>
      </c>
      <c r="QC12" s="14">
        <v>81404277210.350006</v>
      </c>
      <c r="QD12" s="14">
        <v>31759405887.48</v>
      </c>
      <c r="QE12" s="14">
        <v>44545784513</v>
      </c>
      <c r="QF12" s="14">
        <v>33400261893.666</v>
      </c>
      <c r="QG12" s="14">
        <v>52336603605</v>
      </c>
      <c r="QH12" s="14">
        <v>13351381204</v>
      </c>
      <c r="QI12" s="14">
        <v>12366204911.940001</v>
      </c>
      <c r="QJ12" s="14">
        <v>10095368297</v>
      </c>
      <c r="QK12" s="12">
        <v>8751584985</v>
      </c>
      <c r="QL12" s="14">
        <v>6622557133.71</v>
      </c>
      <c r="QM12" s="14">
        <v>6829570794</v>
      </c>
      <c r="QN12" s="12">
        <v>24412375360.25</v>
      </c>
      <c r="QO12" s="12">
        <v>17198175598.43</v>
      </c>
      <c r="QP12" s="14">
        <v>42401861022</v>
      </c>
      <c r="QQ12" s="14">
        <v>125359943848</v>
      </c>
      <c r="QR12" s="12">
        <v>97497131929.320007</v>
      </c>
      <c r="QS12" s="14">
        <v>159882968250</v>
      </c>
      <c r="QT12" s="14">
        <v>31164011909.720001</v>
      </c>
      <c r="QU12" s="14">
        <v>12271473044.139999</v>
      </c>
      <c r="QV12" s="12">
        <v>3897548333.98</v>
      </c>
      <c r="QW12" s="14">
        <v>3905445174.0999999</v>
      </c>
      <c r="QX12" s="14">
        <v>32416085466.669998</v>
      </c>
      <c r="QY12" s="14">
        <v>35851023970.93</v>
      </c>
      <c r="QZ12" s="12">
        <v>23417261738.599998</v>
      </c>
      <c r="RA12" s="14">
        <v>11055558224</v>
      </c>
      <c r="RB12" s="14">
        <v>15346281456</v>
      </c>
      <c r="RC12" s="14">
        <v>5301137235</v>
      </c>
      <c r="RD12" s="14">
        <v>47512004776</v>
      </c>
      <c r="RE12" s="14">
        <v>3786684872</v>
      </c>
      <c r="RF12" s="14">
        <v>5629977920</v>
      </c>
      <c r="RG12" s="14">
        <v>27642569156.41</v>
      </c>
      <c r="RH12" s="14">
        <v>4861521640.0699997</v>
      </c>
      <c r="RI12" s="14">
        <v>6689013941.0500002</v>
      </c>
      <c r="RJ12" s="14">
        <v>4701197257</v>
      </c>
      <c r="RK12" s="14">
        <v>10445899535</v>
      </c>
      <c r="RL12" s="14">
        <v>9461756594</v>
      </c>
      <c r="RM12" s="14">
        <v>5103721956</v>
      </c>
      <c r="RN12" s="14">
        <v>7500454402</v>
      </c>
      <c r="RO12" s="14">
        <v>4700625350.4799995</v>
      </c>
      <c r="RP12" s="14">
        <v>3998088462</v>
      </c>
      <c r="RQ12" s="14">
        <v>83483479049.110001</v>
      </c>
      <c r="RR12" s="14">
        <v>91693966482</v>
      </c>
      <c r="RS12" s="14">
        <v>34370302189</v>
      </c>
      <c r="RT12" s="14">
        <v>194924677529.78</v>
      </c>
      <c r="RU12" s="14">
        <v>66997600648.589996</v>
      </c>
      <c r="RV12" s="14">
        <v>20263103780</v>
      </c>
      <c r="RW12" s="14">
        <v>109793439181.34</v>
      </c>
      <c r="RX12" s="14">
        <v>12304573084.209999</v>
      </c>
      <c r="RY12" s="14">
        <v>59457086927.839996</v>
      </c>
      <c r="RZ12" s="14">
        <v>48160214807.480003</v>
      </c>
      <c r="SA12" s="14">
        <v>10795336733.280001</v>
      </c>
      <c r="SB12" s="14">
        <v>75152283841.289993</v>
      </c>
      <c r="SC12" s="14">
        <v>9484857581.8700008</v>
      </c>
      <c r="SD12" s="14">
        <v>17169492531.049999</v>
      </c>
      <c r="SE12" s="14">
        <v>19684506471.369999</v>
      </c>
      <c r="SF12" s="14">
        <v>39450404806.690002</v>
      </c>
      <c r="SG12" s="14">
        <v>10575739804.290001</v>
      </c>
      <c r="SH12" s="14">
        <v>12847390153</v>
      </c>
      <c r="SI12" s="14">
        <v>8516648734</v>
      </c>
      <c r="SJ12" s="14">
        <v>10747158018.594</v>
      </c>
      <c r="SK12" s="14">
        <v>12592808436</v>
      </c>
      <c r="SL12" s="14">
        <v>11069463603.219999</v>
      </c>
      <c r="SM12" s="14">
        <v>11498305145.139999</v>
      </c>
      <c r="SN12" s="14">
        <v>4239248853</v>
      </c>
      <c r="SO12" s="14">
        <v>393278742988.21997</v>
      </c>
      <c r="SP12" s="14">
        <v>49170811351.730003</v>
      </c>
      <c r="SQ12" s="14">
        <v>12091377682</v>
      </c>
      <c r="SR12" s="14">
        <v>10307040375.35</v>
      </c>
      <c r="SS12" s="14">
        <v>26444720819.68</v>
      </c>
      <c r="ST12" s="12">
        <v>12056857053.99</v>
      </c>
      <c r="SU12" s="14">
        <v>4493151959.75</v>
      </c>
      <c r="SV12" s="14">
        <v>8389104977.4580002</v>
      </c>
      <c r="SW12" s="14">
        <v>957904028547.81995</v>
      </c>
      <c r="SX12" s="14">
        <v>21782246298.830002</v>
      </c>
      <c r="SY12" s="14">
        <v>33165080702</v>
      </c>
      <c r="SZ12" s="14">
        <v>145145964712</v>
      </c>
      <c r="TA12" s="14">
        <v>11261729554.59</v>
      </c>
      <c r="TB12" s="14">
        <v>17953615551.5</v>
      </c>
      <c r="TC12" s="14">
        <v>20473249231</v>
      </c>
      <c r="TD12" s="14">
        <v>28137774644</v>
      </c>
      <c r="TE12" s="14">
        <v>34747862510.279999</v>
      </c>
      <c r="TF12" s="14">
        <v>20421068856.200001</v>
      </c>
      <c r="TG12" s="14">
        <v>3141246102</v>
      </c>
      <c r="TH12" s="14">
        <v>20399673204.240002</v>
      </c>
      <c r="TI12" s="14">
        <v>17940086254.671001</v>
      </c>
      <c r="TJ12" s="14">
        <v>3693675684</v>
      </c>
      <c r="TK12" s="14">
        <v>11458910469</v>
      </c>
      <c r="TL12" s="14">
        <v>19089939014.709999</v>
      </c>
      <c r="TM12" s="14">
        <v>32637250163</v>
      </c>
      <c r="TN12" s="14">
        <v>10819672093</v>
      </c>
      <c r="TO12" s="14">
        <v>5406939797.2053003</v>
      </c>
      <c r="TP12" s="14">
        <v>10860140984.280001</v>
      </c>
      <c r="TQ12" s="14">
        <v>5074435752.6199999</v>
      </c>
      <c r="TR12" s="14">
        <v>125559189104.71001</v>
      </c>
      <c r="TS12" s="14">
        <v>20694127452.630001</v>
      </c>
      <c r="TT12" s="14">
        <v>32094665967.450001</v>
      </c>
      <c r="TU12" s="14">
        <v>14173397838.870001</v>
      </c>
      <c r="TV12" s="14">
        <v>43814358531.82</v>
      </c>
      <c r="TW12" s="14">
        <v>39644160117.919998</v>
      </c>
    </row>
    <row r="13" spans="1:543" ht="15" x14ac:dyDescent="0.25">
      <c r="A13" s="16" t="s">
        <v>556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>
        <v>1794535368482</v>
      </c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>
        <v>24057</v>
      </c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>
        <v>3.90625E-3</v>
      </c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>
        <v>2674571167256.2798</v>
      </c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</row>
    <row r="14" spans="1:543" ht="15" x14ac:dyDescent="0.25">
      <c r="A14" s="16" t="s">
        <v>557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</row>
    <row r="15" spans="1:543" s="7" customFormat="1" x14ac:dyDescent="0.2">
      <c r="A15" s="8" t="s">
        <v>558</v>
      </c>
      <c r="B15" s="9">
        <f>SUM(B16:B17)</f>
        <v>1533165995023.8201</v>
      </c>
      <c r="C15" s="9">
        <f t="shared" ref="C15:BN15" si="18">SUM(C16:C17)</f>
        <v>43273977024</v>
      </c>
      <c r="D15" s="9">
        <f t="shared" si="18"/>
        <v>126335488896.50999</v>
      </c>
      <c r="E15" s="9">
        <f t="shared" si="18"/>
        <v>25000000000</v>
      </c>
      <c r="F15" s="9">
        <f t="shared" si="18"/>
        <v>12338636094.129999</v>
      </c>
      <c r="G15" s="9">
        <f t="shared" si="18"/>
        <v>40489230334.18</v>
      </c>
      <c r="H15" s="9">
        <f t="shared" si="18"/>
        <v>33147403331</v>
      </c>
      <c r="I15" s="9">
        <f t="shared" si="18"/>
        <v>24685732261.639999</v>
      </c>
      <c r="J15" s="9">
        <f t="shared" si="18"/>
        <v>185753815894.63</v>
      </c>
      <c r="K15" s="9">
        <f t="shared" si="18"/>
        <v>43012556445</v>
      </c>
      <c r="L15" s="9">
        <f t="shared" si="18"/>
        <v>49386185827</v>
      </c>
      <c r="M15" s="9">
        <f t="shared" si="18"/>
        <v>207875326250</v>
      </c>
      <c r="N15" s="9">
        <f t="shared" si="18"/>
        <v>105260038446.02</v>
      </c>
      <c r="O15" s="9">
        <f t="shared" si="18"/>
        <v>21802384147</v>
      </c>
      <c r="P15" s="9">
        <f t="shared" si="18"/>
        <v>15345824423.6</v>
      </c>
      <c r="Q15" s="9">
        <f t="shared" si="18"/>
        <v>32137605063</v>
      </c>
      <c r="R15" s="9">
        <f t="shared" si="18"/>
        <v>22252299094.869999</v>
      </c>
      <c r="S15" s="9">
        <f t="shared" si="18"/>
        <v>8525000000</v>
      </c>
      <c r="T15" s="9">
        <f t="shared" si="18"/>
        <v>30000000000</v>
      </c>
      <c r="U15" s="9">
        <f t="shared" si="18"/>
        <v>11750000000</v>
      </c>
      <c r="V15" s="9">
        <f t="shared" si="18"/>
        <v>79102359970</v>
      </c>
      <c r="W15" s="9">
        <f t="shared" si="18"/>
        <v>43538126683.120003</v>
      </c>
      <c r="X15" s="9">
        <f t="shared" si="18"/>
        <v>10000000000</v>
      </c>
      <c r="Y15" s="9">
        <f t="shared" si="18"/>
        <v>3000000000</v>
      </c>
      <c r="Z15" s="9">
        <f t="shared" si="18"/>
        <v>3043382412359.71</v>
      </c>
      <c r="AA15" s="9">
        <f t="shared" si="18"/>
        <v>51928432527.560005</v>
      </c>
      <c r="AB15" s="9">
        <f t="shared" si="18"/>
        <v>62071737854.860001</v>
      </c>
      <c r="AC15" s="9">
        <f t="shared" si="18"/>
        <v>74335450409.160004</v>
      </c>
      <c r="AD15" s="9">
        <f t="shared" si="18"/>
        <v>18528767845.190002</v>
      </c>
      <c r="AE15" s="9">
        <f t="shared" si="18"/>
        <v>51374795567.580002</v>
      </c>
      <c r="AF15" s="9">
        <f t="shared" si="18"/>
        <v>19467580000</v>
      </c>
      <c r="AG15" s="9">
        <f t="shared" si="18"/>
        <v>40076438174</v>
      </c>
      <c r="AH15" s="9">
        <f t="shared" si="18"/>
        <v>68928560864.119995</v>
      </c>
      <c r="AI15" s="9">
        <f t="shared" si="18"/>
        <v>66439078149</v>
      </c>
      <c r="AJ15" s="9">
        <f t="shared" si="18"/>
        <v>140402818566.79999</v>
      </c>
      <c r="AK15" s="9">
        <f t="shared" si="18"/>
        <v>43204391563.300003</v>
      </c>
      <c r="AL15" s="9">
        <f t="shared" si="18"/>
        <v>60309099143.5</v>
      </c>
      <c r="AM15" s="9">
        <f t="shared" si="18"/>
        <v>20716234634.93</v>
      </c>
      <c r="AN15" s="9">
        <f t="shared" si="18"/>
        <v>20476225047.830002</v>
      </c>
      <c r="AO15" s="9">
        <f t="shared" si="18"/>
        <v>331600938315.53003</v>
      </c>
      <c r="AP15" s="9">
        <f t="shared" si="18"/>
        <v>457496071481</v>
      </c>
      <c r="AQ15" s="9">
        <f t="shared" si="18"/>
        <v>35396490937</v>
      </c>
      <c r="AR15" s="9">
        <f t="shared" si="18"/>
        <v>46940849264.970001</v>
      </c>
      <c r="AS15" s="9">
        <f t="shared" si="18"/>
        <v>64209103507</v>
      </c>
      <c r="AT15" s="9">
        <f t="shared" si="18"/>
        <v>42196956084.350006</v>
      </c>
      <c r="AU15" s="9">
        <f t="shared" si="18"/>
        <v>26228675011.049999</v>
      </c>
      <c r="AV15" s="9">
        <f t="shared" si="18"/>
        <v>55883404722</v>
      </c>
      <c r="AW15" s="9">
        <f t="shared" si="18"/>
        <v>13629566761.27</v>
      </c>
      <c r="AX15" s="9">
        <f t="shared" si="18"/>
        <v>12920591164</v>
      </c>
      <c r="AY15" s="9">
        <f t="shared" si="18"/>
        <v>7437664139.9799995</v>
      </c>
      <c r="AZ15" s="9">
        <f t="shared" si="18"/>
        <v>13070868582</v>
      </c>
      <c r="BA15" s="9">
        <f t="shared" si="18"/>
        <v>9409230000</v>
      </c>
      <c r="BB15" s="9">
        <f t="shared" si="18"/>
        <v>3093061656</v>
      </c>
      <c r="BC15" s="9">
        <f t="shared" si="18"/>
        <v>5000000000</v>
      </c>
      <c r="BD15" s="9">
        <f t="shared" si="18"/>
        <v>6000000000</v>
      </c>
      <c r="BE15" s="9">
        <f t="shared" si="18"/>
        <v>4748844955</v>
      </c>
      <c r="BF15" s="9">
        <f t="shared" si="18"/>
        <v>2736839608</v>
      </c>
      <c r="BG15" s="9">
        <f t="shared" si="18"/>
        <v>0</v>
      </c>
      <c r="BH15" s="9">
        <f t="shared" si="18"/>
        <v>1169584095090.55</v>
      </c>
      <c r="BI15" s="9">
        <f t="shared" si="18"/>
        <v>22328305333.540001</v>
      </c>
      <c r="BJ15" s="9">
        <f t="shared" si="18"/>
        <v>79924723955.709991</v>
      </c>
      <c r="BK15" s="9">
        <f t="shared" si="18"/>
        <v>83068500061.929993</v>
      </c>
      <c r="BL15" s="9">
        <f t="shared" si="18"/>
        <v>108426378000</v>
      </c>
      <c r="BM15" s="9">
        <f t="shared" si="18"/>
        <v>90659399353.039993</v>
      </c>
      <c r="BN15" s="9">
        <f t="shared" si="18"/>
        <v>89919442632.029999</v>
      </c>
      <c r="BO15" s="9">
        <f t="shared" ref="BO15:DZ15" si="19">SUM(BO16:BO17)</f>
        <v>104206749593.16</v>
      </c>
      <c r="BP15" s="9">
        <f t="shared" si="19"/>
        <v>81543346532.089996</v>
      </c>
      <c r="BQ15" s="9">
        <f t="shared" si="19"/>
        <v>129888005532.37</v>
      </c>
      <c r="BR15" s="9">
        <f t="shared" si="19"/>
        <v>65808606826.739998</v>
      </c>
      <c r="BS15" s="9">
        <f t="shared" si="19"/>
        <v>54971320483.489998</v>
      </c>
      <c r="BT15" s="9">
        <f t="shared" si="19"/>
        <v>146698522989.42001</v>
      </c>
      <c r="BU15" s="9">
        <f t="shared" si="19"/>
        <v>77655803480</v>
      </c>
      <c r="BV15" s="9">
        <f t="shared" si="19"/>
        <v>102215265811.25999</v>
      </c>
      <c r="BW15" s="9">
        <f t="shared" si="19"/>
        <v>126591659480.10001</v>
      </c>
      <c r="BX15" s="9">
        <f t="shared" si="19"/>
        <v>46944096500</v>
      </c>
      <c r="BY15" s="9">
        <f t="shared" si="19"/>
        <v>59163388273.25</v>
      </c>
      <c r="BZ15" s="9">
        <f t="shared" si="19"/>
        <v>24952000000</v>
      </c>
      <c r="CA15" s="9">
        <f t="shared" si="19"/>
        <v>35645169734.18</v>
      </c>
      <c r="CB15" s="9">
        <f t="shared" si="19"/>
        <v>1481494327697.6399</v>
      </c>
      <c r="CC15" s="9">
        <f t="shared" si="19"/>
        <v>513928806081.73999</v>
      </c>
      <c r="CD15" s="9">
        <f t="shared" si="19"/>
        <v>119892830801.69</v>
      </c>
      <c r="CE15" s="9">
        <f t="shared" si="19"/>
        <v>171331337054.38</v>
      </c>
      <c r="CF15" s="9">
        <f t="shared" si="19"/>
        <v>218597607243.20999</v>
      </c>
      <c r="CG15" s="9">
        <f t="shared" si="19"/>
        <v>19755328400.889999</v>
      </c>
      <c r="CH15" s="9">
        <f t="shared" si="19"/>
        <v>65836519208.989998</v>
      </c>
      <c r="CI15" s="9">
        <f t="shared" si="19"/>
        <v>78854784333.330002</v>
      </c>
      <c r="CJ15" s="9">
        <f t="shared" si="19"/>
        <v>82119700404</v>
      </c>
      <c r="CK15" s="9">
        <f t="shared" si="19"/>
        <v>937806342315.5</v>
      </c>
      <c r="CL15" s="9">
        <f t="shared" si="19"/>
        <v>89453413003.656998</v>
      </c>
      <c r="CM15" s="9">
        <f t="shared" si="19"/>
        <v>82913693593</v>
      </c>
      <c r="CN15" s="9">
        <f t="shared" si="19"/>
        <v>60063190000</v>
      </c>
      <c r="CO15" s="9">
        <f t="shared" si="19"/>
        <v>344594455582.95001</v>
      </c>
      <c r="CP15" s="9">
        <f t="shared" si="19"/>
        <v>75516378366.259995</v>
      </c>
      <c r="CQ15" s="9">
        <f t="shared" si="19"/>
        <v>75251937466</v>
      </c>
      <c r="CR15" s="9">
        <f t="shared" si="19"/>
        <v>148306303970.75998</v>
      </c>
      <c r="CS15" s="9">
        <f t="shared" si="19"/>
        <v>53646696107.059998</v>
      </c>
      <c r="CT15" s="9">
        <f t="shared" si="19"/>
        <v>104850883515</v>
      </c>
      <c r="CU15" s="9">
        <f t="shared" si="19"/>
        <v>91967764482.779999</v>
      </c>
      <c r="CV15" s="9">
        <f t="shared" si="19"/>
        <v>144708137930.97</v>
      </c>
      <c r="CW15" s="9">
        <f t="shared" si="19"/>
        <v>40914357000</v>
      </c>
      <c r="CX15" s="9">
        <f t="shared" si="19"/>
        <v>94705880241</v>
      </c>
      <c r="CY15" s="9">
        <f t="shared" si="19"/>
        <v>134748973493.97</v>
      </c>
      <c r="CZ15" s="9">
        <f t="shared" si="19"/>
        <v>67500000000</v>
      </c>
      <c r="DA15" s="9">
        <f t="shared" si="19"/>
        <v>6879306071390.2998</v>
      </c>
      <c r="DB15" s="9">
        <f t="shared" si="19"/>
        <v>78972986644.520004</v>
      </c>
      <c r="DC15" s="9">
        <f t="shared" si="19"/>
        <v>713841575077.62</v>
      </c>
      <c r="DD15" s="9">
        <f t="shared" si="19"/>
        <v>36830848507.07</v>
      </c>
      <c r="DE15" s="9">
        <f t="shared" si="19"/>
        <v>349966974906.04999</v>
      </c>
      <c r="DF15" s="9">
        <f t="shared" si="19"/>
        <v>139824787244.37</v>
      </c>
      <c r="DG15" s="9">
        <f t="shared" si="19"/>
        <v>83087885638.270004</v>
      </c>
      <c r="DH15" s="9">
        <f t="shared" si="19"/>
        <v>1131985794869.8601</v>
      </c>
      <c r="DI15" s="9">
        <f t="shared" si="19"/>
        <v>70122669622.729996</v>
      </c>
      <c r="DJ15" s="9">
        <f t="shared" si="19"/>
        <v>47889110000</v>
      </c>
      <c r="DK15" s="9">
        <f t="shared" si="19"/>
        <v>48319340038.099998</v>
      </c>
      <c r="DL15" s="9">
        <f t="shared" si="19"/>
        <v>77074931939.649994</v>
      </c>
      <c r="DM15" s="9">
        <f t="shared" si="19"/>
        <v>27313248289</v>
      </c>
      <c r="DN15" s="9">
        <f t="shared" si="19"/>
        <v>19090720770.740002</v>
      </c>
      <c r="DO15" s="9">
        <f t="shared" si="19"/>
        <v>52794366828.040001</v>
      </c>
      <c r="DP15" s="9">
        <f t="shared" si="19"/>
        <v>49083583482.260002</v>
      </c>
      <c r="DQ15" s="9">
        <f t="shared" si="19"/>
        <v>6438249019</v>
      </c>
      <c r="DR15" s="9">
        <f t="shared" si="19"/>
        <v>0</v>
      </c>
      <c r="DS15" s="9">
        <f t="shared" si="19"/>
        <v>344256302659.57001</v>
      </c>
      <c r="DT15" s="9">
        <f t="shared" si="19"/>
        <v>46352112074.419998</v>
      </c>
      <c r="DU15" s="9">
        <f t="shared" si="19"/>
        <v>12325000000</v>
      </c>
      <c r="DV15" s="9">
        <f t="shared" si="19"/>
        <v>34594426800.290001</v>
      </c>
      <c r="DW15" s="9">
        <f t="shared" si="19"/>
        <v>103493536834.21001</v>
      </c>
      <c r="DX15" s="9">
        <f t="shared" si="19"/>
        <v>15973850000</v>
      </c>
      <c r="DY15" s="9">
        <f t="shared" si="19"/>
        <v>16912409594.129999</v>
      </c>
      <c r="DZ15" s="9">
        <f t="shared" si="19"/>
        <v>39202485355.389999</v>
      </c>
      <c r="EA15" s="9">
        <f t="shared" ref="EA15:GL15" si="20">SUM(EA16:EA17)</f>
        <v>41513630246</v>
      </c>
      <c r="EB15" s="9">
        <f t="shared" si="20"/>
        <v>36712083660.849998</v>
      </c>
      <c r="EC15" s="9">
        <f t="shared" si="20"/>
        <v>51074047279.919998</v>
      </c>
      <c r="ED15" s="9">
        <f t="shared" si="20"/>
        <v>401485381827</v>
      </c>
      <c r="EE15" s="9">
        <f t="shared" si="20"/>
        <v>33305106377.41</v>
      </c>
      <c r="EF15" s="9">
        <f t="shared" si="20"/>
        <v>38458795898.93</v>
      </c>
      <c r="EG15" s="9">
        <f t="shared" si="20"/>
        <v>21590802020</v>
      </c>
      <c r="EH15" s="9">
        <f t="shared" si="20"/>
        <v>41901184816</v>
      </c>
      <c r="EI15" s="9">
        <f t="shared" si="20"/>
        <v>17293953455.619999</v>
      </c>
      <c r="EJ15" s="9">
        <f t="shared" si="20"/>
        <v>29262106124.18</v>
      </c>
      <c r="EK15" s="9">
        <f t="shared" si="20"/>
        <v>18426074609.549999</v>
      </c>
      <c r="EL15" s="9">
        <f t="shared" si="20"/>
        <v>20055496597.32</v>
      </c>
      <c r="EM15" s="9">
        <f t="shared" si="20"/>
        <v>119766929404.45</v>
      </c>
      <c r="EN15" s="9">
        <f t="shared" si="20"/>
        <v>12581457352.030001</v>
      </c>
      <c r="EO15" s="9">
        <f t="shared" si="20"/>
        <v>14308154376</v>
      </c>
      <c r="EP15" s="9">
        <f t="shared" si="20"/>
        <v>15413140818</v>
      </c>
      <c r="EQ15" s="9">
        <f t="shared" si="20"/>
        <v>6640770500</v>
      </c>
      <c r="ER15" s="9">
        <f t="shared" si="20"/>
        <v>-4402000000</v>
      </c>
      <c r="ES15" s="9">
        <f t="shared" si="20"/>
        <v>5000000000</v>
      </c>
      <c r="ET15" s="9">
        <f t="shared" si="20"/>
        <v>43955635493529</v>
      </c>
      <c r="EU15" s="9">
        <f t="shared" si="20"/>
        <v>9319689072117.1895</v>
      </c>
      <c r="EV15" s="9">
        <f t="shared" si="20"/>
        <v>290060747280.35999</v>
      </c>
      <c r="EW15" s="9">
        <f t="shared" si="20"/>
        <v>752581813836.17004</v>
      </c>
      <c r="EX15" s="9">
        <f t="shared" si="20"/>
        <v>869356445654.61011</v>
      </c>
      <c r="EY15" s="9">
        <f t="shared" si="20"/>
        <v>72705641199.009995</v>
      </c>
      <c r="EZ15" s="9">
        <f t="shared" si="20"/>
        <v>166618493151.35001</v>
      </c>
      <c r="FA15" s="9">
        <f t="shared" si="20"/>
        <v>125601273469.53999</v>
      </c>
      <c r="FB15" s="9">
        <f t="shared" si="20"/>
        <v>106253211937.07001</v>
      </c>
      <c r="FC15" s="9">
        <f t="shared" si="20"/>
        <v>267397757294.18002</v>
      </c>
      <c r="FD15" s="9">
        <f t="shared" si="20"/>
        <v>96177171437.730011</v>
      </c>
      <c r="FE15" s="9">
        <f t="shared" si="20"/>
        <v>68905583140</v>
      </c>
      <c r="FF15" s="9">
        <f t="shared" si="20"/>
        <v>56498987032.690002</v>
      </c>
      <c r="FG15" s="9">
        <f t="shared" si="20"/>
        <v>29360015132</v>
      </c>
      <c r="FH15" s="9">
        <f t="shared" si="20"/>
        <v>183249275586.75</v>
      </c>
      <c r="FI15" s="9">
        <f t="shared" si="20"/>
        <v>154734857680.54001</v>
      </c>
      <c r="FJ15" s="9">
        <f t="shared" si="20"/>
        <v>64435941363.349998</v>
      </c>
      <c r="FK15" s="9">
        <f t="shared" si="20"/>
        <v>154553162066.67001</v>
      </c>
      <c r="FL15" s="9">
        <f t="shared" si="20"/>
        <v>1329995773027.8</v>
      </c>
      <c r="FM15" s="9">
        <f t="shared" si="20"/>
        <v>278991444898.14996</v>
      </c>
      <c r="FN15" s="9">
        <f t="shared" si="20"/>
        <v>495564007158.94</v>
      </c>
      <c r="FO15" s="9">
        <f t="shared" si="20"/>
        <v>84152274611.059998</v>
      </c>
      <c r="FP15" s="9">
        <f t="shared" si="20"/>
        <v>357948690891.79999</v>
      </c>
      <c r="FQ15" s="9">
        <f t="shared" si="20"/>
        <v>78259344331</v>
      </c>
      <c r="FR15" s="9">
        <f t="shared" si="20"/>
        <v>63306204550.760002</v>
      </c>
      <c r="FS15" s="9">
        <f t="shared" si="20"/>
        <v>69499004194</v>
      </c>
      <c r="FT15" s="9">
        <f t="shared" si="20"/>
        <v>37764633430.489998</v>
      </c>
      <c r="FU15" s="9">
        <f t="shared" si="20"/>
        <v>33214795466.950001</v>
      </c>
      <c r="FV15" s="9">
        <f t="shared" si="20"/>
        <v>0</v>
      </c>
      <c r="FW15" s="9">
        <f t="shared" si="20"/>
        <v>5915900631546</v>
      </c>
      <c r="FX15" s="9">
        <f t="shared" si="20"/>
        <v>109401661531.25999</v>
      </c>
      <c r="FY15" s="9">
        <f t="shared" si="20"/>
        <v>255365693134.17001</v>
      </c>
      <c r="FZ15" s="9">
        <f t="shared" si="20"/>
        <v>96231772861.289993</v>
      </c>
      <c r="GA15" s="9">
        <f t="shared" si="20"/>
        <v>79589729260.980011</v>
      </c>
      <c r="GB15" s="9">
        <f t="shared" si="20"/>
        <v>212235031170.73999</v>
      </c>
      <c r="GC15" s="9">
        <f t="shared" si="20"/>
        <v>108183460052.08</v>
      </c>
      <c r="GD15" s="9">
        <f t="shared" si="20"/>
        <v>649951111397.19995</v>
      </c>
      <c r="GE15" s="9">
        <f t="shared" si="20"/>
        <v>161355369295.42001</v>
      </c>
      <c r="GF15" s="9">
        <f t="shared" si="20"/>
        <v>191463155060.51999</v>
      </c>
      <c r="GG15" s="9">
        <f t="shared" si="20"/>
        <v>144009657076.01999</v>
      </c>
      <c r="GH15" s="9">
        <f t="shared" si="20"/>
        <v>180520026330.19</v>
      </c>
      <c r="GI15" s="9">
        <f t="shared" si="20"/>
        <v>113533920633.53999</v>
      </c>
      <c r="GJ15" s="9">
        <f t="shared" si="20"/>
        <v>167686816678.22</v>
      </c>
      <c r="GK15" s="9">
        <f t="shared" si="20"/>
        <v>133715351862.86</v>
      </c>
      <c r="GL15" s="9">
        <f t="shared" si="20"/>
        <v>138606328262.98001</v>
      </c>
      <c r="GM15" s="9">
        <f t="shared" ref="GM15:IX15" si="21">SUM(GM16:GM17)</f>
        <v>232494395049.89001</v>
      </c>
      <c r="GN15" s="9">
        <f t="shared" si="21"/>
        <v>159872899757.59</v>
      </c>
      <c r="GO15" s="9">
        <f t="shared" si="21"/>
        <v>70547539366.169998</v>
      </c>
      <c r="GP15" s="9">
        <f t="shared" si="21"/>
        <v>202868983340.64999</v>
      </c>
      <c r="GQ15" s="9">
        <f t="shared" si="21"/>
        <v>215760287506.01999</v>
      </c>
      <c r="GR15" s="9">
        <f t="shared" si="21"/>
        <v>10668968578.120001</v>
      </c>
      <c r="GS15" s="9">
        <f t="shared" si="21"/>
        <v>122554385567.37</v>
      </c>
      <c r="GT15" s="9">
        <f t="shared" si="21"/>
        <v>115273646238.22</v>
      </c>
      <c r="GU15" s="9">
        <f t="shared" si="21"/>
        <v>195162995727.35001</v>
      </c>
      <c r="GV15" s="9">
        <f t="shared" si="21"/>
        <v>210591928097.60001</v>
      </c>
      <c r="GW15" s="9">
        <f t="shared" si="21"/>
        <v>172877114875.85001</v>
      </c>
      <c r="GX15" s="9">
        <f t="shared" si="21"/>
        <v>136907838701.25</v>
      </c>
      <c r="GY15" s="9">
        <f t="shared" si="21"/>
        <v>167111559551.37</v>
      </c>
      <c r="GZ15" s="9">
        <f t="shared" si="21"/>
        <v>229857911824.82001</v>
      </c>
      <c r="HA15" s="9">
        <f t="shared" si="21"/>
        <v>109334517241.24001</v>
      </c>
      <c r="HB15" s="9">
        <f t="shared" si="21"/>
        <v>79548609030.220001</v>
      </c>
      <c r="HC15" s="9">
        <f t="shared" si="21"/>
        <v>143345654225.81</v>
      </c>
      <c r="HD15" s="9">
        <f t="shared" si="21"/>
        <v>537130879044</v>
      </c>
      <c r="HE15" s="9">
        <f t="shared" si="21"/>
        <v>676630979973.56995</v>
      </c>
      <c r="HF15" s="9">
        <f t="shared" si="21"/>
        <v>54898989967.43</v>
      </c>
      <c r="HG15" s="9">
        <f t="shared" si="21"/>
        <v>956276708789.64001</v>
      </c>
      <c r="HH15" s="9">
        <f t="shared" si="21"/>
        <v>248569576110.97998</v>
      </c>
      <c r="HI15" s="9">
        <f t="shared" si="21"/>
        <v>185373780924.60001</v>
      </c>
      <c r="HJ15" s="9">
        <f t="shared" si="21"/>
        <v>152383458131.89999</v>
      </c>
      <c r="HK15" s="9">
        <f t="shared" si="21"/>
        <v>431134673441.16998</v>
      </c>
      <c r="HL15" s="9">
        <f t="shared" si="21"/>
        <v>403333959186.75</v>
      </c>
      <c r="HM15" s="9">
        <f t="shared" si="21"/>
        <v>6608199607062.8799</v>
      </c>
      <c r="HN15" s="9">
        <f t="shared" si="21"/>
        <v>147626054514.23001</v>
      </c>
      <c r="HO15" s="9">
        <f t="shared" si="21"/>
        <v>154671849197.81</v>
      </c>
      <c r="HP15" s="9">
        <f t="shared" si="21"/>
        <v>24624989629.630001</v>
      </c>
      <c r="HQ15" s="9">
        <f t="shared" si="21"/>
        <v>389544572889.04999</v>
      </c>
      <c r="HR15" s="9">
        <f t="shared" si="21"/>
        <v>33156678016.290001</v>
      </c>
      <c r="HS15" s="9">
        <f t="shared" si="21"/>
        <v>195033852154.39999</v>
      </c>
      <c r="HT15" s="9">
        <f t="shared" si="21"/>
        <v>105556174849.25999</v>
      </c>
      <c r="HU15" s="9">
        <f t="shared" si="21"/>
        <v>99640857723</v>
      </c>
      <c r="HV15" s="9">
        <f t="shared" si="21"/>
        <v>119358036306.17001</v>
      </c>
      <c r="HW15" s="9">
        <f t="shared" si="21"/>
        <v>762417459383.43005</v>
      </c>
      <c r="HX15" s="9">
        <f t="shared" si="21"/>
        <v>45194519321.150002</v>
      </c>
      <c r="HY15" s="9">
        <f t="shared" si="21"/>
        <v>78969287941.459991</v>
      </c>
      <c r="HZ15" s="9">
        <f t="shared" si="21"/>
        <v>113369014442.78</v>
      </c>
      <c r="IA15" s="9">
        <f t="shared" si="21"/>
        <v>233503351129.23999</v>
      </c>
      <c r="IB15" s="9">
        <f t="shared" si="21"/>
        <v>51213588486.110001</v>
      </c>
      <c r="IC15" s="9">
        <f t="shared" si="21"/>
        <v>47098858568.229996</v>
      </c>
      <c r="ID15" s="9">
        <f t="shared" si="21"/>
        <v>81670112072.880005</v>
      </c>
      <c r="IE15" s="9">
        <f t="shared" si="21"/>
        <v>27200982086.360001</v>
      </c>
      <c r="IF15" s="9">
        <f t="shared" si="21"/>
        <v>66400914385.769997</v>
      </c>
      <c r="IG15" s="9">
        <f t="shared" si="21"/>
        <v>87309938306.050003</v>
      </c>
      <c r="IH15" s="9">
        <f t="shared" si="21"/>
        <v>35945840789.160004</v>
      </c>
      <c r="II15" s="9">
        <f t="shared" si="21"/>
        <v>52842448167.889999</v>
      </c>
      <c r="IJ15" s="9">
        <f t="shared" si="21"/>
        <v>64143082009.18</v>
      </c>
      <c r="IK15" s="9">
        <f t="shared" si="21"/>
        <v>511405920725</v>
      </c>
      <c r="IL15" s="9">
        <f t="shared" si="21"/>
        <v>46845443148.020775</v>
      </c>
      <c r="IM15" s="9">
        <f t="shared" si="21"/>
        <v>200912115681.35001</v>
      </c>
      <c r="IN15" s="9">
        <f t="shared" si="21"/>
        <v>62213754195.18</v>
      </c>
      <c r="IO15" s="9">
        <f t="shared" si="21"/>
        <v>156974669474.26999</v>
      </c>
      <c r="IP15" s="9">
        <f t="shared" si="21"/>
        <v>114258397534.14999</v>
      </c>
      <c r="IQ15" s="9">
        <f t="shared" si="21"/>
        <v>24311381102.080002</v>
      </c>
      <c r="IR15" s="9">
        <f t="shared" si="21"/>
        <v>194102617998.01999</v>
      </c>
      <c r="IS15" s="9">
        <f t="shared" si="21"/>
        <v>143177019700.89001</v>
      </c>
      <c r="IT15" s="9">
        <f t="shared" si="21"/>
        <v>414470402466</v>
      </c>
      <c r="IU15" s="9">
        <f t="shared" si="21"/>
        <v>47782783491.830002</v>
      </c>
      <c r="IV15" s="9">
        <f t="shared" si="21"/>
        <v>51415509094.32</v>
      </c>
      <c r="IW15" s="9">
        <f t="shared" si="21"/>
        <v>17361095108.799999</v>
      </c>
      <c r="IX15" s="9">
        <f t="shared" si="21"/>
        <v>2070487067164.8501</v>
      </c>
      <c r="IY15" s="9">
        <f t="shared" ref="IY15:LJ15" si="22">SUM(IY16:IY17)</f>
        <v>26800573286</v>
      </c>
      <c r="IZ15" s="9">
        <f t="shared" si="22"/>
        <v>1239361454800.51</v>
      </c>
      <c r="JA15" s="9">
        <f t="shared" si="22"/>
        <v>27815000000</v>
      </c>
      <c r="JB15" s="9">
        <f t="shared" si="22"/>
        <v>40595483909.909996</v>
      </c>
      <c r="JC15" s="9">
        <f t="shared" si="22"/>
        <v>114200049459.24001</v>
      </c>
      <c r="JD15" s="9">
        <f t="shared" si="22"/>
        <v>46502009280.419998</v>
      </c>
      <c r="JE15" s="9">
        <f t="shared" si="22"/>
        <v>16735000000</v>
      </c>
      <c r="JF15" s="9">
        <f t="shared" si="22"/>
        <v>34549815258.959999</v>
      </c>
      <c r="JG15" s="9">
        <f t="shared" si="22"/>
        <v>61249368006.160004</v>
      </c>
      <c r="JH15" s="9">
        <f t="shared" si="22"/>
        <v>116037387127.14</v>
      </c>
      <c r="JI15" s="9">
        <f t="shared" si="22"/>
        <v>274769760226.20001</v>
      </c>
      <c r="JJ15" s="9">
        <f t="shared" si="22"/>
        <v>68910628604.580002</v>
      </c>
      <c r="JK15" s="9">
        <f t="shared" si="22"/>
        <v>167906651727</v>
      </c>
      <c r="JL15" s="9">
        <f t="shared" si="22"/>
        <v>17500000000</v>
      </c>
      <c r="JM15" s="9">
        <f t="shared" si="22"/>
        <v>14000000000</v>
      </c>
      <c r="JN15" s="9">
        <f t="shared" si="22"/>
        <v>54123078630</v>
      </c>
      <c r="JO15" s="9">
        <f t="shared" si="22"/>
        <v>771955283500.85999</v>
      </c>
      <c r="JP15" s="9">
        <f t="shared" si="22"/>
        <v>44212230388</v>
      </c>
      <c r="JQ15" s="9">
        <f t="shared" si="22"/>
        <v>57036539462</v>
      </c>
      <c r="JR15" s="9">
        <f t="shared" si="22"/>
        <v>129657044987</v>
      </c>
      <c r="JS15" s="9">
        <f t="shared" si="22"/>
        <v>121638329519</v>
      </c>
      <c r="JT15" s="9">
        <f t="shared" si="22"/>
        <v>103481761465.97</v>
      </c>
      <c r="JU15" s="9">
        <f t="shared" si="22"/>
        <v>57699012484.910004</v>
      </c>
      <c r="JV15" s="9">
        <f t="shared" si="22"/>
        <v>44340472337.190002</v>
      </c>
      <c r="JW15" s="9">
        <f t="shared" si="22"/>
        <v>49543608690</v>
      </c>
      <c r="JX15" s="9">
        <f t="shared" si="22"/>
        <v>74912506429.529999</v>
      </c>
      <c r="JY15" s="9">
        <f t="shared" si="22"/>
        <v>54229572912.879997</v>
      </c>
      <c r="JZ15" s="9">
        <f t="shared" si="22"/>
        <v>56633865485.040001</v>
      </c>
      <c r="KA15" s="9">
        <f t="shared" si="22"/>
        <v>34588283560.260002</v>
      </c>
      <c r="KB15" s="9">
        <f t="shared" si="22"/>
        <v>44931053842</v>
      </c>
      <c r="KC15" s="9">
        <f t="shared" si="22"/>
        <v>41515576352</v>
      </c>
      <c r="KD15" s="9">
        <f t="shared" si="22"/>
        <v>958855955790.56995</v>
      </c>
      <c r="KE15" s="9">
        <f t="shared" si="22"/>
        <v>1148071311064.54</v>
      </c>
      <c r="KF15" s="9">
        <f t="shared" si="22"/>
        <v>167271173495.38</v>
      </c>
      <c r="KG15" s="9">
        <f t="shared" si="22"/>
        <v>87979007518.100006</v>
      </c>
      <c r="KH15" s="9">
        <f t="shared" si="22"/>
        <v>119214439955.10001</v>
      </c>
      <c r="KI15" s="9">
        <f t="shared" si="22"/>
        <v>142171045610.66</v>
      </c>
      <c r="KJ15" s="9">
        <f t="shared" si="22"/>
        <v>109887527159.95</v>
      </c>
      <c r="KK15" s="9">
        <f t="shared" si="22"/>
        <v>219563025042.5</v>
      </c>
      <c r="KL15" s="9">
        <f t="shared" si="22"/>
        <v>107601504655.46001</v>
      </c>
      <c r="KM15" s="9">
        <f t="shared" si="22"/>
        <v>119143375738.25999</v>
      </c>
      <c r="KN15" s="9">
        <f t="shared" si="22"/>
        <v>135760642443</v>
      </c>
      <c r="KO15" s="9">
        <f t="shared" si="22"/>
        <v>720915323193.94006</v>
      </c>
      <c r="KP15" s="9">
        <f t="shared" si="22"/>
        <v>212831082370.75</v>
      </c>
      <c r="KQ15" s="9">
        <f t="shared" si="22"/>
        <v>125955081567.35001</v>
      </c>
      <c r="KR15" s="9">
        <f t="shared" si="22"/>
        <v>2460720222689.2568</v>
      </c>
      <c r="KS15" s="9">
        <f t="shared" si="22"/>
        <v>490949166295.5</v>
      </c>
      <c r="KT15" s="9">
        <f t="shared" si="22"/>
        <v>844013233334.81006</v>
      </c>
      <c r="KU15" s="9">
        <f t="shared" si="22"/>
        <v>88461397898.669983</v>
      </c>
      <c r="KV15" s="9">
        <f t="shared" si="22"/>
        <v>113121550784.84</v>
      </c>
      <c r="KW15" s="9">
        <f t="shared" si="22"/>
        <v>186020022816.82999</v>
      </c>
      <c r="KX15" s="9">
        <f t="shared" si="22"/>
        <v>513967872239.89996</v>
      </c>
      <c r="KY15" s="9">
        <f t="shared" si="22"/>
        <v>194895983013.31</v>
      </c>
      <c r="KZ15" s="9">
        <f t="shared" si="22"/>
        <v>461781940969.69995</v>
      </c>
      <c r="LA15" s="9">
        <f t="shared" si="22"/>
        <v>102881545999.34</v>
      </c>
      <c r="LB15" s="9">
        <f t="shared" si="22"/>
        <v>6414476504</v>
      </c>
      <c r="LC15" s="9">
        <f t="shared" si="22"/>
        <v>537542947796.98999</v>
      </c>
      <c r="LD15" s="9">
        <f t="shared" si="22"/>
        <v>40784671289.720001</v>
      </c>
      <c r="LE15" s="9">
        <f t="shared" si="22"/>
        <v>39003740998.239998</v>
      </c>
      <c r="LF15" s="9">
        <f t="shared" si="22"/>
        <v>12265222228.4</v>
      </c>
      <c r="LG15" s="9">
        <f t="shared" si="22"/>
        <v>113882505949.89999</v>
      </c>
      <c r="LH15" s="9">
        <f t="shared" si="22"/>
        <v>191281156445.37</v>
      </c>
      <c r="LI15" s="9">
        <f t="shared" si="22"/>
        <v>6809387926.6400003</v>
      </c>
      <c r="LJ15" s="9">
        <f t="shared" si="22"/>
        <v>4894915621.1499996</v>
      </c>
      <c r="LK15" s="9">
        <f t="shared" ref="LK15:NV15" si="23">SUM(LK16:LK17)</f>
        <v>39287595274</v>
      </c>
      <c r="LL15" s="9">
        <f t="shared" si="23"/>
        <v>6736893437.1099997</v>
      </c>
      <c r="LM15" s="9">
        <f t="shared" si="23"/>
        <v>11443837745.25</v>
      </c>
      <c r="LN15" s="9">
        <f t="shared" si="23"/>
        <v>10000000000</v>
      </c>
      <c r="LO15" s="9">
        <f t="shared" si="23"/>
        <v>5001300000</v>
      </c>
      <c r="LP15" s="9">
        <f t="shared" si="23"/>
        <v>5000000000</v>
      </c>
      <c r="LQ15" s="9">
        <f t="shared" si="23"/>
        <v>8001300000</v>
      </c>
      <c r="LR15" s="9">
        <f t="shared" si="23"/>
        <v>3387203931</v>
      </c>
      <c r="LS15" s="9">
        <f t="shared" si="23"/>
        <v>277693219556.47998</v>
      </c>
      <c r="LT15" s="9">
        <f t="shared" si="23"/>
        <v>23010257474.91</v>
      </c>
      <c r="LU15" s="9">
        <f t="shared" si="23"/>
        <v>21491269085</v>
      </c>
      <c r="LV15" s="9">
        <f t="shared" si="23"/>
        <v>23798753050.360001</v>
      </c>
      <c r="LW15" s="9">
        <f t="shared" si="23"/>
        <v>48164880127.040001</v>
      </c>
      <c r="LX15" s="9">
        <f t="shared" si="23"/>
        <v>21284980347.98</v>
      </c>
      <c r="LY15" s="9">
        <f t="shared" si="23"/>
        <v>12451847476.950001</v>
      </c>
      <c r="LZ15" s="9">
        <f t="shared" si="23"/>
        <v>29706650690</v>
      </c>
      <c r="MA15" s="9">
        <f t="shared" si="23"/>
        <v>77277249222.309998</v>
      </c>
      <c r="MB15" s="9">
        <f t="shared" si="23"/>
        <v>15867932650.67</v>
      </c>
      <c r="MC15" s="9">
        <f t="shared" si="23"/>
        <v>41438766688.240005</v>
      </c>
      <c r="MD15" s="9">
        <f t="shared" si="23"/>
        <v>7195236845</v>
      </c>
      <c r="ME15" s="9">
        <f t="shared" si="23"/>
        <v>11596662091</v>
      </c>
      <c r="MF15" s="9">
        <f t="shared" si="23"/>
        <v>7500000000</v>
      </c>
      <c r="MG15" s="9">
        <f t="shared" si="23"/>
        <v>1007249673268.8199</v>
      </c>
      <c r="MH15" s="9">
        <f t="shared" si="23"/>
        <v>20298075564.84</v>
      </c>
      <c r="MI15" s="9">
        <f t="shared" si="23"/>
        <v>55755812027.68</v>
      </c>
      <c r="MJ15" s="9">
        <f t="shared" si="23"/>
        <v>32078157840.25</v>
      </c>
      <c r="MK15" s="9">
        <f t="shared" si="23"/>
        <v>23485302004.669998</v>
      </c>
      <c r="ML15" s="9">
        <f t="shared" si="23"/>
        <v>63878997297</v>
      </c>
      <c r="MM15" s="9">
        <f t="shared" si="23"/>
        <v>81433593174</v>
      </c>
      <c r="MN15" s="9">
        <f t="shared" si="23"/>
        <v>25719194143.380001</v>
      </c>
      <c r="MO15" s="9">
        <f t="shared" si="23"/>
        <v>50164313810</v>
      </c>
      <c r="MP15" s="9">
        <f t="shared" si="23"/>
        <v>11126441989.200001</v>
      </c>
      <c r="MQ15" s="9">
        <f t="shared" si="23"/>
        <v>59516233568.349998</v>
      </c>
      <c r="MR15" s="9">
        <f t="shared" si="23"/>
        <v>39399351918</v>
      </c>
      <c r="MS15" s="9">
        <f t="shared" si="23"/>
        <v>104065459991.19</v>
      </c>
      <c r="MT15" s="9">
        <f t="shared" si="23"/>
        <v>79889178529.990005</v>
      </c>
      <c r="MU15" s="9">
        <f t="shared" si="23"/>
        <v>30682536391.32</v>
      </c>
      <c r="MV15" s="9">
        <f t="shared" si="23"/>
        <v>19315049278.549999</v>
      </c>
      <c r="MW15" s="9">
        <f t="shared" si="23"/>
        <v>55359978632.690002</v>
      </c>
      <c r="MX15" s="9">
        <f t="shared" si="23"/>
        <v>34777973086.720001</v>
      </c>
      <c r="MY15" s="9">
        <f t="shared" si="23"/>
        <v>24064139262.630001</v>
      </c>
      <c r="MZ15" s="9">
        <f t="shared" si="23"/>
        <v>69904793454.369995</v>
      </c>
      <c r="NA15" s="9">
        <f t="shared" si="23"/>
        <v>27807244562</v>
      </c>
      <c r="NB15" s="9">
        <f t="shared" si="23"/>
        <v>42154189781</v>
      </c>
      <c r="NC15" s="9">
        <f t="shared" si="23"/>
        <v>58976763324.57</v>
      </c>
      <c r="ND15" s="9">
        <f t="shared" si="23"/>
        <v>743190974478.72998</v>
      </c>
      <c r="NE15" s="9">
        <f t="shared" si="23"/>
        <v>13426000000</v>
      </c>
      <c r="NF15" s="9">
        <f t="shared" si="23"/>
        <v>407201141964.65002</v>
      </c>
      <c r="NG15" s="9">
        <f t="shared" si="23"/>
        <v>21945683058</v>
      </c>
      <c r="NH15" s="9">
        <f t="shared" si="23"/>
        <v>20713643031.139999</v>
      </c>
      <c r="NI15" s="9">
        <f t="shared" si="23"/>
        <v>60241835287.150002</v>
      </c>
      <c r="NJ15" s="9">
        <f t="shared" si="23"/>
        <v>16357207264.84</v>
      </c>
      <c r="NK15" s="9">
        <f t="shared" si="23"/>
        <v>155998133078.79001</v>
      </c>
      <c r="NL15" s="9">
        <f t="shared" si="23"/>
        <v>87589979697.770004</v>
      </c>
      <c r="NM15" s="9">
        <f t="shared" si="23"/>
        <v>20207120440.060001</v>
      </c>
      <c r="NN15" s="9">
        <f t="shared" si="23"/>
        <v>32720796300</v>
      </c>
      <c r="NO15" s="9">
        <f t="shared" si="23"/>
        <v>47759033867.129997</v>
      </c>
      <c r="NP15" s="9">
        <f t="shared" si="23"/>
        <v>36241736008</v>
      </c>
      <c r="NQ15" s="9">
        <f t="shared" si="23"/>
        <v>8127500000</v>
      </c>
      <c r="NR15" s="9">
        <f t="shared" si="23"/>
        <v>20776341000</v>
      </c>
      <c r="NS15" s="9">
        <f t="shared" si="23"/>
        <v>5500000000</v>
      </c>
      <c r="NT15" s="9">
        <f t="shared" si="23"/>
        <v>13069574625</v>
      </c>
      <c r="NU15" s="9">
        <f t="shared" si="23"/>
        <v>3500000000</v>
      </c>
      <c r="NV15" s="9">
        <f t="shared" si="23"/>
        <v>2000000000</v>
      </c>
      <c r="NW15" s="9">
        <f t="shared" ref="NW15:QH15" si="24">SUM(NW16:NW17)</f>
        <v>38411028010.639999</v>
      </c>
      <c r="NX15" s="9">
        <f t="shared" si="24"/>
        <v>1198569598814.6799</v>
      </c>
      <c r="NY15" s="9">
        <f t="shared" si="24"/>
        <v>1762537470553.7</v>
      </c>
      <c r="NZ15" s="9">
        <f t="shared" si="24"/>
        <v>57476583481.57</v>
      </c>
      <c r="OA15" s="9">
        <f t="shared" si="24"/>
        <v>154951786857.73001</v>
      </c>
      <c r="OB15" s="9">
        <f t="shared" si="24"/>
        <v>149017227131.01001</v>
      </c>
      <c r="OC15" s="9">
        <f t="shared" si="24"/>
        <v>48001908613.860001</v>
      </c>
      <c r="OD15" s="9">
        <f t="shared" si="24"/>
        <v>104049025463.37</v>
      </c>
      <c r="OE15" s="9">
        <f t="shared" si="24"/>
        <v>52358293593.110001</v>
      </c>
      <c r="OF15" s="9">
        <f t="shared" si="24"/>
        <v>123786772168.16</v>
      </c>
      <c r="OG15" s="9">
        <f t="shared" si="24"/>
        <v>365700744186.91998</v>
      </c>
      <c r="OH15" s="9">
        <f t="shared" si="24"/>
        <v>962407943690.72009</v>
      </c>
      <c r="OI15" s="9">
        <f t="shared" si="24"/>
        <v>76709425800.644699</v>
      </c>
      <c r="OJ15" s="9">
        <f t="shared" si="24"/>
        <v>100629877196.75</v>
      </c>
      <c r="OK15" s="9">
        <f t="shared" si="24"/>
        <v>285596676190.39081</v>
      </c>
      <c r="OL15" s="9">
        <f t="shared" si="24"/>
        <v>134924369248.97</v>
      </c>
      <c r="OM15" s="9">
        <f t="shared" si="24"/>
        <v>225379528751.48001</v>
      </c>
      <c r="ON15" s="9">
        <f t="shared" si="24"/>
        <v>114665623153.17</v>
      </c>
      <c r="OO15" s="9">
        <f t="shared" si="24"/>
        <v>178204847012.79001</v>
      </c>
      <c r="OP15" s="9">
        <f t="shared" si="24"/>
        <v>12498559983</v>
      </c>
      <c r="OQ15" s="9">
        <f t="shared" si="24"/>
        <v>268396184477.42999</v>
      </c>
      <c r="OR15" s="9">
        <f t="shared" si="24"/>
        <v>53266122278.57</v>
      </c>
      <c r="OS15" s="9">
        <f t="shared" si="24"/>
        <v>734002250897.14001</v>
      </c>
      <c r="OT15" s="9">
        <f t="shared" si="24"/>
        <v>18335024862</v>
      </c>
      <c r="OU15" s="9">
        <f t="shared" si="24"/>
        <v>44308584313</v>
      </c>
      <c r="OV15" s="9">
        <f t="shared" si="24"/>
        <v>29563354712</v>
      </c>
      <c r="OW15" s="9">
        <f t="shared" si="24"/>
        <v>53582486934</v>
      </c>
      <c r="OX15" s="9">
        <f t="shared" si="24"/>
        <v>160133644859.65997</v>
      </c>
      <c r="OY15" s="9">
        <f t="shared" si="24"/>
        <v>41807038568</v>
      </c>
      <c r="OZ15" s="9">
        <f t="shared" si="24"/>
        <v>71391193479.330002</v>
      </c>
      <c r="PA15" s="9">
        <f t="shared" si="24"/>
        <v>63209904962</v>
      </c>
      <c r="PB15" s="9">
        <f t="shared" si="24"/>
        <v>37498132978.169998</v>
      </c>
      <c r="PC15" s="9">
        <f t="shared" si="24"/>
        <v>57036615279</v>
      </c>
      <c r="PD15" s="9">
        <f t="shared" si="24"/>
        <v>108706811304.58</v>
      </c>
      <c r="PE15" s="9">
        <f t="shared" si="24"/>
        <v>83631795589.830002</v>
      </c>
      <c r="PF15" s="9">
        <f t="shared" si="24"/>
        <v>99153581015.820007</v>
      </c>
      <c r="PG15" s="9">
        <f t="shared" si="24"/>
        <v>143955413734</v>
      </c>
      <c r="PH15" s="9">
        <f t="shared" si="24"/>
        <v>39820851745</v>
      </c>
      <c r="PI15" s="9">
        <f t="shared" si="24"/>
        <v>71699116197</v>
      </c>
      <c r="PJ15" s="9">
        <f t="shared" si="24"/>
        <v>32454261105.169998</v>
      </c>
      <c r="PK15" s="9">
        <f t="shared" si="24"/>
        <v>34775048409</v>
      </c>
      <c r="PL15" s="9">
        <f t="shared" si="24"/>
        <v>32870708612.93</v>
      </c>
      <c r="PM15" s="9">
        <f t="shared" si="24"/>
        <v>50131740958</v>
      </c>
      <c r="PN15" s="9">
        <f t="shared" si="24"/>
        <v>30815635344.619999</v>
      </c>
      <c r="PO15" s="9">
        <f t="shared" si="24"/>
        <v>25510000000</v>
      </c>
      <c r="PP15" s="9">
        <f t="shared" si="24"/>
        <v>591940026779.1499</v>
      </c>
      <c r="PQ15" s="9">
        <f t="shared" si="24"/>
        <v>34302787727</v>
      </c>
      <c r="PR15" s="9">
        <f t="shared" si="24"/>
        <v>29579521407.27</v>
      </c>
      <c r="PS15" s="9">
        <f t="shared" si="24"/>
        <v>25435358419.222</v>
      </c>
      <c r="PT15" s="9">
        <f t="shared" si="24"/>
        <v>9836257000</v>
      </c>
      <c r="PU15" s="9">
        <f t="shared" si="24"/>
        <v>23219284330</v>
      </c>
      <c r="PV15" s="9">
        <f t="shared" si="24"/>
        <v>9891000000</v>
      </c>
      <c r="PW15" s="9">
        <f t="shared" si="24"/>
        <v>16190549280</v>
      </c>
      <c r="PX15" s="9">
        <f t="shared" si="24"/>
        <v>29012811813.43</v>
      </c>
      <c r="PY15" s="9">
        <f t="shared" si="24"/>
        <v>8258000000</v>
      </c>
      <c r="PZ15" s="9">
        <f t="shared" si="24"/>
        <v>14412019568.059999</v>
      </c>
      <c r="QA15" s="9">
        <f t="shared" si="24"/>
        <v>18092838604.109997</v>
      </c>
      <c r="QB15" s="9">
        <f t="shared" si="24"/>
        <v>878245133396.82263</v>
      </c>
      <c r="QC15" s="9">
        <f t="shared" si="24"/>
        <v>34864998205</v>
      </c>
      <c r="QD15" s="9">
        <f t="shared" si="24"/>
        <v>124477969727.15001</v>
      </c>
      <c r="QE15" s="9">
        <f t="shared" si="24"/>
        <v>39010000000</v>
      </c>
      <c r="QF15" s="9">
        <f t="shared" si="24"/>
        <v>87160580176.839996</v>
      </c>
      <c r="QG15" s="9">
        <f t="shared" si="24"/>
        <v>76730000000</v>
      </c>
      <c r="QH15" s="9">
        <f t="shared" si="24"/>
        <v>29925406054.970001</v>
      </c>
      <c r="QI15" s="9">
        <f t="shared" ref="QI15:ST15" si="25">SUM(QI16:QI17)</f>
        <v>18500000000</v>
      </c>
      <c r="QJ15" s="9">
        <f t="shared" si="25"/>
        <v>49750000000</v>
      </c>
      <c r="QK15" s="9">
        <f t="shared" si="25"/>
        <v>91308963310</v>
      </c>
      <c r="QL15" s="9">
        <f t="shared" si="25"/>
        <v>76497235880</v>
      </c>
      <c r="QM15" s="9">
        <f t="shared" si="25"/>
        <v>42500000000</v>
      </c>
      <c r="QN15" s="9">
        <f t="shared" si="25"/>
        <v>25145000000</v>
      </c>
      <c r="QO15" s="9">
        <f t="shared" si="25"/>
        <v>12959472799</v>
      </c>
      <c r="QP15" s="9">
        <f t="shared" si="25"/>
        <v>54000000000</v>
      </c>
      <c r="QQ15" s="9">
        <f t="shared" si="25"/>
        <v>38155518790</v>
      </c>
      <c r="QR15" s="9">
        <f t="shared" si="25"/>
        <v>21500000000</v>
      </c>
      <c r="QS15" s="9">
        <f t="shared" si="25"/>
        <v>30140000000</v>
      </c>
      <c r="QT15" s="9">
        <f t="shared" si="25"/>
        <v>43000000000</v>
      </c>
      <c r="QU15" s="9">
        <f t="shared" si="25"/>
        <v>26000000000</v>
      </c>
      <c r="QV15" s="9">
        <f t="shared" si="25"/>
        <v>19657051038</v>
      </c>
      <c r="QW15" s="9">
        <f t="shared" si="25"/>
        <v>21000000000</v>
      </c>
      <c r="QX15" s="9">
        <f t="shared" si="25"/>
        <v>5183789120</v>
      </c>
      <c r="QY15" s="9">
        <f t="shared" si="25"/>
        <v>7095000000</v>
      </c>
      <c r="QZ15" s="9">
        <f t="shared" si="25"/>
        <v>12500000000</v>
      </c>
      <c r="RA15" s="9">
        <f t="shared" si="25"/>
        <v>16665000000</v>
      </c>
      <c r="RB15" s="9">
        <f t="shared" si="25"/>
        <v>16370000000</v>
      </c>
      <c r="RC15" s="9">
        <f t="shared" si="25"/>
        <v>97000000000</v>
      </c>
      <c r="RD15" s="9">
        <f t="shared" si="25"/>
        <v>8735156478</v>
      </c>
      <c r="RE15" s="9">
        <f t="shared" si="25"/>
        <v>6000000000</v>
      </c>
      <c r="RF15" s="9">
        <f t="shared" si="25"/>
        <v>8041594637</v>
      </c>
      <c r="RG15" s="9">
        <f t="shared" si="25"/>
        <v>7183444100</v>
      </c>
      <c r="RH15" s="9">
        <f t="shared" si="25"/>
        <v>52382326997.260002</v>
      </c>
      <c r="RI15" s="9">
        <f t="shared" si="25"/>
        <v>10446246990.579998</v>
      </c>
      <c r="RJ15" s="9">
        <f t="shared" si="25"/>
        <v>34215239168.720001</v>
      </c>
      <c r="RK15" s="9">
        <f t="shared" si="25"/>
        <v>48662164137</v>
      </c>
      <c r="RL15" s="9">
        <f t="shared" si="25"/>
        <v>27885946186.4557</v>
      </c>
      <c r="RM15" s="9">
        <f t="shared" si="25"/>
        <v>3324912967.3600001</v>
      </c>
      <c r="RN15" s="9">
        <f t="shared" si="25"/>
        <v>16434557061</v>
      </c>
      <c r="RO15" s="9">
        <f t="shared" si="25"/>
        <v>0</v>
      </c>
      <c r="RP15" s="9">
        <f t="shared" si="25"/>
        <v>1164971691</v>
      </c>
      <c r="RQ15" s="9">
        <f t="shared" si="25"/>
        <v>896679606921.5</v>
      </c>
      <c r="RR15" s="9">
        <f t="shared" si="25"/>
        <v>110870573848.37</v>
      </c>
      <c r="RS15" s="9">
        <f t="shared" si="25"/>
        <v>69509621510.229996</v>
      </c>
      <c r="RT15" s="9">
        <f t="shared" si="25"/>
        <v>185310178415.69</v>
      </c>
      <c r="RU15" s="9">
        <f t="shared" si="25"/>
        <v>1075441683084.73</v>
      </c>
      <c r="RV15" s="9">
        <f t="shared" si="25"/>
        <v>378196459215</v>
      </c>
      <c r="RW15" s="9">
        <f t="shared" si="25"/>
        <v>115109612868.5</v>
      </c>
      <c r="RX15" s="9">
        <f t="shared" si="25"/>
        <v>0</v>
      </c>
      <c r="RY15" s="9">
        <f t="shared" si="25"/>
        <v>14758707213</v>
      </c>
      <c r="RZ15" s="9">
        <f t="shared" si="25"/>
        <v>77625597367.75</v>
      </c>
      <c r="SA15" s="9">
        <f t="shared" si="25"/>
        <v>70347920515.959991</v>
      </c>
      <c r="SB15" s="9">
        <f t="shared" si="25"/>
        <v>65605721810.080002</v>
      </c>
      <c r="SC15" s="9">
        <f t="shared" si="25"/>
        <v>122643711475.82001</v>
      </c>
      <c r="SD15" s="9">
        <f t="shared" si="25"/>
        <v>34753885535</v>
      </c>
      <c r="SE15" s="9">
        <f t="shared" si="25"/>
        <v>57037475247.870003</v>
      </c>
      <c r="SF15" s="9">
        <f t="shared" si="25"/>
        <v>44111840028.550003</v>
      </c>
      <c r="SG15" s="9">
        <f t="shared" si="25"/>
        <v>39472978508.050003</v>
      </c>
      <c r="SH15" s="9">
        <f t="shared" si="25"/>
        <v>55541808938.419998</v>
      </c>
      <c r="SI15" s="9">
        <f t="shared" si="25"/>
        <v>56445962159.160004</v>
      </c>
      <c r="SJ15" s="9">
        <f t="shared" si="25"/>
        <v>64700120656.099998</v>
      </c>
      <c r="SK15" s="9">
        <f t="shared" si="25"/>
        <v>64623504272.019997</v>
      </c>
      <c r="SL15" s="9">
        <f t="shared" si="25"/>
        <v>35422745032.93</v>
      </c>
      <c r="SM15" s="9">
        <f t="shared" si="25"/>
        <v>67701368693.110001</v>
      </c>
      <c r="SN15" s="9">
        <f t="shared" si="25"/>
        <v>35152178360</v>
      </c>
      <c r="SO15" s="9">
        <f t="shared" si="25"/>
        <v>63397113119.75</v>
      </c>
      <c r="SP15" s="9">
        <f t="shared" si="25"/>
        <v>61798069001.949997</v>
      </c>
      <c r="SQ15" s="9">
        <f t="shared" si="25"/>
        <v>4106111273.5500002</v>
      </c>
      <c r="SR15" s="9">
        <f t="shared" si="25"/>
        <v>29582476110</v>
      </c>
      <c r="SS15" s="9">
        <f t="shared" si="25"/>
        <v>85278636701.690002</v>
      </c>
      <c r="ST15" s="9">
        <f t="shared" si="25"/>
        <v>38053751136</v>
      </c>
      <c r="SU15" s="9">
        <f t="shared" ref="SU15:TW15" si="26">SUM(SU16:SU17)</f>
        <v>15300654255.5</v>
      </c>
      <c r="SV15" s="9">
        <f t="shared" si="26"/>
        <v>90271106891.391998</v>
      </c>
      <c r="SW15" s="9">
        <f t="shared" si="26"/>
        <v>319105713752.15997</v>
      </c>
      <c r="SX15" s="9">
        <f t="shared" si="26"/>
        <v>68558017822.919998</v>
      </c>
      <c r="SY15" s="9">
        <f t="shared" si="26"/>
        <v>63331661236</v>
      </c>
      <c r="SZ15" s="9">
        <f t="shared" si="26"/>
        <v>30775000000</v>
      </c>
      <c r="TA15" s="9">
        <f t="shared" si="26"/>
        <v>12465500000</v>
      </c>
      <c r="TB15" s="9">
        <f t="shared" si="26"/>
        <v>77266589941</v>
      </c>
      <c r="TC15" s="9">
        <f t="shared" si="26"/>
        <v>44333750380</v>
      </c>
      <c r="TD15" s="9">
        <f t="shared" si="26"/>
        <v>52500000000</v>
      </c>
      <c r="TE15" s="9">
        <f t="shared" si="26"/>
        <v>27000000000</v>
      </c>
      <c r="TF15" s="9">
        <f t="shared" si="26"/>
        <v>31227677514</v>
      </c>
      <c r="TG15" s="9">
        <f t="shared" si="26"/>
        <v>16079000000</v>
      </c>
      <c r="TH15" s="9">
        <f t="shared" si="26"/>
        <v>49442264940.989998</v>
      </c>
      <c r="TI15" s="9">
        <f t="shared" si="26"/>
        <v>8500000000</v>
      </c>
      <c r="TJ15" s="9">
        <f t="shared" si="26"/>
        <v>17000000000</v>
      </c>
      <c r="TK15" s="9">
        <f t="shared" si="26"/>
        <v>18000000000</v>
      </c>
      <c r="TL15" s="9">
        <f t="shared" si="26"/>
        <v>13095840706.780001</v>
      </c>
      <c r="TM15" s="9">
        <f t="shared" si="26"/>
        <v>18544387245.43</v>
      </c>
      <c r="TN15" s="9">
        <f t="shared" si="26"/>
        <v>26672970441.09</v>
      </c>
      <c r="TO15" s="9">
        <f t="shared" si="26"/>
        <v>13150521595.950001</v>
      </c>
      <c r="TP15" s="9">
        <f t="shared" si="26"/>
        <v>10079875000.02</v>
      </c>
      <c r="TQ15" s="9">
        <f t="shared" si="26"/>
        <v>0</v>
      </c>
      <c r="TR15" s="9">
        <f t="shared" si="26"/>
        <v>150000000000</v>
      </c>
      <c r="TS15" s="9">
        <f t="shared" si="26"/>
        <v>321344968853.77747</v>
      </c>
      <c r="TT15" s="9">
        <f t="shared" si="26"/>
        <v>111644874050.78999</v>
      </c>
      <c r="TU15" s="9">
        <f t="shared" si="26"/>
        <v>103740630048.64999</v>
      </c>
      <c r="TV15" s="9">
        <f t="shared" si="26"/>
        <v>113376877509.22</v>
      </c>
      <c r="TW15" s="9">
        <f t="shared" si="26"/>
        <v>100100000000</v>
      </c>
    </row>
    <row r="16" spans="1:543" ht="15" x14ac:dyDescent="0.25">
      <c r="A16" s="16" t="s">
        <v>559</v>
      </c>
      <c r="B16" s="14">
        <v>94933103135.050003</v>
      </c>
      <c r="C16" s="14"/>
      <c r="D16" s="14">
        <v>9086016644</v>
      </c>
      <c r="E16" s="14"/>
      <c r="F16" s="12">
        <v>76875900</v>
      </c>
      <c r="G16" s="14"/>
      <c r="H16" s="14">
        <v>33147403331</v>
      </c>
      <c r="I16" s="14"/>
      <c r="J16" s="14">
        <v>11243931476.9</v>
      </c>
      <c r="K16" s="14"/>
      <c r="L16" s="14"/>
      <c r="M16" s="14"/>
      <c r="N16" s="14">
        <v>4279155498</v>
      </c>
      <c r="O16" s="14">
        <v>445372104</v>
      </c>
      <c r="P16" s="14"/>
      <c r="Q16" s="14">
        <v>124500000</v>
      </c>
      <c r="R16" s="14">
        <v>512500000</v>
      </c>
      <c r="S16" s="14">
        <v>25000000</v>
      </c>
      <c r="T16" s="14"/>
      <c r="U16" s="14"/>
      <c r="V16" s="14"/>
      <c r="W16" s="14"/>
      <c r="X16" s="14"/>
      <c r="Y16" s="14"/>
      <c r="Z16" s="14">
        <v>874750000</v>
      </c>
      <c r="AA16" s="14">
        <v>16762318598.020002</v>
      </c>
      <c r="AB16" s="14"/>
      <c r="AC16" s="14"/>
      <c r="AD16" s="14">
        <v>2195735767</v>
      </c>
      <c r="AE16" s="14"/>
      <c r="AF16" s="14">
        <v>0</v>
      </c>
      <c r="AG16" s="14">
        <v>0</v>
      </c>
      <c r="AH16" s="14">
        <v>4735211166.1999998</v>
      </c>
      <c r="AI16" s="14">
        <v>0</v>
      </c>
      <c r="AJ16" s="14">
        <v>0</v>
      </c>
      <c r="AK16" s="14"/>
      <c r="AL16" s="14">
        <v>3522788739</v>
      </c>
      <c r="AM16" s="14"/>
      <c r="AN16" s="14">
        <v>0</v>
      </c>
      <c r="AO16" s="14"/>
      <c r="AP16" s="14">
        <v>7548041010</v>
      </c>
      <c r="AQ16" s="14">
        <v>0</v>
      </c>
      <c r="AR16" s="14"/>
      <c r="AS16" s="14"/>
      <c r="AT16" s="14">
        <v>2938716765.3699999</v>
      </c>
      <c r="AU16" s="14">
        <v>3386183576</v>
      </c>
      <c r="AV16" s="14"/>
      <c r="AW16" s="14">
        <v>353348000</v>
      </c>
      <c r="AX16" s="14"/>
      <c r="AY16" s="14"/>
      <c r="AZ16" s="14"/>
      <c r="BA16" s="14">
        <v>104970000</v>
      </c>
      <c r="BB16" s="14"/>
      <c r="BC16" s="14"/>
      <c r="BD16" s="14"/>
      <c r="BE16" s="14">
        <v>4748844955</v>
      </c>
      <c r="BF16" s="14"/>
      <c r="BG16" s="14"/>
      <c r="BH16" s="14">
        <v>2811097302</v>
      </c>
      <c r="BI16" s="14">
        <v>469991763</v>
      </c>
      <c r="BJ16" s="14">
        <v>462364751.19999981</v>
      </c>
      <c r="BK16" s="14"/>
      <c r="BL16" s="14">
        <v>0</v>
      </c>
      <c r="BM16" s="14"/>
      <c r="BN16" s="14"/>
      <c r="BO16" s="14">
        <v>2874746537.5</v>
      </c>
      <c r="BP16" s="14">
        <v>81543346532.089996</v>
      </c>
      <c r="BQ16" s="14">
        <v>0</v>
      </c>
      <c r="BR16" s="14">
        <v>750448162.75</v>
      </c>
      <c r="BS16" s="14">
        <v>2084650729</v>
      </c>
      <c r="BT16" s="14">
        <v>917929370</v>
      </c>
      <c r="BU16" s="14">
        <v>15602036768</v>
      </c>
      <c r="BV16" s="14">
        <v>0</v>
      </c>
      <c r="BW16" s="14">
        <v>2459501355.4699998</v>
      </c>
      <c r="BX16" s="14">
        <v>721197500</v>
      </c>
      <c r="BY16" s="14">
        <v>341470770</v>
      </c>
      <c r="BZ16" s="14"/>
      <c r="CA16" s="14"/>
      <c r="CB16" s="14">
        <v>1563757667.6800001</v>
      </c>
      <c r="CC16" s="14">
        <v>944059179.74000168</v>
      </c>
      <c r="CD16" s="12">
        <v>13196036700.43</v>
      </c>
      <c r="CE16" s="14">
        <v>0</v>
      </c>
      <c r="CF16" s="14">
        <v>32829537463.220001</v>
      </c>
      <c r="CG16" s="14">
        <v>1296728400.8899999</v>
      </c>
      <c r="CH16" s="14">
        <v>174501750</v>
      </c>
      <c r="CI16" s="14"/>
      <c r="CJ16" s="12">
        <v>8788650743</v>
      </c>
      <c r="CK16" s="14">
        <v>303592504.10000002</v>
      </c>
      <c r="CL16" s="14">
        <v>260000000</v>
      </c>
      <c r="CM16" s="14"/>
      <c r="CN16" s="14">
        <v>63190000</v>
      </c>
      <c r="CO16" s="14">
        <v>12022351306.450001</v>
      </c>
      <c r="CP16" s="14"/>
      <c r="CQ16" s="14"/>
      <c r="CR16" s="12">
        <v>2913271058.9299998</v>
      </c>
      <c r="CS16" s="14">
        <v>138188041.75</v>
      </c>
      <c r="CT16" s="14">
        <v>104850883515</v>
      </c>
      <c r="CU16" s="14"/>
      <c r="CV16" s="14">
        <v>144708137930.97</v>
      </c>
      <c r="CW16" s="14">
        <v>900000000</v>
      </c>
      <c r="CX16" s="14"/>
      <c r="CY16" s="14">
        <v>19673400.59</v>
      </c>
      <c r="CZ16" s="14"/>
      <c r="DA16" s="14"/>
      <c r="DB16" s="14">
        <v>388432737</v>
      </c>
      <c r="DC16" s="14">
        <v>2092056977</v>
      </c>
      <c r="DD16" s="14"/>
      <c r="DE16" s="14"/>
      <c r="DF16" s="14"/>
      <c r="DG16" s="14">
        <v>172600000</v>
      </c>
      <c r="DH16" s="14"/>
      <c r="DI16" s="14"/>
      <c r="DJ16" s="14"/>
      <c r="DK16" s="14"/>
      <c r="DL16" s="14"/>
      <c r="DM16" s="14"/>
      <c r="DN16" s="14"/>
      <c r="DO16" s="12">
        <v>240500000</v>
      </c>
      <c r="DP16" s="14">
        <v>291424000</v>
      </c>
      <c r="DQ16" s="14"/>
      <c r="DR16" s="14"/>
      <c r="DS16" s="14">
        <v>0</v>
      </c>
      <c r="DT16" s="14"/>
      <c r="DU16" s="14"/>
      <c r="DV16" s="14">
        <v>2343680723</v>
      </c>
      <c r="DW16" s="14">
        <v>15222414526</v>
      </c>
      <c r="DX16" s="14">
        <v>2143850000</v>
      </c>
      <c r="DY16" s="14"/>
      <c r="DZ16" s="14">
        <v>1170294668</v>
      </c>
      <c r="EA16" s="14"/>
      <c r="EB16" s="14"/>
      <c r="EC16" s="14">
        <v>1700000000</v>
      </c>
      <c r="ED16" s="14">
        <v>14462216079</v>
      </c>
      <c r="EE16" s="14">
        <v>610723502.5</v>
      </c>
      <c r="EF16" s="14">
        <v>429706000</v>
      </c>
      <c r="EG16" s="14">
        <v>0</v>
      </c>
      <c r="EH16" s="14"/>
      <c r="EI16" s="14"/>
      <c r="EJ16" s="14"/>
      <c r="EK16" s="14"/>
      <c r="EL16" s="14">
        <v>0</v>
      </c>
      <c r="EM16" s="14">
        <v>1475087981</v>
      </c>
      <c r="EN16" s="14"/>
      <c r="EO16" s="14"/>
      <c r="EP16" s="14"/>
      <c r="EQ16" s="14">
        <v>2140770500</v>
      </c>
      <c r="ER16" s="14">
        <v>-8402000000</v>
      </c>
      <c r="ES16" s="14"/>
      <c r="ET16" s="14">
        <v>297910541</v>
      </c>
      <c r="EU16" s="14">
        <v>218900000000</v>
      </c>
      <c r="EV16" s="14">
        <v>4357699625</v>
      </c>
      <c r="EW16" s="14">
        <v>0</v>
      </c>
      <c r="EX16" s="14">
        <v>746691866.79999995</v>
      </c>
      <c r="EY16" s="14">
        <v>72705641199.009995</v>
      </c>
      <c r="EZ16" s="14"/>
      <c r="FA16" s="14">
        <v>7364922066</v>
      </c>
      <c r="FB16" s="14"/>
      <c r="FC16" s="14">
        <v>18771357988.23</v>
      </c>
      <c r="FD16" s="14">
        <v>4352147407.3500004</v>
      </c>
      <c r="FE16" s="14"/>
      <c r="FF16" s="14">
        <v>1344960000</v>
      </c>
      <c r="FG16" s="14"/>
      <c r="FH16" s="14">
        <v>650491500</v>
      </c>
      <c r="FI16" s="14">
        <v>440640765</v>
      </c>
      <c r="FJ16" s="14">
        <v>13008037179.5</v>
      </c>
      <c r="FK16" s="14">
        <v>2238337665</v>
      </c>
      <c r="FL16" s="14">
        <v>395805587</v>
      </c>
      <c r="FM16" s="14">
        <v>18677366399.91</v>
      </c>
      <c r="FN16" s="14">
        <v>63742100</v>
      </c>
      <c r="FO16" s="14">
        <v>0</v>
      </c>
      <c r="FP16" s="14"/>
      <c r="FQ16" s="14">
        <v>3650000000</v>
      </c>
      <c r="FR16" s="14">
        <v>2962074644.3600006</v>
      </c>
      <c r="FS16" s="14">
        <v>42857648</v>
      </c>
      <c r="FT16" s="14"/>
      <c r="FU16" s="14"/>
      <c r="FV16" s="14"/>
      <c r="FW16" s="14"/>
      <c r="FX16" s="14">
        <v>220222149</v>
      </c>
      <c r="FY16" s="14">
        <v>8790378320.8500004</v>
      </c>
      <c r="FZ16" s="14">
        <v>0</v>
      </c>
      <c r="GA16" s="14"/>
      <c r="GB16" s="14">
        <v>4785000000</v>
      </c>
      <c r="GC16" s="14"/>
      <c r="GD16" s="14"/>
      <c r="GE16" s="14">
        <v>0</v>
      </c>
      <c r="GF16" s="14"/>
      <c r="GG16" s="14"/>
      <c r="GH16" s="14"/>
      <c r="GI16" s="14">
        <v>131608000</v>
      </c>
      <c r="GJ16" s="14"/>
      <c r="GK16" s="14"/>
      <c r="GL16" s="14">
        <v>449675711</v>
      </c>
      <c r="GM16" s="14">
        <v>82449000</v>
      </c>
      <c r="GN16" s="14">
        <v>302770550</v>
      </c>
      <c r="GO16" s="14">
        <v>255510000</v>
      </c>
      <c r="GP16" s="14">
        <v>13110000</v>
      </c>
      <c r="GQ16" s="14"/>
      <c r="GR16" s="14">
        <v>25931786.699999999</v>
      </c>
      <c r="GS16" s="14">
        <v>3221157177</v>
      </c>
      <c r="GT16" s="14"/>
      <c r="GU16" s="14"/>
      <c r="GV16" s="14"/>
      <c r="GW16" s="14"/>
      <c r="GX16" s="14">
        <v>848253221.39999998</v>
      </c>
      <c r="GY16" s="14">
        <v>7139210500</v>
      </c>
      <c r="GZ16" s="14"/>
      <c r="HA16" s="14"/>
      <c r="HB16" s="14">
        <v>3188586826</v>
      </c>
      <c r="HC16" s="12">
        <v>1337447596.99</v>
      </c>
      <c r="HD16" s="14">
        <v>7050000000</v>
      </c>
      <c r="HE16" s="14">
        <v>327033943</v>
      </c>
      <c r="HF16" s="14">
        <v>0</v>
      </c>
      <c r="HG16" s="14">
        <v>8237764545.8000002</v>
      </c>
      <c r="HH16" s="14"/>
      <c r="HI16" s="14"/>
      <c r="HJ16" s="14"/>
      <c r="HK16" s="14">
        <v>48786491159.260002</v>
      </c>
      <c r="HL16" s="14"/>
      <c r="HM16" s="14">
        <v>198814686999.03003</v>
      </c>
      <c r="HN16" s="14">
        <v>12500000</v>
      </c>
      <c r="HO16" s="14">
        <v>443769500</v>
      </c>
      <c r="HP16" s="14"/>
      <c r="HQ16" s="14"/>
      <c r="HR16" s="14"/>
      <c r="HS16" s="14"/>
      <c r="HT16" s="14"/>
      <c r="HU16" s="14"/>
      <c r="HV16" s="14">
        <v>17370586507.120003</v>
      </c>
      <c r="HW16" s="14">
        <v>9104250000</v>
      </c>
      <c r="HX16" s="14"/>
      <c r="HY16" s="14">
        <v>369888736.87</v>
      </c>
      <c r="HZ16" s="14">
        <v>4749333338.1999998</v>
      </c>
      <c r="IA16" s="14">
        <v>4756636251.3299999</v>
      </c>
      <c r="IB16" s="14"/>
      <c r="IC16" s="14">
        <v>45261934.130000114</v>
      </c>
      <c r="ID16" s="14"/>
      <c r="IE16" s="14">
        <v>8493821494.6800003</v>
      </c>
      <c r="IF16" s="12">
        <v>9082589250</v>
      </c>
      <c r="IG16" s="14"/>
      <c r="IH16" s="14">
        <v>1787338400</v>
      </c>
      <c r="II16" s="14">
        <v>3021480512.6900001</v>
      </c>
      <c r="IJ16" s="12">
        <v>3960910324.5599999</v>
      </c>
      <c r="IK16" s="14">
        <v>9771976677</v>
      </c>
      <c r="IL16" s="14">
        <v>921938732.50100005</v>
      </c>
      <c r="IM16" s="14"/>
      <c r="IN16" s="14">
        <v>0</v>
      </c>
      <c r="IO16" s="14"/>
      <c r="IP16" s="14"/>
      <c r="IQ16" s="12">
        <v>3461866549.0599999</v>
      </c>
      <c r="IR16" s="14">
        <v>8703682754.3299999</v>
      </c>
      <c r="IS16" s="14">
        <v>18252979502.150002</v>
      </c>
      <c r="IT16" s="14"/>
      <c r="IU16" s="14"/>
      <c r="IV16" s="14"/>
      <c r="IW16" s="14">
        <v>3904561593.8099999</v>
      </c>
      <c r="IX16" s="14"/>
      <c r="IY16" s="14">
        <v>26800573286</v>
      </c>
      <c r="IZ16" s="14"/>
      <c r="JA16" s="14"/>
      <c r="JB16" s="14">
        <v>1973777509.46</v>
      </c>
      <c r="JC16" s="14"/>
      <c r="JD16" s="14"/>
      <c r="JE16" s="14"/>
      <c r="JF16" s="14">
        <v>29573610.829999998</v>
      </c>
      <c r="JG16" s="14"/>
      <c r="JH16" s="14">
        <v>300000000</v>
      </c>
      <c r="JI16" s="14"/>
      <c r="JJ16" s="14"/>
      <c r="JK16" s="14"/>
      <c r="JL16" s="14"/>
      <c r="JM16" s="14"/>
      <c r="JN16" s="14"/>
      <c r="JO16" s="14"/>
      <c r="JP16" s="14">
        <v>39275750</v>
      </c>
      <c r="JQ16" s="14"/>
      <c r="JR16" s="14">
        <v>845958562</v>
      </c>
      <c r="JS16" s="12">
        <v>3982875004</v>
      </c>
      <c r="JT16" s="14"/>
      <c r="JU16" s="14"/>
      <c r="JV16" s="14">
        <v>402109620</v>
      </c>
      <c r="JW16" s="14"/>
      <c r="JX16" s="14"/>
      <c r="JY16" s="14">
        <v>1984000000</v>
      </c>
      <c r="JZ16" s="14"/>
      <c r="KA16" s="14"/>
      <c r="KB16" s="14"/>
      <c r="KC16" s="14"/>
      <c r="KD16" s="14">
        <v>451424960.47000003</v>
      </c>
      <c r="KE16" s="14"/>
      <c r="KF16" s="14"/>
      <c r="KG16" s="14">
        <v>19825000</v>
      </c>
      <c r="KH16" s="14"/>
      <c r="KI16" s="14">
        <v>117107500</v>
      </c>
      <c r="KJ16" s="14"/>
      <c r="KK16" s="14">
        <v>6131086450</v>
      </c>
      <c r="KL16" s="14">
        <v>15442387216</v>
      </c>
      <c r="KM16" s="14">
        <v>42845000</v>
      </c>
      <c r="KN16" s="14"/>
      <c r="KO16" s="14">
        <v>219700398.28999999</v>
      </c>
      <c r="KP16" s="14">
        <v>236000000</v>
      </c>
      <c r="KQ16" s="14"/>
      <c r="KR16" s="14"/>
      <c r="KS16" s="14"/>
      <c r="KT16" s="14">
        <v>21201516149</v>
      </c>
      <c r="KU16" s="14">
        <v>22799014759.179993</v>
      </c>
      <c r="KV16" s="14">
        <v>1149223925</v>
      </c>
      <c r="KW16" s="14">
        <v>606822502.83000004</v>
      </c>
      <c r="KX16" s="12">
        <v>2893788666.9699998</v>
      </c>
      <c r="KY16" s="14">
        <v>5061277536.9399996</v>
      </c>
      <c r="KZ16" s="14">
        <v>2388585303.79</v>
      </c>
      <c r="LA16" s="14">
        <v>5418092003.3199997</v>
      </c>
      <c r="LB16" s="14">
        <v>1414476504</v>
      </c>
      <c r="LC16" s="14"/>
      <c r="LD16" s="14"/>
      <c r="LE16" s="14"/>
      <c r="LF16" s="14">
        <v>166922228.39999998</v>
      </c>
      <c r="LG16" s="14">
        <v>6749940150.5</v>
      </c>
      <c r="LH16" s="14"/>
      <c r="LI16" s="14"/>
      <c r="LJ16" s="14"/>
      <c r="LK16" s="14"/>
      <c r="LL16" s="14"/>
      <c r="LM16" s="14">
        <v>266190190</v>
      </c>
      <c r="LN16" s="14"/>
      <c r="LO16" s="14"/>
      <c r="LP16" s="14"/>
      <c r="LQ16" s="14"/>
      <c r="LR16" s="14"/>
      <c r="LS16" s="14"/>
      <c r="LT16" s="14">
        <v>1463000000</v>
      </c>
      <c r="LU16" s="14"/>
      <c r="LV16" s="14">
        <v>426627900</v>
      </c>
      <c r="LW16" s="14"/>
      <c r="LX16" s="14"/>
      <c r="LY16" s="14">
        <v>0</v>
      </c>
      <c r="LZ16" s="14">
        <v>0</v>
      </c>
      <c r="MA16" s="14">
        <v>116490091.2</v>
      </c>
      <c r="MB16" s="14"/>
      <c r="MC16" s="14">
        <v>774811500.22000003</v>
      </c>
      <c r="MD16" s="14"/>
      <c r="ME16" s="14"/>
      <c r="MF16" s="14"/>
      <c r="MG16" s="14"/>
      <c r="MH16" s="12">
        <v>392373200</v>
      </c>
      <c r="MI16" s="14">
        <v>789213269.67999995</v>
      </c>
      <c r="MJ16" s="14"/>
      <c r="MK16" s="14"/>
      <c r="ML16" s="14"/>
      <c r="MM16" s="14">
        <v>2644925021</v>
      </c>
      <c r="MN16" s="12">
        <v>5000000000</v>
      </c>
      <c r="MO16" s="14">
        <v>1025858590</v>
      </c>
      <c r="MP16" s="14">
        <v>0</v>
      </c>
      <c r="MQ16" s="14"/>
      <c r="MR16" s="14"/>
      <c r="MS16" s="14">
        <v>0</v>
      </c>
      <c r="MT16" s="14">
        <v>1462510803.4199998</v>
      </c>
      <c r="MU16" s="14"/>
      <c r="MV16" s="14">
        <v>1525000</v>
      </c>
      <c r="MW16" s="14"/>
      <c r="MX16" s="14">
        <v>0</v>
      </c>
      <c r="MY16" s="14"/>
      <c r="MZ16" s="14">
        <v>850019501</v>
      </c>
      <c r="NA16" s="12">
        <v>4238013500</v>
      </c>
      <c r="NB16" s="14"/>
      <c r="NC16" s="14">
        <v>0</v>
      </c>
      <c r="ND16" s="14">
        <v>442993850</v>
      </c>
      <c r="NE16" s="14"/>
      <c r="NF16" s="14"/>
      <c r="NG16" s="14">
        <v>5000000000</v>
      </c>
      <c r="NH16" s="14"/>
      <c r="NI16" s="14"/>
      <c r="NJ16" s="14">
        <v>1278706234</v>
      </c>
      <c r="NK16" s="14">
        <v>297563300</v>
      </c>
      <c r="NL16" s="14">
        <v>2600000000</v>
      </c>
      <c r="NM16" s="14"/>
      <c r="NN16" s="14"/>
      <c r="NO16" s="14"/>
      <c r="NP16" s="14"/>
      <c r="NQ16" s="14"/>
      <c r="NR16" s="19">
        <v>1096341000</v>
      </c>
      <c r="NS16" s="14"/>
      <c r="NT16" s="14"/>
      <c r="NU16" s="14"/>
      <c r="NV16" s="14">
        <v>2000000000</v>
      </c>
      <c r="NW16" s="14"/>
      <c r="NX16" s="12">
        <v>40796809651.650002</v>
      </c>
      <c r="NY16" s="14">
        <v>22849860850</v>
      </c>
      <c r="NZ16" s="14">
        <v>546657940.44000006</v>
      </c>
      <c r="OA16" s="14">
        <v>145284813</v>
      </c>
      <c r="OB16" s="14"/>
      <c r="OC16" s="14">
        <v>821314916</v>
      </c>
      <c r="OD16" s="14"/>
      <c r="OE16" s="14">
        <v>3075000000</v>
      </c>
      <c r="OF16" s="14">
        <v>1387051392.5</v>
      </c>
      <c r="OG16" s="14">
        <v>4637234000</v>
      </c>
      <c r="OH16" s="14">
        <v>14819880930.799999</v>
      </c>
      <c r="OI16" s="14">
        <v>1567624576.5</v>
      </c>
      <c r="OJ16" s="14">
        <v>0</v>
      </c>
      <c r="OK16" s="14">
        <v>4876780218.3400002</v>
      </c>
      <c r="OL16" s="14">
        <v>141004500</v>
      </c>
      <c r="OM16" s="14"/>
      <c r="ON16" s="14">
        <v>0</v>
      </c>
      <c r="OO16" s="14"/>
      <c r="OP16" s="14">
        <v>586189589</v>
      </c>
      <c r="OQ16" s="14">
        <v>10345988534</v>
      </c>
      <c r="OR16" s="14"/>
      <c r="OS16" s="14">
        <v>4858283706</v>
      </c>
      <c r="OT16" s="14">
        <v>444509240</v>
      </c>
      <c r="OU16" s="14">
        <v>97359900</v>
      </c>
      <c r="OV16" s="14">
        <v>0</v>
      </c>
      <c r="OW16" s="14">
        <v>1297758325</v>
      </c>
      <c r="OX16" s="14">
        <v>11734571738.300003</v>
      </c>
      <c r="OY16" s="14"/>
      <c r="OZ16" s="14">
        <v>0</v>
      </c>
      <c r="PA16" s="12">
        <v>9205032800</v>
      </c>
      <c r="PB16" s="14">
        <v>10803517177.01</v>
      </c>
      <c r="PC16" s="14">
        <v>757787393</v>
      </c>
      <c r="PD16" s="14">
        <v>8357402572</v>
      </c>
      <c r="PE16" s="14">
        <v>2622289000</v>
      </c>
      <c r="PF16" s="14">
        <v>1409357812.8200006</v>
      </c>
      <c r="PG16" s="14"/>
      <c r="PH16" s="14"/>
      <c r="PI16" s="14">
        <v>198758625</v>
      </c>
      <c r="PJ16" s="14">
        <v>9454261105.1700001</v>
      </c>
      <c r="PK16" s="12">
        <v>1775048409</v>
      </c>
      <c r="PL16" s="12">
        <v>4500662819.9300003</v>
      </c>
      <c r="PM16" s="14">
        <v>131740958</v>
      </c>
      <c r="PN16" s="14">
        <v>5771539342</v>
      </c>
      <c r="PO16" s="14">
        <v>5510000000</v>
      </c>
      <c r="PP16" s="14">
        <v>34603438701.459999</v>
      </c>
      <c r="PQ16" s="14">
        <v>9500000</v>
      </c>
      <c r="PR16" s="14"/>
      <c r="PS16" s="14"/>
      <c r="PT16" s="14"/>
      <c r="PU16" s="14"/>
      <c r="PV16" s="14"/>
      <c r="PW16" s="14"/>
      <c r="PX16" s="14"/>
      <c r="PY16" s="14"/>
      <c r="PZ16" s="14"/>
      <c r="QA16" s="14">
        <v>778207274.66999996</v>
      </c>
      <c r="QB16" s="14">
        <v>36395781663</v>
      </c>
      <c r="QC16" s="14"/>
      <c r="QD16" s="14">
        <v>45756502.909999996</v>
      </c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>
        <v>640000000</v>
      </c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>
        <v>552989475</v>
      </c>
      <c r="RG16" s="14"/>
      <c r="RH16" s="14"/>
      <c r="RI16" s="14">
        <v>968951312.86999989</v>
      </c>
      <c r="RJ16" s="14">
        <v>328246557.71999979</v>
      </c>
      <c r="RK16" s="14"/>
      <c r="RL16" s="14">
        <v>0</v>
      </c>
      <c r="RM16" s="14"/>
      <c r="RN16" s="14"/>
      <c r="RO16" s="14"/>
      <c r="RP16" s="14"/>
      <c r="RQ16" s="14"/>
      <c r="RR16" s="14"/>
      <c r="RS16" s="14">
        <v>700000000</v>
      </c>
      <c r="RT16" s="14"/>
      <c r="RU16" s="14">
        <v>63797471162</v>
      </c>
      <c r="RV16" s="14">
        <v>5665169156</v>
      </c>
      <c r="RW16" s="14"/>
      <c r="RX16" s="14"/>
      <c r="RY16" s="14"/>
      <c r="RZ16" s="14">
        <v>0</v>
      </c>
      <c r="SA16" s="14">
        <v>19054451029.959999</v>
      </c>
      <c r="SB16" s="14"/>
      <c r="SC16" s="14"/>
      <c r="SD16" s="14"/>
      <c r="SE16" s="14">
        <v>6500000000</v>
      </c>
      <c r="SF16" s="14">
        <v>3654736193.5500002</v>
      </c>
      <c r="SG16" s="14"/>
      <c r="SH16" s="14"/>
      <c r="SI16" s="14"/>
      <c r="SJ16" s="14">
        <v>458442022.10000002</v>
      </c>
      <c r="SK16" s="14">
        <v>97500000</v>
      </c>
      <c r="SL16" s="14">
        <v>484001043</v>
      </c>
      <c r="SM16" s="14"/>
      <c r="SN16" s="14"/>
      <c r="SO16" s="14">
        <v>2006601949.9999962</v>
      </c>
      <c r="SP16" s="14">
        <v>1408064841.95</v>
      </c>
      <c r="SQ16" s="14">
        <v>1234190974.55</v>
      </c>
      <c r="SR16" s="14">
        <v>14249550</v>
      </c>
      <c r="SS16" s="14">
        <v>14373198294.32</v>
      </c>
      <c r="ST16" s="14">
        <v>0</v>
      </c>
      <c r="SU16" s="14">
        <v>261734828.5</v>
      </c>
      <c r="SV16" s="14">
        <v>1452962000</v>
      </c>
      <c r="SW16" s="14"/>
      <c r="SX16" s="14"/>
      <c r="SY16" s="14"/>
      <c r="SZ16" s="14"/>
      <c r="TA16" s="14"/>
      <c r="TB16" s="14"/>
      <c r="TC16" s="14">
        <v>333750380</v>
      </c>
      <c r="TD16" s="14"/>
      <c r="TE16" s="14"/>
      <c r="TF16" s="14">
        <v>1227677514</v>
      </c>
      <c r="TG16" s="14"/>
      <c r="TH16" s="14"/>
      <c r="TI16" s="14"/>
      <c r="TJ16" s="14"/>
      <c r="TK16" s="14">
        <v>0</v>
      </c>
      <c r="TL16" s="14">
        <v>0</v>
      </c>
      <c r="TM16" s="14">
        <v>0</v>
      </c>
      <c r="TN16" s="14"/>
      <c r="TO16" s="14">
        <v>0</v>
      </c>
      <c r="TP16" s="14">
        <v>31875000.019999981</v>
      </c>
      <c r="TQ16" s="14"/>
      <c r="TR16" s="14"/>
      <c r="TS16" s="14">
        <v>5050578382.6575003</v>
      </c>
      <c r="TT16" s="14">
        <v>1820679180.79</v>
      </c>
      <c r="TU16" s="14">
        <v>0</v>
      </c>
      <c r="TV16" s="14">
        <v>2086643490</v>
      </c>
      <c r="TW16" s="14"/>
    </row>
    <row r="17" spans="1:543" ht="15" x14ac:dyDescent="0.25">
      <c r="A17" s="16" t="s">
        <v>560</v>
      </c>
      <c r="B17" s="14">
        <v>1438232891888.77</v>
      </c>
      <c r="C17" s="14">
        <v>43273977024</v>
      </c>
      <c r="D17" s="14">
        <v>117249472252.50999</v>
      </c>
      <c r="E17" s="14">
        <v>25000000000</v>
      </c>
      <c r="F17" s="12">
        <v>12261760194.129999</v>
      </c>
      <c r="G17" s="14">
        <v>40489230334.18</v>
      </c>
      <c r="H17" s="14"/>
      <c r="I17" s="14">
        <v>24685732261.639999</v>
      </c>
      <c r="J17" s="14">
        <v>174509884417.73001</v>
      </c>
      <c r="K17" s="14">
        <v>43012556445</v>
      </c>
      <c r="L17" s="14">
        <v>49386185827</v>
      </c>
      <c r="M17" s="14">
        <v>207875326250</v>
      </c>
      <c r="N17" s="14">
        <v>100980882948.02</v>
      </c>
      <c r="O17" s="14">
        <v>21357012043</v>
      </c>
      <c r="P17" s="14">
        <v>15345824423.6</v>
      </c>
      <c r="Q17" s="14">
        <v>32013105063</v>
      </c>
      <c r="R17" s="14">
        <v>21739799094.869999</v>
      </c>
      <c r="S17" s="14">
        <v>8500000000</v>
      </c>
      <c r="T17" s="14">
        <v>30000000000</v>
      </c>
      <c r="U17" s="14">
        <v>11750000000</v>
      </c>
      <c r="V17" s="14">
        <v>79102359970</v>
      </c>
      <c r="W17" s="14">
        <v>43538126683.120003</v>
      </c>
      <c r="X17" s="14">
        <v>10000000000</v>
      </c>
      <c r="Y17" s="14">
        <v>3000000000</v>
      </c>
      <c r="Z17" s="14">
        <v>3042507662359.71</v>
      </c>
      <c r="AA17" s="14">
        <v>35166113929.540001</v>
      </c>
      <c r="AB17" s="14">
        <v>62071737854.860001</v>
      </c>
      <c r="AC17" s="14">
        <v>74335450409.160004</v>
      </c>
      <c r="AD17" s="14">
        <v>16333032078.190001</v>
      </c>
      <c r="AE17" s="14">
        <v>51374795567.580002</v>
      </c>
      <c r="AF17" s="14">
        <v>19467580000</v>
      </c>
      <c r="AG17" s="14">
        <v>40076438174</v>
      </c>
      <c r="AH17" s="14">
        <v>64193349697.919998</v>
      </c>
      <c r="AI17" s="14">
        <v>66439078149</v>
      </c>
      <c r="AJ17" s="14">
        <v>140402818566.79999</v>
      </c>
      <c r="AK17" s="14">
        <v>43204391563.300003</v>
      </c>
      <c r="AL17" s="14">
        <v>56786310404.5</v>
      </c>
      <c r="AM17" s="14">
        <v>20716234634.93</v>
      </c>
      <c r="AN17" s="14">
        <v>20476225047.830002</v>
      </c>
      <c r="AO17" s="14">
        <v>331600938315.53003</v>
      </c>
      <c r="AP17" s="14">
        <v>449948030471</v>
      </c>
      <c r="AQ17" s="14">
        <v>35396490937</v>
      </c>
      <c r="AR17" s="14">
        <v>46940849264.970001</v>
      </c>
      <c r="AS17" s="14">
        <v>64209103507</v>
      </c>
      <c r="AT17" s="14">
        <v>39258239318.980003</v>
      </c>
      <c r="AU17" s="14">
        <v>22842491435.049999</v>
      </c>
      <c r="AV17" s="14">
        <v>55883404722</v>
      </c>
      <c r="AW17" s="14">
        <v>13276218761.27</v>
      </c>
      <c r="AX17" s="14">
        <v>12920591164</v>
      </c>
      <c r="AY17" s="14">
        <v>7437664139.9799995</v>
      </c>
      <c r="AZ17" s="14">
        <v>13070868582</v>
      </c>
      <c r="BA17" s="14">
        <v>9304260000</v>
      </c>
      <c r="BB17" s="14">
        <v>3093061656</v>
      </c>
      <c r="BC17" s="14">
        <v>5000000000</v>
      </c>
      <c r="BD17" s="14">
        <v>6000000000</v>
      </c>
      <c r="BE17" s="14"/>
      <c r="BF17" s="14">
        <v>2736839608</v>
      </c>
      <c r="BG17" s="14"/>
      <c r="BH17" s="14">
        <v>1166772997788.55</v>
      </c>
      <c r="BI17" s="14">
        <v>21858313570.540001</v>
      </c>
      <c r="BJ17" s="14">
        <v>79462359204.509995</v>
      </c>
      <c r="BK17" s="14">
        <v>83068500061.929993</v>
      </c>
      <c r="BL17" s="14">
        <v>108426378000</v>
      </c>
      <c r="BM17" s="14">
        <v>90659399353.039993</v>
      </c>
      <c r="BN17" s="14">
        <v>89919442632.029999</v>
      </c>
      <c r="BO17" s="14">
        <v>101332003055.66</v>
      </c>
      <c r="BP17" s="14"/>
      <c r="BQ17" s="14">
        <v>129888005532.37</v>
      </c>
      <c r="BR17" s="14">
        <v>65058158663.989998</v>
      </c>
      <c r="BS17" s="14">
        <v>52886669754.489998</v>
      </c>
      <c r="BT17" s="14">
        <v>145780593619.42001</v>
      </c>
      <c r="BU17" s="14">
        <v>62053766712</v>
      </c>
      <c r="BV17" s="14">
        <v>102215265811.25999</v>
      </c>
      <c r="BW17" s="14">
        <v>124132158124.63</v>
      </c>
      <c r="BX17" s="14">
        <v>46222899000</v>
      </c>
      <c r="BY17" s="14">
        <v>58821917503.25</v>
      </c>
      <c r="BZ17" s="14">
        <v>24952000000</v>
      </c>
      <c r="CA17" s="14">
        <v>35645169734.18</v>
      </c>
      <c r="CB17" s="14">
        <v>1479930570029.96</v>
      </c>
      <c r="CC17" s="14">
        <v>512984746902</v>
      </c>
      <c r="CD17" s="12">
        <v>106696794101.25999</v>
      </c>
      <c r="CE17" s="14">
        <v>171331337054.38</v>
      </c>
      <c r="CF17" s="14">
        <v>185768069779.98999</v>
      </c>
      <c r="CG17" s="14">
        <v>18458600000</v>
      </c>
      <c r="CH17" s="14">
        <v>65662017458.989998</v>
      </c>
      <c r="CI17" s="14">
        <v>78854784333.330002</v>
      </c>
      <c r="CJ17" s="12">
        <v>73331049661</v>
      </c>
      <c r="CK17" s="14">
        <v>937502749811.40002</v>
      </c>
      <c r="CL17" s="14">
        <v>89193413003.656998</v>
      </c>
      <c r="CM17" s="14">
        <v>82913693593</v>
      </c>
      <c r="CN17" s="14">
        <v>60000000000</v>
      </c>
      <c r="CO17" s="14">
        <v>332572104276.5</v>
      </c>
      <c r="CP17" s="14">
        <v>75516378366.259995</v>
      </c>
      <c r="CQ17" s="14">
        <v>75251937466</v>
      </c>
      <c r="CR17" s="12">
        <v>145393032911.82999</v>
      </c>
      <c r="CS17" s="14">
        <v>53508508065.309998</v>
      </c>
      <c r="CT17" s="14"/>
      <c r="CU17" s="14">
        <v>91967764482.779999</v>
      </c>
      <c r="CV17" s="14"/>
      <c r="CW17" s="14">
        <v>40014357000</v>
      </c>
      <c r="CX17" s="14">
        <v>94705880241</v>
      </c>
      <c r="CY17" s="14">
        <v>134729300093.38</v>
      </c>
      <c r="CZ17" s="14">
        <v>67500000000</v>
      </c>
      <c r="DA17" s="14">
        <v>6879306071390.2998</v>
      </c>
      <c r="DB17" s="14">
        <v>78584553907.520004</v>
      </c>
      <c r="DC17" s="14">
        <v>711749518100.62</v>
      </c>
      <c r="DD17" s="14">
        <v>36830848507.07</v>
      </c>
      <c r="DE17" s="14">
        <v>349966974906.04999</v>
      </c>
      <c r="DF17" s="14">
        <v>139824787244.37</v>
      </c>
      <c r="DG17" s="14">
        <v>82915285638.270004</v>
      </c>
      <c r="DH17" s="14">
        <v>1131985794869.8601</v>
      </c>
      <c r="DI17" s="14">
        <v>70122669622.729996</v>
      </c>
      <c r="DJ17" s="12">
        <v>47889110000</v>
      </c>
      <c r="DK17" s="14">
        <v>48319340038.099998</v>
      </c>
      <c r="DL17" s="14">
        <v>77074931939.649994</v>
      </c>
      <c r="DM17" s="14">
        <v>27313248289</v>
      </c>
      <c r="DN17" s="12">
        <v>19090720770.740002</v>
      </c>
      <c r="DO17" s="12">
        <v>52553866828.040001</v>
      </c>
      <c r="DP17" s="14">
        <v>48792159482.260002</v>
      </c>
      <c r="DQ17" s="14">
        <v>6438249019</v>
      </c>
      <c r="DR17" s="14"/>
      <c r="DS17" s="14">
        <v>344256302659.57001</v>
      </c>
      <c r="DT17" s="14">
        <v>46352112074.419998</v>
      </c>
      <c r="DU17" s="14">
        <v>12325000000</v>
      </c>
      <c r="DV17" s="14">
        <v>32250746077.290001</v>
      </c>
      <c r="DW17" s="14">
        <v>88271122308.210007</v>
      </c>
      <c r="DX17" s="14">
        <v>13830000000</v>
      </c>
      <c r="DY17" s="14">
        <v>16912409594.129999</v>
      </c>
      <c r="DZ17" s="14">
        <v>38032190687.389999</v>
      </c>
      <c r="EA17" s="14">
        <v>41513630246</v>
      </c>
      <c r="EB17" s="14">
        <v>36712083660.849998</v>
      </c>
      <c r="EC17" s="14">
        <v>49374047279.919998</v>
      </c>
      <c r="ED17" s="14">
        <v>387023165748</v>
      </c>
      <c r="EE17" s="14">
        <v>32694382874.91</v>
      </c>
      <c r="EF17" s="14">
        <v>38029089898.93</v>
      </c>
      <c r="EG17" s="14">
        <v>21590802020</v>
      </c>
      <c r="EH17" s="14">
        <v>41901184816</v>
      </c>
      <c r="EI17" s="14">
        <v>17293953455.619999</v>
      </c>
      <c r="EJ17" s="14">
        <v>29262106124.18</v>
      </c>
      <c r="EK17" s="14">
        <v>18426074609.549999</v>
      </c>
      <c r="EL17" s="14">
        <v>20055496597.32</v>
      </c>
      <c r="EM17" s="14">
        <v>118291841423.45</v>
      </c>
      <c r="EN17" s="14">
        <v>12581457352.030001</v>
      </c>
      <c r="EO17" s="14">
        <v>14308154376</v>
      </c>
      <c r="EP17" s="14">
        <v>15413140818</v>
      </c>
      <c r="EQ17" s="14">
        <v>4500000000</v>
      </c>
      <c r="ER17" s="14">
        <v>4000000000</v>
      </c>
      <c r="ES17" s="14">
        <v>5000000000</v>
      </c>
      <c r="ET17" s="14">
        <v>43955337582988</v>
      </c>
      <c r="EU17" s="14">
        <v>9100789072117.1895</v>
      </c>
      <c r="EV17" s="14">
        <v>285703047655.35999</v>
      </c>
      <c r="EW17" s="14">
        <v>752581813836.17004</v>
      </c>
      <c r="EX17" s="14">
        <v>868609753787.81006</v>
      </c>
      <c r="EY17" s="14"/>
      <c r="EZ17" s="14">
        <v>166618493151.35001</v>
      </c>
      <c r="FA17" s="14">
        <v>118236351403.53999</v>
      </c>
      <c r="FB17" s="14">
        <v>106253211937.07001</v>
      </c>
      <c r="FC17" s="14">
        <v>248626399305.95001</v>
      </c>
      <c r="FD17" s="14">
        <v>91825024030.380005</v>
      </c>
      <c r="FE17" s="14">
        <v>68905583140</v>
      </c>
      <c r="FF17" s="14">
        <v>55154027032.690002</v>
      </c>
      <c r="FG17" s="14">
        <v>29360015132</v>
      </c>
      <c r="FH17" s="14">
        <v>182598784086.75</v>
      </c>
      <c r="FI17" s="14">
        <v>154294216915.54001</v>
      </c>
      <c r="FJ17" s="14">
        <v>51427904183.849998</v>
      </c>
      <c r="FK17" s="14">
        <v>152314824401.67001</v>
      </c>
      <c r="FL17" s="14">
        <v>1329599967440.8</v>
      </c>
      <c r="FM17" s="14">
        <v>260314078498.23999</v>
      </c>
      <c r="FN17" s="14">
        <v>495500265058.94</v>
      </c>
      <c r="FO17" s="14">
        <v>84152274611.059998</v>
      </c>
      <c r="FP17" s="14">
        <v>357948690891.79999</v>
      </c>
      <c r="FQ17" s="14">
        <v>74609344331</v>
      </c>
      <c r="FR17" s="14">
        <v>60344129906.400002</v>
      </c>
      <c r="FS17" s="14">
        <v>69456146546</v>
      </c>
      <c r="FT17" s="14">
        <v>37764633430.489998</v>
      </c>
      <c r="FU17" s="14">
        <v>33214795466.950001</v>
      </c>
      <c r="FV17" s="14"/>
      <c r="FW17" s="14">
        <v>5915900631546</v>
      </c>
      <c r="FX17" s="14">
        <v>109181439382.25999</v>
      </c>
      <c r="FY17" s="14">
        <v>246575314813.32001</v>
      </c>
      <c r="FZ17" s="14">
        <v>96231772861.289993</v>
      </c>
      <c r="GA17" s="14">
        <v>79589729260.980011</v>
      </c>
      <c r="GB17" s="14">
        <v>207450031170.73999</v>
      </c>
      <c r="GC17" s="14">
        <v>108183460052.08</v>
      </c>
      <c r="GD17" s="14">
        <v>649951111397.19995</v>
      </c>
      <c r="GE17" s="14">
        <v>161355369295.42001</v>
      </c>
      <c r="GF17" s="14">
        <v>191463155060.51999</v>
      </c>
      <c r="GG17" s="14">
        <v>144009657076.01999</v>
      </c>
      <c r="GH17" s="14">
        <v>180520026330.19</v>
      </c>
      <c r="GI17" s="14">
        <v>113402312633.53999</v>
      </c>
      <c r="GJ17" s="14">
        <v>167686816678.22</v>
      </c>
      <c r="GK17" s="14">
        <v>133715351862.86</v>
      </c>
      <c r="GL17" s="14">
        <v>138156652551.98001</v>
      </c>
      <c r="GM17" s="14">
        <v>232411946049.89001</v>
      </c>
      <c r="GN17" s="14">
        <v>159570129207.59</v>
      </c>
      <c r="GO17" s="14">
        <v>70292029366.169998</v>
      </c>
      <c r="GP17" s="14">
        <v>202855873340.64999</v>
      </c>
      <c r="GQ17" s="14">
        <v>215760287506.01999</v>
      </c>
      <c r="GR17" s="14">
        <v>10643036791.42</v>
      </c>
      <c r="GS17" s="14">
        <v>119333228390.37</v>
      </c>
      <c r="GT17" s="14">
        <v>115273646238.22</v>
      </c>
      <c r="GU17" s="14">
        <v>195162995727.35001</v>
      </c>
      <c r="GV17" s="14">
        <v>210591928097.60001</v>
      </c>
      <c r="GW17" s="14">
        <v>172877114875.85001</v>
      </c>
      <c r="GX17" s="14">
        <v>136059585479.85001</v>
      </c>
      <c r="GY17" s="14">
        <v>159972349051.37</v>
      </c>
      <c r="GZ17" s="14">
        <v>229857911824.82001</v>
      </c>
      <c r="HA17" s="14">
        <v>109334517241.24001</v>
      </c>
      <c r="HB17" s="14">
        <v>76360022204.220001</v>
      </c>
      <c r="HC17" s="12">
        <v>142008206628.82001</v>
      </c>
      <c r="HD17" s="14">
        <v>530080879044</v>
      </c>
      <c r="HE17" s="14">
        <v>676303946030.56995</v>
      </c>
      <c r="HF17" s="14">
        <v>54898989967.43</v>
      </c>
      <c r="HG17" s="14">
        <v>948038944243.83997</v>
      </c>
      <c r="HH17" s="14">
        <v>248569576110.97998</v>
      </c>
      <c r="HI17" s="14">
        <v>185373780924.60001</v>
      </c>
      <c r="HJ17" s="14">
        <v>152383458131.89999</v>
      </c>
      <c r="HK17" s="14">
        <v>382348182281.90997</v>
      </c>
      <c r="HL17" s="12">
        <v>403333959186.75</v>
      </c>
      <c r="HM17" s="14">
        <v>6409384920063.8496</v>
      </c>
      <c r="HN17" s="14">
        <v>147613554514.23001</v>
      </c>
      <c r="HO17" s="14">
        <v>154228079697.81</v>
      </c>
      <c r="HP17" s="14">
        <v>24624989629.630001</v>
      </c>
      <c r="HQ17" s="14">
        <v>389544572889.04999</v>
      </c>
      <c r="HR17" s="14">
        <v>33156678016.290001</v>
      </c>
      <c r="HS17" s="14">
        <v>195033852154.39999</v>
      </c>
      <c r="HT17" s="14">
        <v>105556174849.25999</v>
      </c>
      <c r="HU17" s="14">
        <v>99640857723</v>
      </c>
      <c r="HV17" s="14">
        <v>101987449799.05</v>
      </c>
      <c r="HW17" s="14">
        <v>753313209383.43005</v>
      </c>
      <c r="HX17" s="12">
        <v>45194519321.150002</v>
      </c>
      <c r="HY17" s="14">
        <v>78599399204.589996</v>
      </c>
      <c r="HZ17" s="14">
        <v>108619681104.58</v>
      </c>
      <c r="IA17" s="14">
        <v>228746714877.91</v>
      </c>
      <c r="IB17" s="14">
        <v>51213588486.110001</v>
      </c>
      <c r="IC17" s="14">
        <v>47053596634.099998</v>
      </c>
      <c r="ID17" s="14">
        <v>81670112072.880005</v>
      </c>
      <c r="IE17" s="14">
        <v>18707160591.68</v>
      </c>
      <c r="IF17" s="12">
        <v>57318325135.769997</v>
      </c>
      <c r="IG17" s="14">
        <v>87309938306.050003</v>
      </c>
      <c r="IH17" s="14">
        <v>34158502389.16</v>
      </c>
      <c r="II17" s="14">
        <v>49820967655.199997</v>
      </c>
      <c r="IJ17" s="12">
        <v>60182171684.620003</v>
      </c>
      <c r="IK17" s="14">
        <v>501633944048</v>
      </c>
      <c r="IL17" s="14">
        <v>45923504415.519775</v>
      </c>
      <c r="IM17" s="14">
        <v>200912115681.35001</v>
      </c>
      <c r="IN17" s="14">
        <v>62213754195.18</v>
      </c>
      <c r="IO17" s="14">
        <v>156974669474.26999</v>
      </c>
      <c r="IP17" s="14">
        <v>114258397534.14999</v>
      </c>
      <c r="IQ17" s="12">
        <v>20849514553.02</v>
      </c>
      <c r="IR17" s="14">
        <v>185398935243.69</v>
      </c>
      <c r="IS17" s="14">
        <v>124924040198.74001</v>
      </c>
      <c r="IT17" s="14">
        <v>414470402466</v>
      </c>
      <c r="IU17" s="14">
        <v>47782783491.830002</v>
      </c>
      <c r="IV17" s="14">
        <v>51415509094.32</v>
      </c>
      <c r="IW17" s="14">
        <v>13456533514.99</v>
      </c>
      <c r="IX17" s="14">
        <v>2070487067164.8501</v>
      </c>
      <c r="IY17" s="14"/>
      <c r="IZ17" s="14">
        <v>1239361454800.51</v>
      </c>
      <c r="JA17" s="14">
        <v>27815000000</v>
      </c>
      <c r="JB17" s="14">
        <v>38621706400.449997</v>
      </c>
      <c r="JC17" s="14">
        <v>114200049459.24001</v>
      </c>
      <c r="JD17" s="14">
        <v>46502009280.419998</v>
      </c>
      <c r="JE17" s="14">
        <v>16735000000</v>
      </c>
      <c r="JF17" s="14">
        <v>34520241648.129997</v>
      </c>
      <c r="JG17" s="14">
        <v>61249368006.160004</v>
      </c>
      <c r="JH17" s="14">
        <v>115737387127.14</v>
      </c>
      <c r="JI17" s="14">
        <v>274769760226.20001</v>
      </c>
      <c r="JJ17" s="14">
        <v>68910628604.580002</v>
      </c>
      <c r="JK17" s="14">
        <v>167906651727</v>
      </c>
      <c r="JL17" s="14">
        <v>17500000000</v>
      </c>
      <c r="JM17" s="14">
        <v>14000000000</v>
      </c>
      <c r="JN17" s="14">
        <v>54123078630</v>
      </c>
      <c r="JO17" s="14">
        <v>771955283500.85999</v>
      </c>
      <c r="JP17" s="14">
        <v>44172954638</v>
      </c>
      <c r="JQ17" s="14">
        <v>57036539462</v>
      </c>
      <c r="JR17" s="14">
        <v>128811086425</v>
      </c>
      <c r="JS17" s="12">
        <v>117655454515</v>
      </c>
      <c r="JT17" s="14">
        <v>103481761465.97</v>
      </c>
      <c r="JU17" s="14">
        <v>57699012484.910004</v>
      </c>
      <c r="JV17" s="14">
        <v>43938362717.190002</v>
      </c>
      <c r="JW17" s="14">
        <v>49543608690</v>
      </c>
      <c r="JX17" s="14">
        <v>74912506429.529999</v>
      </c>
      <c r="JY17" s="14">
        <v>52245572912.879997</v>
      </c>
      <c r="JZ17" s="14">
        <v>56633865485.040001</v>
      </c>
      <c r="KA17" s="14">
        <v>34588283560.260002</v>
      </c>
      <c r="KB17" s="14">
        <v>44931053842</v>
      </c>
      <c r="KC17" s="14">
        <v>41515576352</v>
      </c>
      <c r="KD17" s="14">
        <v>958404530830.09998</v>
      </c>
      <c r="KE17" s="12">
        <v>1148071311064.54</v>
      </c>
      <c r="KF17" s="14">
        <v>167271173495.38</v>
      </c>
      <c r="KG17" s="14">
        <v>87959182518.100006</v>
      </c>
      <c r="KH17" s="14">
        <v>119214439955.10001</v>
      </c>
      <c r="KI17" s="14">
        <v>142053938110.66</v>
      </c>
      <c r="KJ17" s="14">
        <v>109887527159.95</v>
      </c>
      <c r="KK17" s="14">
        <v>213431938592.5</v>
      </c>
      <c r="KL17" s="14">
        <v>92159117439.460007</v>
      </c>
      <c r="KM17" s="14">
        <v>119100530738.25999</v>
      </c>
      <c r="KN17" s="19">
        <v>135760642443</v>
      </c>
      <c r="KO17" s="14">
        <v>720695622795.65002</v>
      </c>
      <c r="KP17" s="14">
        <v>212595082370.75</v>
      </c>
      <c r="KQ17" s="14">
        <v>125955081567.35001</v>
      </c>
      <c r="KR17" s="14">
        <v>2460720222689.2568</v>
      </c>
      <c r="KS17" s="14">
        <v>490949166295.5</v>
      </c>
      <c r="KT17" s="14">
        <v>822811717185.81006</v>
      </c>
      <c r="KU17" s="14">
        <v>65662383139.489998</v>
      </c>
      <c r="KV17" s="14">
        <v>111972326859.84</v>
      </c>
      <c r="KW17" s="14">
        <v>185413200314</v>
      </c>
      <c r="KX17" s="12">
        <v>511074083572.92999</v>
      </c>
      <c r="KY17" s="14">
        <v>189834705476.37</v>
      </c>
      <c r="KZ17" s="14">
        <v>459393355665.90997</v>
      </c>
      <c r="LA17" s="14">
        <v>97463453996.020004</v>
      </c>
      <c r="LB17" s="14">
        <v>5000000000</v>
      </c>
      <c r="LC17" s="14">
        <v>537542947796.98999</v>
      </c>
      <c r="LD17" s="14">
        <v>40784671289.720001</v>
      </c>
      <c r="LE17" s="14">
        <v>39003740998.239998</v>
      </c>
      <c r="LF17" s="14">
        <v>12098300000</v>
      </c>
      <c r="LG17" s="14">
        <v>107132565799.39999</v>
      </c>
      <c r="LH17" s="14">
        <v>191281156445.37</v>
      </c>
      <c r="LI17" s="14">
        <v>6809387926.6400003</v>
      </c>
      <c r="LJ17" s="14">
        <v>4894915621.1499996</v>
      </c>
      <c r="LK17" s="14">
        <v>39287595274</v>
      </c>
      <c r="LL17" s="14">
        <v>6736893437.1099997</v>
      </c>
      <c r="LM17" s="14">
        <v>11177647555.25</v>
      </c>
      <c r="LN17" s="14">
        <v>10000000000</v>
      </c>
      <c r="LO17" s="14">
        <v>5001300000</v>
      </c>
      <c r="LP17" s="14">
        <v>5000000000</v>
      </c>
      <c r="LQ17" s="14">
        <v>8001300000</v>
      </c>
      <c r="LR17" s="14">
        <v>3387203931</v>
      </c>
      <c r="LS17" s="14">
        <v>277693219556.47998</v>
      </c>
      <c r="LT17" s="14">
        <v>21547257474.91</v>
      </c>
      <c r="LU17" s="14">
        <v>21491269085</v>
      </c>
      <c r="LV17" s="14">
        <v>23372125150.360001</v>
      </c>
      <c r="LW17" s="14">
        <v>48164880127.040001</v>
      </c>
      <c r="LX17" s="14">
        <v>21284980347.98</v>
      </c>
      <c r="LY17" s="14">
        <v>12451847476.950001</v>
      </c>
      <c r="LZ17" s="14">
        <v>29706650690</v>
      </c>
      <c r="MA17" s="14">
        <v>77160759131.110001</v>
      </c>
      <c r="MB17" s="14">
        <v>15867932650.67</v>
      </c>
      <c r="MC17" s="14">
        <v>40663955188.020004</v>
      </c>
      <c r="MD17" s="14">
        <v>7195236845</v>
      </c>
      <c r="ME17" s="14">
        <v>11596662091</v>
      </c>
      <c r="MF17" s="14">
        <v>7500000000</v>
      </c>
      <c r="MG17" s="14">
        <v>1007249673268.8199</v>
      </c>
      <c r="MH17" s="12">
        <v>19905702364.84</v>
      </c>
      <c r="MI17" s="14">
        <v>54966598758</v>
      </c>
      <c r="MJ17" s="14">
        <v>32078157840.25</v>
      </c>
      <c r="MK17" s="14">
        <v>23485302004.669998</v>
      </c>
      <c r="ML17" s="12">
        <v>63878997297</v>
      </c>
      <c r="MM17" s="14">
        <v>78788668153</v>
      </c>
      <c r="MN17" s="12">
        <v>20719194143.380001</v>
      </c>
      <c r="MO17" s="14">
        <v>49138455220</v>
      </c>
      <c r="MP17" s="14">
        <v>11126441989.200001</v>
      </c>
      <c r="MQ17" s="14">
        <v>59516233568.349998</v>
      </c>
      <c r="MR17" s="14">
        <v>39399351918</v>
      </c>
      <c r="MS17" s="14">
        <v>104065459991.19</v>
      </c>
      <c r="MT17" s="14">
        <v>78426667726.570007</v>
      </c>
      <c r="MU17" s="14">
        <v>30682536391.32</v>
      </c>
      <c r="MV17" s="14">
        <v>19313524278.549999</v>
      </c>
      <c r="MW17" s="14">
        <v>55359978632.690002</v>
      </c>
      <c r="MX17" s="14">
        <v>34777973086.720001</v>
      </c>
      <c r="MY17" s="14">
        <v>24064139262.630001</v>
      </c>
      <c r="MZ17" s="14">
        <v>69054773953.369995</v>
      </c>
      <c r="NA17" s="12">
        <v>23569231062</v>
      </c>
      <c r="NB17" s="14">
        <v>42154189781</v>
      </c>
      <c r="NC17" s="14">
        <v>58976763324.57</v>
      </c>
      <c r="ND17" s="14">
        <v>742747980628.72998</v>
      </c>
      <c r="NE17" s="14">
        <v>13426000000</v>
      </c>
      <c r="NF17" s="14">
        <v>407201141964.65002</v>
      </c>
      <c r="NG17" s="14">
        <v>16945683058</v>
      </c>
      <c r="NH17" s="14">
        <v>20713643031.139999</v>
      </c>
      <c r="NI17" s="14">
        <v>60241835287.150002</v>
      </c>
      <c r="NJ17" s="14">
        <v>15078501030.84</v>
      </c>
      <c r="NK17" s="14">
        <v>155700569778.79001</v>
      </c>
      <c r="NL17" s="14">
        <v>84989979697.770004</v>
      </c>
      <c r="NM17" s="14">
        <v>20207120440.060001</v>
      </c>
      <c r="NN17" s="14">
        <v>32720796300</v>
      </c>
      <c r="NO17" s="14">
        <v>47759033867.129997</v>
      </c>
      <c r="NP17" s="14">
        <v>36241736008</v>
      </c>
      <c r="NQ17" s="14">
        <v>8127500000</v>
      </c>
      <c r="NR17" s="19">
        <v>19680000000</v>
      </c>
      <c r="NS17" s="14">
        <v>5500000000</v>
      </c>
      <c r="NT17" s="14">
        <v>13069574625</v>
      </c>
      <c r="NU17" s="14">
        <v>3500000000</v>
      </c>
      <c r="NV17" s="14"/>
      <c r="NW17" s="14">
        <v>38411028010.639999</v>
      </c>
      <c r="NX17" s="12">
        <v>1157772789163.03</v>
      </c>
      <c r="NY17" s="14">
        <v>1739687609703.7</v>
      </c>
      <c r="NZ17" s="14">
        <v>56929925541.129997</v>
      </c>
      <c r="OA17" s="14">
        <v>154806502044.73001</v>
      </c>
      <c r="OB17" s="14">
        <v>149017227131.01001</v>
      </c>
      <c r="OC17" s="14">
        <v>47180593697.860001</v>
      </c>
      <c r="OD17" s="12">
        <v>104049025463.37</v>
      </c>
      <c r="OE17" s="14">
        <v>49283293593.110001</v>
      </c>
      <c r="OF17" s="14">
        <v>122399720775.66</v>
      </c>
      <c r="OG17" s="14">
        <v>361063510186.91998</v>
      </c>
      <c r="OH17" s="14">
        <v>947588062759.92004</v>
      </c>
      <c r="OI17" s="14">
        <v>75141801224.144699</v>
      </c>
      <c r="OJ17" s="14">
        <v>100629877196.75</v>
      </c>
      <c r="OK17" s="14">
        <v>280719895972.05078</v>
      </c>
      <c r="OL17" s="14">
        <v>134783364748.97</v>
      </c>
      <c r="OM17" s="14">
        <v>225379528751.48001</v>
      </c>
      <c r="ON17" s="14">
        <v>114665623153.17</v>
      </c>
      <c r="OO17" s="14">
        <v>178204847012.79001</v>
      </c>
      <c r="OP17" s="14">
        <v>11912370394</v>
      </c>
      <c r="OQ17" s="14">
        <v>258050195943.42999</v>
      </c>
      <c r="OR17" s="14">
        <v>53266122278.57</v>
      </c>
      <c r="OS17" s="14">
        <v>729143967191.14001</v>
      </c>
      <c r="OT17" s="14">
        <v>17890515622</v>
      </c>
      <c r="OU17" s="14">
        <v>44211224413</v>
      </c>
      <c r="OV17" s="14">
        <v>29563354712</v>
      </c>
      <c r="OW17" s="14">
        <v>52284728609</v>
      </c>
      <c r="OX17" s="14">
        <v>148399073121.35999</v>
      </c>
      <c r="OY17" s="12">
        <v>41807038568</v>
      </c>
      <c r="OZ17" s="14">
        <v>71391193479.330002</v>
      </c>
      <c r="PA17" s="12">
        <v>54004872162</v>
      </c>
      <c r="PB17" s="14">
        <v>26694615801.16</v>
      </c>
      <c r="PC17" s="14">
        <v>56278827886</v>
      </c>
      <c r="PD17" s="14">
        <v>100349408732.58</v>
      </c>
      <c r="PE17" s="14">
        <v>81009506589.830002</v>
      </c>
      <c r="PF17" s="14">
        <v>97744223203</v>
      </c>
      <c r="PG17" s="14">
        <v>143955413734</v>
      </c>
      <c r="PH17" s="14">
        <v>39820851745</v>
      </c>
      <c r="PI17" s="14">
        <v>71500357572</v>
      </c>
      <c r="PJ17" s="14">
        <v>23000000000</v>
      </c>
      <c r="PK17" s="12">
        <v>33000000000</v>
      </c>
      <c r="PL17" s="12">
        <v>28370045793</v>
      </c>
      <c r="PM17" s="14">
        <v>50000000000</v>
      </c>
      <c r="PN17" s="14">
        <v>25044096002.619999</v>
      </c>
      <c r="PO17" s="14">
        <v>20000000000</v>
      </c>
      <c r="PP17" s="14">
        <v>557336588077.68994</v>
      </c>
      <c r="PQ17" s="14">
        <v>34293287727</v>
      </c>
      <c r="PR17" s="14">
        <v>29579521407.27</v>
      </c>
      <c r="PS17" s="14">
        <v>25435358419.222</v>
      </c>
      <c r="PT17" s="14">
        <v>9836257000</v>
      </c>
      <c r="PU17" s="14">
        <v>23219284330</v>
      </c>
      <c r="PV17" s="14">
        <v>9891000000</v>
      </c>
      <c r="PW17" s="14">
        <v>16190549280</v>
      </c>
      <c r="PX17" s="14">
        <v>29012811813.43</v>
      </c>
      <c r="PY17" s="14">
        <v>8258000000</v>
      </c>
      <c r="PZ17" s="14">
        <v>14412019568.059999</v>
      </c>
      <c r="QA17" s="14">
        <v>17314631329.439999</v>
      </c>
      <c r="QB17" s="14">
        <v>841849351733.82263</v>
      </c>
      <c r="QC17" s="14">
        <v>34864998205</v>
      </c>
      <c r="QD17" s="14">
        <v>124432213224.24001</v>
      </c>
      <c r="QE17" s="14">
        <v>39010000000</v>
      </c>
      <c r="QF17" s="14">
        <v>87160580176.839996</v>
      </c>
      <c r="QG17" s="14">
        <v>76730000000</v>
      </c>
      <c r="QH17" s="14">
        <v>29925406054.970001</v>
      </c>
      <c r="QI17" s="14">
        <v>18500000000</v>
      </c>
      <c r="QJ17" s="14">
        <v>49750000000</v>
      </c>
      <c r="QK17" s="12">
        <v>91308963310</v>
      </c>
      <c r="QL17" s="14">
        <v>76497235880</v>
      </c>
      <c r="QM17" s="14">
        <v>42500000000</v>
      </c>
      <c r="QN17" s="14">
        <v>25145000000</v>
      </c>
      <c r="QO17" s="12">
        <v>12959472799</v>
      </c>
      <c r="QP17" s="14">
        <v>54000000000</v>
      </c>
      <c r="QQ17" s="14">
        <v>38155518790</v>
      </c>
      <c r="QR17" s="12">
        <v>21500000000</v>
      </c>
      <c r="QS17" s="14">
        <v>29500000000</v>
      </c>
      <c r="QT17" s="14">
        <v>43000000000</v>
      </c>
      <c r="QU17" s="14">
        <v>26000000000</v>
      </c>
      <c r="QV17" s="12">
        <v>19657051038</v>
      </c>
      <c r="QW17" s="14">
        <v>21000000000</v>
      </c>
      <c r="QX17" s="14">
        <v>5183789120</v>
      </c>
      <c r="QY17" s="14">
        <v>7095000000</v>
      </c>
      <c r="QZ17" s="14">
        <v>12500000000</v>
      </c>
      <c r="RA17" s="14">
        <v>16665000000</v>
      </c>
      <c r="RB17" s="14">
        <v>16370000000</v>
      </c>
      <c r="RC17" s="14">
        <v>97000000000</v>
      </c>
      <c r="RD17" s="14">
        <v>8735156478</v>
      </c>
      <c r="RE17" s="14">
        <v>6000000000</v>
      </c>
      <c r="RF17" s="14">
        <v>7488605162</v>
      </c>
      <c r="RG17" s="14">
        <v>7183444100</v>
      </c>
      <c r="RH17" s="14">
        <v>52382326997.260002</v>
      </c>
      <c r="RI17" s="14">
        <v>9477295677.7099991</v>
      </c>
      <c r="RJ17" s="14">
        <v>33886992611</v>
      </c>
      <c r="RK17" s="14">
        <v>48662164137</v>
      </c>
      <c r="RL17" s="14">
        <v>27885946186.4557</v>
      </c>
      <c r="RM17" s="14">
        <v>3324912967.3600001</v>
      </c>
      <c r="RN17" s="14">
        <v>16434557061</v>
      </c>
      <c r="RO17" s="14"/>
      <c r="RP17" s="14">
        <v>1164971691</v>
      </c>
      <c r="RQ17" s="14">
        <v>896679606921.5</v>
      </c>
      <c r="RR17" s="14">
        <v>110870573848.37</v>
      </c>
      <c r="RS17" s="14">
        <v>68809621510.229996</v>
      </c>
      <c r="RT17" s="14">
        <v>185310178415.69</v>
      </c>
      <c r="RU17" s="14">
        <v>1011644211922.73</v>
      </c>
      <c r="RV17" s="14">
        <v>372531290059</v>
      </c>
      <c r="RW17" s="14">
        <v>115109612868.5</v>
      </c>
      <c r="RX17" s="14"/>
      <c r="RY17" s="14">
        <v>14758707213</v>
      </c>
      <c r="RZ17" s="14">
        <v>77625597367.75</v>
      </c>
      <c r="SA17" s="14">
        <v>51293469486</v>
      </c>
      <c r="SB17" s="14">
        <v>65605721810.080002</v>
      </c>
      <c r="SC17" s="14">
        <v>122643711475.82001</v>
      </c>
      <c r="SD17" s="14">
        <v>34753885535</v>
      </c>
      <c r="SE17" s="14">
        <v>50537475247.870003</v>
      </c>
      <c r="SF17" s="14">
        <v>40457103835</v>
      </c>
      <c r="SG17" s="14">
        <v>39472978508.050003</v>
      </c>
      <c r="SH17" s="14">
        <v>55541808938.419998</v>
      </c>
      <c r="SI17" s="14">
        <v>56445962159.160004</v>
      </c>
      <c r="SJ17" s="14">
        <v>64241678634</v>
      </c>
      <c r="SK17" s="14">
        <v>64526004272.019997</v>
      </c>
      <c r="SL17" s="14">
        <v>34938743989.93</v>
      </c>
      <c r="SM17" s="14">
        <v>67701368693.110001</v>
      </c>
      <c r="SN17" s="14">
        <v>35152178360</v>
      </c>
      <c r="SO17" s="14">
        <v>61390511169.75</v>
      </c>
      <c r="SP17" s="14">
        <v>60390004160</v>
      </c>
      <c r="SQ17" s="14">
        <v>2871920299</v>
      </c>
      <c r="SR17" s="14">
        <v>29568226560</v>
      </c>
      <c r="SS17" s="14">
        <v>70905438407.369995</v>
      </c>
      <c r="ST17" s="14">
        <v>38053751136</v>
      </c>
      <c r="SU17" s="14">
        <v>15038919427</v>
      </c>
      <c r="SV17" s="14">
        <v>88818144891.391998</v>
      </c>
      <c r="SW17" s="14">
        <v>319105713752.15997</v>
      </c>
      <c r="SX17" s="14">
        <v>68558017822.919998</v>
      </c>
      <c r="SY17" s="14">
        <v>63331661236</v>
      </c>
      <c r="SZ17" s="14">
        <v>30775000000</v>
      </c>
      <c r="TA17" s="14">
        <v>12465500000</v>
      </c>
      <c r="TB17" s="14">
        <v>77266589941</v>
      </c>
      <c r="TC17" s="14">
        <v>44000000000</v>
      </c>
      <c r="TD17" s="14">
        <v>52500000000</v>
      </c>
      <c r="TE17" s="14">
        <v>27000000000</v>
      </c>
      <c r="TF17" s="14">
        <v>30000000000</v>
      </c>
      <c r="TG17" s="14">
        <v>16079000000</v>
      </c>
      <c r="TH17" s="14">
        <v>49442264940.989998</v>
      </c>
      <c r="TI17" s="14">
        <v>8500000000</v>
      </c>
      <c r="TJ17" s="14">
        <v>17000000000</v>
      </c>
      <c r="TK17" s="14">
        <v>18000000000</v>
      </c>
      <c r="TL17" s="14">
        <v>13095840706.780001</v>
      </c>
      <c r="TM17" s="14">
        <v>18544387245.43</v>
      </c>
      <c r="TN17" s="14">
        <v>26672970441.09</v>
      </c>
      <c r="TO17" s="14">
        <v>13150521595.950001</v>
      </c>
      <c r="TP17" s="14">
        <v>10048000000</v>
      </c>
      <c r="TQ17" s="14"/>
      <c r="TR17" s="14">
        <v>150000000000</v>
      </c>
      <c r="TS17" s="14">
        <v>316294390471.12</v>
      </c>
      <c r="TT17" s="14">
        <v>109824194870</v>
      </c>
      <c r="TU17" s="14">
        <v>103740630048.64999</v>
      </c>
      <c r="TV17" s="14">
        <v>111290234019.22</v>
      </c>
      <c r="TW17" s="14">
        <v>100100000000</v>
      </c>
    </row>
    <row r="18" spans="1:543" x14ac:dyDescent="0.2">
      <c r="A18" s="8" t="s">
        <v>561</v>
      </c>
      <c r="B18" s="9">
        <f>SUM(B19:B25)</f>
        <v>15318783776282.09</v>
      </c>
      <c r="C18" s="9">
        <f t="shared" ref="C18:BN18" si="27">SUM(C19:C25)</f>
        <v>2653561517588.8799</v>
      </c>
      <c r="D18" s="9">
        <f t="shared" si="27"/>
        <v>2145125421767.7202</v>
      </c>
      <c r="E18" s="9">
        <f t="shared" si="27"/>
        <v>2246018520014.4102</v>
      </c>
      <c r="F18" s="9">
        <f t="shared" si="27"/>
        <v>1210767227439.96</v>
      </c>
      <c r="G18" s="9">
        <f t="shared" si="27"/>
        <v>2072273531695</v>
      </c>
      <c r="H18" s="9">
        <f t="shared" si="27"/>
        <v>2625453941307.0801</v>
      </c>
      <c r="I18" s="9">
        <f t="shared" si="27"/>
        <v>2664281818773.3398</v>
      </c>
      <c r="J18" s="9">
        <f t="shared" si="27"/>
        <v>3829144073019.2104</v>
      </c>
      <c r="K18" s="9">
        <f t="shared" si="27"/>
        <v>2131194558461.6396</v>
      </c>
      <c r="L18" s="9">
        <f t="shared" si="27"/>
        <v>2428754214237.0601</v>
      </c>
      <c r="M18" s="9">
        <f t="shared" si="27"/>
        <v>1164990040225.03</v>
      </c>
      <c r="N18" s="9">
        <f t="shared" si="27"/>
        <v>5308127675695.875</v>
      </c>
      <c r="O18" s="9">
        <f t="shared" si="27"/>
        <v>975399577854.9248</v>
      </c>
      <c r="P18" s="9">
        <f t="shared" si="27"/>
        <v>1445647584717.7</v>
      </c>
      <c r="Q18" s="9">
        <f t="shared" si="27"/>
        <v>1443566365751.74</v>
      </c>
      <c r="R18" s="9">
        <f t="shared" si="27"/>
        <v>1813021164374.5103</v>
      </c>
      <c r="S18" s="9">
        <f t="shared" si="27"/>
        <v>1542075531959.6902</v>
      </c>
      <c r="T18" s="9">
        <f t="shared" si="27"/>
        <v>2047600864740.5303</v>
      </c>
      <c r="U18" s="9">
        <f t="shared" si="27"/>
        <v>1724441944701</v>
      </c>
      <c r="V18" s="9">
        <f t="shared" si="27"/>
        <v>1999555430378.2207</v>
      </c>
      <c r="W18" s="9">
        <f t="shared" si="27"/>
        <v>1424647546694.6694</v>
      </c>
      <c r="X18" s="9">
        <f t="shared" si="27"/>
        <v>1512772171001.1802</v>
      </c>
      <c r="Y18" s="9">
        <f t="shared" si="27"/>
        <v>980049933614.44995</v>
      </c>
      <c r="Z18" s="9">
        <f t="shared" si="27"/>
        <v>12142156583429.199</v>
      </c>
      <c r="AA18" s="9">
        <f t="shared" si="27"/>
        <v>2957485896973.9502</v>
      </c>
      <c r="AB18" s="9">
        <f t="shared" si="27"/>
        <v>1697991031596.8298</v>
      </c>
      <c r="AC18" s="9">
        <f t="shared" si="27"/>
        <v>5979360635456.1211</v>
      </c>
      <c r="AD18" s="9">
        <f t="shared" si="27"/>
        <v>1927408844008.4102</v>
      </c>
      <c r="AE18" s="9">
        <f t="shared" si="27"/>
        <v>2309108733148.5</v>
      </c>
      <c r="AF18" s="9">
        <f t="shared" si="27"/>
        <v>3532509783219.4434</v>
      </c>
      <c r="AG18" s="9">
        <f t="shared" si="27"/>
        <v>1539447137871</v>
      </c>
      <c r="AH18" s="9">
        <f t="shared" si="27"/>
        <v>1337991625901.3101</v>
      </c>
      <c r="AI18" s="9">
        <f t="shared" si="27"/>
        <v>2857708420684.4805</v>
      </c>
      <c r="AJ18" s="9">
        <f t="shared" si="27"/>
        <v>1523988254216.6201</v>
      </c>
      <c r="AK18" s="9">
        <f t="shared" si="27"/>
        <v>1221090796655.3599</v>
      </c>
      <c r="AL18" s="9">
        <f t="shared" si="27"/>
        <v>1701268339500</v>
      </c>
      <c r="AM18" s="9">
        <f t="shared" si="27"/>
        <v>1439905369980.6558</v>
      </c>
      <c r="AN18" s="9">
        <f t="shared" si="27"/>
        <v>1091763938817.2297</v>
      </c>
      <c r="AO18" s="9">
        <f t="shared" si="27"/>
        <v>28210980255416.02</v>
      </c>
      <c r="AP18" s="9">
        <f t="shared" si="27"/>
        <v>2339300488497</v>
      </c>
      <c r="AQ18" s="9">
        <f t="shared" si="27"/>
        <v>1218336936701.03</v>
      </c>
      <c r="AR18" s="9">
        <f t="shared" si="27"/>
        <v>1327812151346.54</v>
      </c>
      <c r="AS18" s="9">
        <f t="shared" si="27"/>
        <v>1269365014450.21</v>
      </c>
      <c r="AT18" s="9">
        <f t="shared" si="27"/>
        <v>1039056205983.8501</v>
      </c>
      <c r="AU18" s="9">
        <f t="shared" si="27"/>
        <v>774224198683.76001</v>
      </c>
      <c r="AV18" s="9">
        <f t="shared" si="27"/>
        <v>1348753843296.52</v>
      </c>
      <c r="AW18" s="9">
        <f t="shared" si="27"/>
        <v>1537560476717.8684</v>
      </c>
      <c r="AX18" s="9">
        <f t="shared" si="27"/>
        <v>1598007352973.6997</v>
      </c>
      <c r="AY18" s="9">
        <f t="shared" si="27"/>
        <v>1382146415053.7002</v>
      </c>
      <c r="AZ18" s="9">
        <f t="shared" si="27"/>
        <v>1412578709554.2998</v>
      </c>
      <c r="BA18" s="9">
        <f t="shared" si="27"/>
        <v>1126695518941.2332</v>
      </c>
      <c r="BB18" s="9">
        <f t="shared" si="27"/>
        <v>1200286481438.9001</v>
      </c>
      <c r="BC18" s="9">
        <f t="shared" si="27"/>
        <v>1062373742762.3503</v>
      </c>
      <c r="BD18" s="9">
        <f t="shared" si="27"/>
        <v>2172763275019.4302</v>
      </c>
      <c r="BE18" s="9">
        <f t="shared" si="27"/>
        <v>1617873101910</v>
      </c>
      <c r="BF18" s="9">
        <f t="shared" si="27"/>
        <v>892767261718.20996</v>
      </c>
      <c r="BG18" s="9">
        <f t="shared" si="27"/>
        <v>1303844084370.8401</v>
      </c>
      <c r="BH18" s="9">
        <f t="shared" si="27"/>
        <v>8699269420792.7402</v>
      </c>
      <c r="BI18" s="9">
        <f t="shared" si="27"/>
        <v>1362337170668.0203</v>
      </c>
      <c r="BJ18" s="9">
        <f t="shared" si="27"/>
        <v>1445085214942.1299</v>
      </c>
      <c r="BK18" s="9">
        <f t="shared" si="27"/>
        <v>1288730442477.6201</v>
      </c>
      <c r="BL18" s="9">
        <f t="shared" si="27"/>
        <v>1087321554334.1802</v>
      </c>
      <c r="BM18" s="9">
        <f t="shared" si="27"/>
        <v>1604744250894.75</v>
      </c>
      <c r="BN18" s="9">
        <f t="shared" si="27"/>
        <v>1766535855234.2495</v>
      </c>
      <c r="BO18" s="9">
        <f t="shared" ref="BO18:DZ18" si="28">SUM(BO19:BO25)</f>
        <v>1337141443442.3999</v>
      </c>
      <c r="BP18" s="9">
        <f t="shared" si="28"/>
        <v>1292791201349.71</v>
      </c>
      <c r="BQ18" s="9">
        <f t="shared" si="28"/>
        <v>930977849901.89014</v>
      </c>
      <c r="BR18" s="9">
        <f t="shared" si="28"/>
        <v>1037824724400.2401</v>
      </c>
      <c r="BS18" s="9">
        <f t="shared" si="28"/>
        <v>977104551575.30994</v>
      </c>
      <c r="BT18" s="9">
        <f t="shared" si="28"/>
        <v>6624996873606.041</v>
      </c>
      <c r="BU18" s="9">
        <f t="shared" si="28"/>
        <v>930472619928</v>
      </c>
      <c r="BV18" s="9">
        <f t="shared" si="28"/>
        <v>689756998630.17993</v>
      </c>
      <c r="BW18" s="9">
        <f t="shared" si="28"/>
        <v>1004886203023.4299</v>
      </c>
      <c r="BX18" s="9">
        <f t="shared" si="28"/>
        <v>696898038827.38989</v>
      </c>
      <c r="BY18" s="9">
        <f t="shared" si="28"/>
        <v>1611679493309.2798</v>
      </c>
      <c r="BZ18" s="9">
        <f t="shared" si="28"/>
        <v>1935442679014.8799</v>
      </c>
      <c r="CA18" s="9">
        <f t="shared" si="28"/>
        <v>1591395211592.3301</v>
      </c>
      <c r="CB18" s="9">
        <f t="shared" si="28"/>
        <v>29370520803339.004</v>
      </c>
      <c r="CC18" s="9">
        <f t="shared" si="28"/>
        <v>8122815483070.8594</v>
      </c>
      <c r="CD18" s="9">
        <f t="shared" si="28"/>
        <v>3384419924466.021</v>
      </c>
      <c r="CE18" s="9">
        <f t="shared" si="28"/>
        <v>2720433662506.8604</v>
      </c>
      <c r="CF18" s="9">
        <f t="shared" si="28"/>
        <v>3740179404588.8701</v>
      </c>
      <c r="CG18" s="9">
        <f t="shared" si="28"/>
        <v>2017843048842.3801</v>
      </c>
      <c r="CH18" s="9">
        <f t="shared" si="28"/>
        <v>3358584513009.8008</v>
      </c>
      <c r="CI18" s="9">
        <f t="shared" si="28"/>
        <v>5342818649606.5898</v>
      </c>
      <c r="CJ18" s="9">
        <f t="shared" si="28"/>
        <v>2587154499942.4697</v>
      </c>
      <c r="CK18" s="9">
        <f t="shared" si="28"/>
        <v>4675721455469.1992</v>
      </c>
      <c r="CL18" s="9">
        <f t="shared" si="28"/>
        <v>2276695864562.6304</v>
      </c>
      <c r="CM18" s="9">
        <f t="shared" si="28"/>
        <v>4402824795007.0098</v>
      </c>
      <c r="CN18" s="9">
        <f t="shared" si="28"/>
        <v>2581387969683.1201</v>
      </c>
      <c r="CO18" s="9">
        <f t="shared" si="28"/>
        <v>5869792729936.4902</v>
      </c>
      <c r="CP18" s="9">
        <f t="shared" si="28"/>
        <v>1543333062436.4299</v>
      </c>
      <c r="CQ18" s="9">
        <f t="shared" si="28"/>
        <v>1306953902392.1899</v>
      </c>
      <c r="CR18" s="9">
        <f t="shared" si="28"/>
        <v>1225372688722.6001</v>
      </c>
      <c r="CS18" s="9">
        <f t="shared" si="28"/>
        <v>1850657078660.9399</v>
      </c>
      <c r="CT18" s="9">
        <f t="shared" si="28"/>
        <v>1690604129862.6299</v>
      </c>
      <c r="CU18" s="9">
        <f t="shared" si="28"/>
        <v>1861963730811.8496</v>
      </c>
      <c r="CV18" s="9">
        <f t="shared" si="28"/>
        <v>3088779263847.1699</v>
      </c>
      <c r="CW18" s="9">
        <f t="shared" si="28"/>
        <v>1536092543206.2898</v>
      </c>
      <c r="CX18" s="9">
        <f t="shared" si="28"/>
        <v>1913011224360.3599</v>
      </c>
      <c r="CY18" s="9">
        <f t="shared" si="28"/>
        <v>2346681735129.6699</v>
      </c>
      <c r="CZ18" s="9">
        <f t="shared" si="28"/>
        <v>996074862031.85962</v>
      </c>
      <c r="DA18" s="9">
        <f t="shared" si="28"/>
        <v>13036193680564.662</v>
      </c>
      <c r="DB18" s="9">
        <f t="shared" si="28"/>
        <v>2553958596934.7305</v>
      </c>
      <c r="DC18" s="9">
        <f t="shared" si="28"/>
        <v>5047268834255.1396</v>
      </c>
      <c r="DD18" s="9">
        <f t="shared" si="28"/>
        <v>3235362949677.04</v>
      </c>
      <c r="DE18" s="9">
        <f t="shared" si="28"/>
        <v>4017849811548.9561</v>
      </c>
      <c r="DF18" s="9">
        <f t="shared" si="28"/>
        <v>2832144821036.3701</v>
      </c>
      <c r="DG18" s="9">
        <f t="shared" si="28"/>
        <v>2276513860918.23</v>
      </c>
      <c r="DH18" s="9">
        <f t="shared" si="28"/>
        <v>11792045681899.801</v>
      </c>
      <c r="DI18" s="9">
        <f t="shared" si="28"/>
        <v>2157255926589.8699</v>
      </c>
      <c r="DJ18" s="9">
        <f t="shared" si="28"/>
        <v>1905116173595.0903</v>
      </c>
      <c r="DK18" s="9">
        <f t="shared" si="28"/>
        <v>2187943946179.6001</v>
      </c>
      <c r="DL18" s="9">
        <f t="shared" si="28"/>
        <v>3269834710215.2305</v>
      </c>
      <c r="DM18" s="9">
        <f t="shared" si="28"/>
        <v>1730729925109.7097</v>
      </c>
      <c r="DN18" s="9">
        <f t="shared" si="28"/>
        <v>1828766737660.5303</v>
      </c>
      <c r="DO18" s="9">
        <f t="shared" si="28"/>
        <v>2483730792899.0103</v>
      </c>
      <c r="DP18" s="9">
        <f t="shared" si="28"/>
        <v>1684447789576.8398</v>
      </c>
      <c r="DQ18" s="9">
        <f t="shared" si="28"/>
        <v>1399195867916.8999</v>
      </c>
      <c r="DR18" s="9">
        <f t="shared" si="28"/>
        <v>1470907656101.8894</v>
      </c>
      <c r="DS18" s="9">
        <f t="shared" si="28"/>
        <v>4054082350648.8711</v>
      </c>
      <c r="DT18" s="9">
        <f t="shared" si="28"/>
        <v>1008295093851.6978</v>
      </c>
      <c r="DU18" s="9">
        <f t="shared" si="28"/>
        <v>1378731748576.7197</v>
      </c>
      <c r="DV18" s="9">
        <f t="shared" si="28"/>
        <v>1214916824501.8801</v>
      </c>
      <c r="DW18" s="9">
        <f t="shared" si="28"/>
        <v>1609493280276.6299</v>
      </c>
      <c r="DX18" s="9">
        <f t="shared" si="28"/>
        <v>1144060122082.7202</v>
      </c>
      <c r="DY18" s="9">
        <f t="shared" si="28"/>
        <v>1421673120043.0496</v>
      </c>
      <c r="DZ18" s="9">
        <f t="shared" si="28"/>
        <v>1369843051107.8291</v>
      </c>
      <c r="EA18" s="9">
        <f t="shared" ref="EA18:GL18" si="29">SUM(EA19:EA25)</f>
        <v>1469359270479.3401</v>
      </c>
      <c r="EB18" s="9">
        <f t="shared" si="29"/>
        <v>1057344304752.77</v>
      </c>
      <c r="EC18" s="9">
        <f t="shared" si="29"/>
        <v>1066679379435.6467</v>
      </c>
      <c r="ED18" s="9">
        <f t="shared" si="29"/>
        <v>6416277215868.3008</v>
      </c>
      <c r="EE18" s="9">
        <f t="shared" si="29"/>
        <v>1727992598406.4604</v>
      </c>
      <c r="EF18" s="9">
        <f t="shared" si="29"/>
        <v>2953444009470.5</v>
      </c>
      <c r="EG18" s="9">
        <f t="shared" si="29"/>
        <v>2735352520105.8701</v>
      </c>
      <c r="EH18" s="9">
        <f t="shared" si="29"/>
        <v>2534498004539</v>
      </c>
      <c r="EI18" s="9">
        <f t="shared" si="29"/>
        <v>2044436496506.9697</v>
      </c>
      <c r="EJ18" s="9">
        <f t="shared" si="29"/>
        <v>1873113223922.29</v>
      </c>
      <c r="EK18" s="9">
        <f t="shared" si="29"/>
        <v>1870608894367.8704</v>
      </c>
      <c r="EL18" s="9">
        <f t="shared" si="29"/>
        <v>1850197489206.9299</v>
      </c>
      <c r="EM18" s="9">
        <f t="shared" si="29"/>
        <v>3611901203799.2813</v>
      </c>
      <c r="EN18" s="9">
        <f t="shared" si="29"/>
        <v>1768116955276.0498</v>
      </c>
      <c r="EO18" s="9">
        <f t="shared" si="29"/>
        <v>1774142781061.7781</v>
      </c>
      <c r="EP18" s="9">
        <f t="shared" si="29"/>
        <v>1822770921035.1001</v>
      </c>
      <c r="EQ18" s="9">
        <f t="shared" si="29"/>
        <v>1315059912568.6199</v>
      </c>
      <c r="ER18" s="9">
        <f t="shared" si="29"/>
        <v>179326609287.72003</v>
      </c>
      <c r="ES18" s="9">
        <f t="shared" si="29"/>
        <v>1157196610594.6401</v>
      </c>
      <c r="ET18" s="9">
        <f t="shared" si="29"/>
        <v>353005073768652</v>
      </c>
      <c r="EU18" s="9">
        <f t="shared" si="29"/>
        <v>21846422714045.375</v>
      </c>
      <c r="EV18" s="9">
        <f t="shared" si="29"/>
        <v>8145215682468.6191</v>
      </c>
      <c r="EW18" s="9">
        <f t="shared" si="29"/>
        <v>8878480655131.1445</v>
      </c>
      <c r="EX18" s="9">
        <f t="shared" si="29"/>
        <v>18010518795029.508</v>
      </c>
      <c r="EY18" s="9">
        <f t="shared" si="29"/>
        <v>2555913910845.4092</v>
      </c>
      <c r="EZ18" s="9">
        <f t="shared" si="29"/>
        <v>4874053540545.5313</v>
      </c>
      <c r="FA18" s="9">
        <f t="shared" si="29"/>
        <v>3135675125742.2603</v>
      </c>
      <c r="FB18" s="9">
        <f t="shared" si="29"/>
        <v>3232774347985.0903</v>
      </c>
      <c r="FC18" s="9">
        <f t="shared" si="29"/>
        <v>3949619957470.8423</v>
      </c>
      <c r="FD18" s="9">
        <f t="shared" si="29"/>
        <v>3630146057406.7002</v>
      </c>
      <c r="FE18" s="9">
        <f t="shared" si="29"/>
        <v>1990608469523.5598</v>
      </c>
      <c r="FF18" s="9">
        <f t="shared" si="29"/>
        <v>3871693373677.3896</v>
      </c>
      <c r="FG18" s="9">
        <f t="shared" si="29"/>
        <v>2432434719796</v>
      </c>
      <c r="FH18" s="9">
        <f t="shared" si="29"/>
        <v>3650234186955.6406</v>
      </c>
      <c r="FI18" s="9">
        <f t="shared" si="29"/>
        <v>3200896983614.8999</v>
      </c>
      <c r="FJ18" s="9">
        <f t="shared" si="29"/>
        <v>2733627666328.8896</v>
      </c>
      <c r="FK18" s="9">
        <f t="shared" si="29"/>
        <v>3463437128718.0698</v>
      </c>
      <c r="FL18" s="9">
        <f t="shared" si="29"/>
        <v>20993721969685.578</v>
      </c>
      <c r="FM18" s="9">
        <f t="shared" si="29"/>
        <v>10280624246273.74</v>
      </c>
      <c r="FN18" s="9">
        <f t="shared" si="29"/>
        <v>6584826587784.2188</v>
      </c>
      <c r="FO18" s="9">
        <f t="shared" si="29"/>
        <v>2827068786081.73</v>
      </c>
      <c r="FP18" s="9">
        <f t="shared" si="29"/>
        <v>7677869154101.5293</v>
      </c>
      <c r="FQ18" s="9">
        <f t="shared" si="29"/>
        <v>1336629709951</v>
      </c>
      <c r="FR18" s="9">
        <f t="shared" si="29"/>
        <v>2855436790823.2705</v>
      </c>
      <c r="FS18" s="9">
        <f t="shared" si="29"/>
        <v>1800664609108.4702</v>
      </c>
      <c r="FT18" s="9">
        <f t="shared" si="29"/>
        <v>1382508368644.9402</v>
      </c>
      <c r="FU18" s="9">
        <f t="shared" si="29"/>
        <v>2596835348980.25</v>
      </c>
      <c r="FV18" s="9">
        <f t="shared" si="29"/>
        <v>1521182285436.1599</v>
      </c>
      <c r="FW18" s="9">
        <f t="shared" si="29"/>
        <v>24411222422227</v>
      </c>
      <c r="FX18" s="9">
        <f t="shared" si="29"/>
        <v>3779546635452</v>
      </c>
      <c r="FY18" s="9">
        <f t="shared" si="29"/>
        <v>4584300038851.9199</v>
      </c>
      <c r="FZ18" s="9">
        <f t="shared" si="29"/>
        <v>2108960838505.02</v>
      </c>
      <c r="GA18" s="9">
        <f t="shared" si="29"/>
        <v>2264956008661.3398</v>
      </c>
      <c r="GB18" s="9">
        <f t="shared" si="29"/>
        <v>2117943227489.3398</v>
      </c>
      <c r="GC18" s="9">
        <f t="shared" si="29"/>
        <v>2999178051679.3701</v>
      </c>
      <c r="GD18" s="9">
        <f t="shared" si="29"/>
        <v>2821679217955.8901</v>
      </c>
      <c r="GE18" s="9">
        <f t="shared" si="29"/>
        <v>4528305080653.0537</v>
      </c>
      <c r="GF18" s="9">
        <f t="shared" si="29"/>
        <v>2418773617443.6201</v>
      </c>
      <c r="GG18" s="9">
        <f t="shared" si="29"/>
        <v>5370929965907</v>
      </c>
      <c r="GH18" s="9">
        <f t="shared" si="29"/>
        <v>2469480796159.7603</v>
      </c>
      <c r="GI18" s="9">
        <f t="shared" si="29"/>
        <v>3794078229589.0996</v>
      </c>
      <c r="GJ18" s="9">
        <f t="shared" si="29"/>
        <v>2054741971548.3</v>
      </c>
      <c r="GK18" s="9">
        <f t="shared" si="29"/>
        <v>2958585555502.3701</v>
      </c>
      <c r="GL18" s="9">
        <f t="shared" si="29"/>
        <v>3617804625449.0098</v>
      </c>
      <c r="GM18" s="9">
        <f t="shared" ref="GM18:IX18" si="30">SUM(GM19:GM25)</f>
        <v>2173049754022.0801</v>
      </c>
      <c r="GN18" s="9">
        <f t="shared" si="30"/>
        <v>5482154801112.6523</v>
      </c>
      <c r="GO18" s="9">
        <f t="shared" si="30"/>
        <v>2063342375474.5898</v>
      </c>
      <c r="GP18" s="9">
        <f t="shared" si="30"/>
        <v>2483182167392.9966</v>
      </c>
      <c r="GQ18" s="9">
        <f t="shared" si="30"/>
        <v>1957183402117.6802</v>
      </c>
      <c r="GR18" s="9">
        <f t="shared" si="30"/>
        <v>335599979733.64099</v>
      </c>
      <c r="GS18" s="9">
        <f t="shared" si="30"/>
        <v>1380362930754.6602</v>
      </c>
      <c r="GT18" s="9">
        <f t="shared" si="30"/>
        <v>2676392135172</v>
      </c>
      <c r="GU18" s="9">
        <f t="shared" si="30"/>
        <v>2240612154469.668</v>
      </c>
      <c r="GV18" s="9">
        <f t="shared" si="30"/>
        <v>3653067689461.8896</v>
      </c>
      <c r="GW18" s="9">
        <f t="shared" si="30"/>
        <v>2545149761767.6299</v>
      </c>
      <c r="GX18" s="9">
        <f t="shared" si="30"/>
        <v>2614874447229.5298</v>
      </c>
      <c r="GY18" s="9">
        <f t="shared" si="30"/>
        <v>2728481769774.1699</v>
      </c>
      <c r="GZ18" s="9">
        <f t="shared" si="30"/>
        <v>2062935539146.1096</v>
      </c>
      <c r="HA18" s="9">
        <f t="shared" si="30"/>
        <v>3204873913120.1201</v>
      </c>
      <c r="HB18" s="9">
        <f t="shared" si="30"/>
        <v>2005978604827.52</v>
      </c>
      <c r="HC18" s="9">
        <f t="shared" si="30"/>
        <v>2482517613068.23</v>
      </c>
      <c r="HD18" s="9">
        <f t="shared" si="30"/>
        <v>28490016605095</v>
      </c>
      <c r="HE18" s="9">
        <f t="shared" si="30"/>
        <v>6424098089014.1592</v>
      </c>
      <c r="HF18" s="9">
        <f t="shared" si="30"/>
        <v>1722420716408.77</v>
      </c>
      <c r="HG18" s="9">
        <f t="shared" si="30"/>
        <v>5841395688975.6094</v>
      </c>
      <c r="HH18" s="9">
        <f t="shared" si="30"/>
        <v>2416488150738.73</v>
      </c>
      <c r="HI18" s="9">
        <f t="shared" si="30"/>
        <v>1914444305436.9702</v>
      </c>
      <c r="HJ18" s="9">
        <f t="shared" si="30"/>
        <v>1501690614346.999</v>
      </c>
      <c r="HK18" s="9">
        <f t="shared" si="30"/>
        <v>3113900371978.9688</v>
      </c>
      <c r="HL18" s="9">
        <f t="shared" si="30"/>
        <v>3059078438169.3491</v>
      </c>
      <c r="HM18" s="9">
        <f t="shared" si="30"/>
        <v>26075232965364.578</v>
      </c>
      <c r="HN18" s="9">
        <f t="shared" si="30"/>
        <v>2737363202926.9902</v>
      </c>
      <c r="HO18" s="9">
        <f t="shared" si="30"/>
        <v>3678569428559.6807</v>
      </c>
      <c r="HP18" s="9">
        <f t="shared" si="30"/>
        <v>3474846606797.5107</v>
      </c>
      <c r="HQ18" s="9">
        <f t="shared" si="30"/>
        <v>3533024083701.0801</v>
      </c>
      <c r="HR18" s="9">
        <f t="shared" si="30"/>
        <v>2368169613585.0703</v>
      </c>
      <c r="HS18" s="9">
        <f t="shared" si="30"/>
        <v>4442146997602.4609</v>
      </c>
      <c r="HT18" s="9">
        <f t="shared" si="30"/>
        <v>3159784796504.9395</v>
      </c>
      <c r="HU18" s="9">
        <f t="shared" si="30"/>
        <v>2629450764417.3462</v>
      </c>
      <c r="HV18" s="9">
        <f t="shared" si="30"/>
        <v>3287161465804.1909</v>
      </c>
      <c r="HW18" s="9">
        <f t="shared" si="30"/>
        <v>3096833261944.2202</v>
      </c>
      <c r="HX18" s="9">
        <f t="shared" si="30"/>
        <v>1988904196618.9404</v>
      </c>
      <c r="HY18" s="9">
        <f t="shared" si="30"/>
        <v>3534891882326.02</v>
      </c>
      <c r="HZ18" s="9">
        <f t="shared" si="30"/>
        <v>1589319833107</v>
      </c>
      <c r="IA18" s="9">
        <f t="shared" si="30"/>
        <v>5735505480239.3711</v>
      </c>
      <c r="IB18" s="9">
        <f t="shared" si="30"/>
        <v>4822304085786.3408</v>
      </c>
      <c r="IC18" s="9">
        <f t="shared" si="30"/>
        <v>2605846718243.1001</v>
      </c>
      <c r="ID18" s="9">
        <f t="shared" si="30"/>
        <v>3295742356336.4404</v>
      </c>
      <c r="IE18" s="9">
        <f t="shared" si="30"/>
        <v>1854006474205.0596</v>
      </c>
      <c r="IF18" s="9">
        <f t="shared" si="30"/>
        <v>2664756218392.3101</v>
      </c>
      <c r="IG18" s="9">
        <f t="shared" si="30"/>
        <v>3274598844590.8901</v>
      </c>
      <c r="IH18" s="9">
        <f t="shared" si="30"/>
        <v>2416350373922.0801</v>
      </c>
      <c r="II18" s="9">
        <f t="shared" si="30"/>
        <v>1939490369300.8105</v>
      </c>
      <c r="IJ18" s="9">
        <f t="shared" si="30"/>
        <v>2894042268889.1201</v>
      </c>
      <c r="IK18" s="9">
        <f t="shared" si="30"/>
        <v>13603007190206</v>
      </c>
      <c r="IL18" s="9">
        <f t="shared" si="30"/>
        <v>2943633316262.8252</v>
      </c>
      <c r="IM18" s="9">
        <f t="shared" si="30"/>
        <v>2274635247116.3896</v>
      </c>
      <c r="IN18" s="9">
        <f t="shared" si="30"/>
        <v>1868541947541.1699</v>
      </c>
      <c r="IO18" s="9">
        <f t="shared" si="30"/>
        <v>5871324474086.4404</v>
      </c>
      <c r="IP18" s="9">
        <f t="shared" si="30"/>
        <v>2856515554760.23</v>
      </c>
      <c r="IQ18" s="9">
        <f t="shared" si="30"/>
        <v>2047017457467.3999</v>
      </c>
      <c r="IR18" s="9">
        <f t="shared" si="30"/>
        <v>2528664522736.4683</v>
      </c>
      <c r="IS18" s="9">
        <f t="shared" si="30"/>
        <v>1791556948946.7002</v>
      </c>
      <c r="IT18" s="9">
        <f t="shared" si="30"/>
        <v>5034828277049.5098</v>
      </c>
      <c r="IU18" s="9">
        <f t="shared" si="30"/>
        <v>1589240281802.5903</v>
      </c>
      <c r="IV18" s="9">
        <f t="shared" si="30"/>
        <v>2419010404175.2598</v>
      </c>
      <c r="IW18" s="9">
        <f t="shared" si="30"/>
        <v>1260067192535.4697</v>
      </c>
      <c r="IX18" s="9">
        <f t="shared" si="30"/>
        <v>36405219603391.117</v>
      </c>
      <c r="IY18" s="9">
        <f t="shared" ref="IY18:LJ18" si="31">SUM(IY19:IY25)</f>
        <v>1482824103888.7202</v>
      </c>
      <c r="IZ18" s="9">
        <f t="shared" si="31"/>
        <v>6069826317768.2793</v>
      </c>
      <c r="JA18" s="9">
        <f t="shared" si="31"/>
        <v>1643410530192.0295</v>
      </c>
      <c r="JB18" s="9">
        <f t="shared" si="31"/>
        <v>2648351619380.5498</v>
      </c>
      <c r="JC18" s="9">
        <f t="shared" si="31"/>
        <v>2686751116383.3594</v>
      </c>
      <c r="JD18" s="9">
        <f t="shared" si="31"/>
        <v>3485422465304.0898</v>
      </c>
      <c r="JE18" s="9">
        <f t="shared" si="31"/>
        <v>1167645060592.4199</v>
      </c>
      <c r="JF18" s="9">
        <f t="shared" si="31"/>
        <v>2067385796439.6802</v>
      </c>
      <c r="JG18" s="9">
        <f t="shared" si="31"/>
        <v>1980911199342.6702</v>
      </c>
      <c r="JH18" s="9">
        <f t="shared" si="31"/>
        <v>3475249997672.7295</v>
      </c>
      <c r="JI18" s="9">
        <f t="shared" si="31"/>
        <v>2058812043088.8799</v>
      </c>
      <c r="JJ18" s="9">
        <f t="shared" si="31"/>
        <v>1578260916547.4497</v>
      </c>
      <c r="JK18" s="9">
        <f t="shared" si="31"/>
        <v>1265824903889.8198</v>
      </c>
      <c r="JL18" s="9">
        <f t="shared" si="31"/>
        <v>2038529210812.6494</v>
      </c>
      <c r="JM18" s="9">
        <f t="shared" si="31"/>
        <v>1169263089339.9399</v>
      </c>
      <c r="JN18" s="9">
        <f t="shared" si="31"/>
        <v>1540124428246.55</v>
      </c>
      <c r="JO18" s="9">
        <f t="shared" si="31"/>
        <v>7999255845776.8936</v>
      </c>
      <c r="JP18" s="9">
        <f t="shared" si="31"/>
        <v>1227882017648.98</v>
      </c>
      <c r="JQ18" s="9">
        <f t="shared" si="31"/>
        <v>2427772301135.1899</v>
      </c>
      <c r="JR18" s="9">
        <f t="shared" si="31"/>
        <v>3095349405825.6899</v>
      </c>
      <c r="JS18" s="9">
        <f t="shared" si="31"/>
        <v>2376497039590.7905</v>
      </c>
      <c r="JT18" s="9">
        <f t="shared" si="31"/>
        <v>2576412111996.8398</v>
      </c>
      <c r="JU18" s="9">
        <f t="shared" si="31"/>
        <v>2593863728290.6401</v>
      </c>
      <c r="JV18" s="9">
        <f t="shared" si="31"/>
        <v>2300696089703.25</v>
      </c>
      <c r="JW18" s="9">
        <f t="shared" si="31"/>
        <v>2589561030055.77</v>
      </c>
      <c r="JX18" s="9">
        <f t="shared" si="31"/>
        <v>1828253884143.0503</v>
      </c>
      <c r="JY18" s="9">
        <f t="shared" si="31"/>
        <v>1503920057271.939</v>
      </c>
      <c r="JZ18" s="9">
        <f t="shared" si="31"/>
        <v>1872077757778.1699</v>
      </c>
      <c r="KA18" s="9">
        <f t="shared" si="31"/>
        <v>1852237052134.4397</v>
      </c>
      <c r="KB18" s="9">
        <f t="shared" si="31"/>
        <v>2568215055662.4702</v>
      </c>
      <c r="KC18" s="9">
        <f t="shared" si="31"/>
        <v>1151327601751.7539</v>
      </c>
      <c r="KD18" s="9">
        <f t="shared" si="31"/>
        <v>10354505772256.221</v>
      </c>
      <c r="KE18" s="9">
        <f t="shared" si="31"/>
        <v>1808674001657.3699</v>
      </c>
      <c r="KF18" s="9">
        <f t="shared" si="31"/>
        <v>1691305742328.4204</v>
      </c>
      <c r="KG18" s="9">
        <f t="shared" si="31"/>
        <v>2326971482701.02</v>
      </c>
      <c r="KH18" s="9">
        <f t="shared" si="31"/>
        <v>1870138577338.8594</v>
      </c>
      <c r="KI18" s="9">
        <f t="shared" si="31"/>
        <v>1828856427101.6699</v>
      </c>
      <c r="KJ18" s="9">
        <f t="shared" si="31"/>
        <v>2502277567530.3896</v>
      </c>
      <c r="KK18" s="9">
        <f t="shared" si="31"/>
        <v>3188105401044.27</v>
      </c>
      <c r="KL18" s="9">
        <f t="shared" si="31"/>
        <v>2869370116116.1699</v>
      </c>
      <c r="KM18" s="9">
        <f t="shared" si="31"/>
        <v>1711856790030.74</v>
      </c>
      <c r="KN18" s="9">
        <f t="shared" si="31"/>
        <v>2206553851233.2305</v>
      </c>
      <c r="KO18" s="9">
        <f t="shared" si="31"/>
        <v>3400570280633.1592</v>
      </c>
      <c r="KP18" s="9">
        <f t="shared" si="31"/>
        <v>1846854180726</v>
      </c>
      <c r="KQ18" s="9">
        <f t="shared" si="31"/>
        <v>2568214345186.54</v>
      </c>
      <c r="KR18" s="9">
        <f t="shared" si="31"/>
        <v>21357892468817.148</v>
      </c>
      <c r="KS18" s="9">
        <f t="shared" si="31"/>
        <v>6518737684913.54</v>
      </c>
      <c r="KT18" s="9">
        <f t="shared" si="31"/>
        <v>15188217467467.809</v>
      </c>
      <c r="KU18" s="9">
        <f t="shared" si="31"/>
        <v>5398431351832.6396</v>
      </c>
      <c r="KV18" s="9">
        <f t="shared" si="31"/>
        <v>8783055931743.4805</v>
      </c>
      <c r="KW18" s="9">
        <f t="shared" si="31"/>
        <v>5457136760655.7617</v>
      </c>
      <c r="KX18" s="9">
        <f t="shared" si="31"/>
        <v>6642144430333.2109</v>
      </c>
      <c r="KY18" s="9">
        <f t="shared" si="31"/>
        <v>3803450617079.3301</v>
      </c>
      <c r="KZ18" s="9">
        <f t="shared" si="31"/>
        <v>16907890114263.861</v>
      </c>
      <c r="LA18" s="9">
        <f t="shared" si="31"/>
        <v>3693576255301.8501</v>
      </c>
      <c r="LB18" s="9">
        <f t="shared" si="31"/>
        <v>1352072169667.6099</v>
      </c>
      <c r="LC18" s="9">
        <f t="shared" si="31"/>
        <v>5477280937464.3721</v>
      </c>
      <c r="LD18" s="9">
        <f t="shared" si="31"/>
        <v>1220801320351.4902</v>
      </c>
      <c r="LE18" s="9">
        <f t="shared" si="31"/>
        <v>1688953746864.8</v>
      </c>
      <c r="LF18" s="9">
        <f t="shared" si="31"/>
        <v>1230764749985.6738</v>
      </c>
      <c r="LG18" s="9">
        <f t="shared" si="31"/>
        <v>1412091233208.9299</v>
      </c>
      <c r="LH18" s="9">
        <f t="shared" si="31"/>
        <v>2502147248629.48</v>
      </c>
      <c r="LI18" s="9">
        <f t="shared" si="31"/>
        <v>1085536732606.9901</v>
      </c>
      <c r="LJ18" s="9">
        <f t="shared" si="31"/>
        <v>1300728639404.8999</v>
      </c>
      <c r="LK18" s="9">
        <f t="shared" ref="LK18:NV18" si="32">SUM(LK19:LK25)</f>
        <v>1203374507155.6099</v>
      </c>
      <c r="LL18" s="9">
        <f t="shared" si="32"/>
        <v>1257031075220.26</v>
      </c>
      <c r="LM18" s="9">
        <f t="shared" si="32"/>
        <v>1112199793423.6101</v>
      </c>
      <c r="LN18" s="9">
        <f t="shared" si="32"/>
        <v>1012419978915.9299</v>
      </c>
      <c r="LO18" s="9">
        <f t="shared" si="32"/>
        <v>999465779916.62012</v>
      </c>
      <c r="LP18" s="9">
        <f t="shared" si="32"/>
        <v>1254907885336.1602</v>
      </c>
      <c r="LQ18" s="9">
        <f t="shared" si="32"/>
        <v>861278022781.78003</v>
      </c>
      <c r="LR18" s="9">
        <f t="shared" si="32"/>
        <v>936260371172.12012</v>
      </c>
      <c r="LS18" s="9">
        <f t="shared" si="32"/>
        <v>4318857905692.1304</v>
      </c>
      <c r="LT18" s="9">
        <f t="shared" si="32"/>
        <v>1860534204156.9497</v>
      </c>
      <c r="LU18" s="9">
        <f t="shared" si="32"/>
        <v>3046476281582.9155</v>
      </c>
      <c r="LV18" s="9">
        <f t="shared" si="32"/>
        <v>1515096900784.7256</v>
      </c>
      <c r="LW18" s="9">
        <f t="shared" si="32"/>
        <v>1761285655411.27</v>
      </c>
      <c r="LX18" s="9">
        <f t="shared" si="32"/>
        <v>1605630616568.5205</v>
      </c>
      <c r="LY18" s="9">
        <f t="shared" si="32"/>
        <v>1852270940428.6499</v>
      </c>
      <c r="LZ18" s="9">
        <f t="shared" si="32"/>
        <v>1845648465348.0103</v>
      </c>
      <c r="MA18" s="9">
        <f t="shared" si="32"/>
        <v>2057804535905.2002</v>
      </c>
      <c r="MB18" s="9">
        <f t="shared" si="32"/>
        <v>1731858945658.21</v>
      </c>
      <c r="MC18" s="9">
        <f t="shared" si="32"/>
        <v>1524170760078.0498</v>
      </c>
      <c r="MD18" s="9">
        <f t="shared" si="32"/>
        <v>1403188610935.9399</v>
      </c>
      <c r="ME18" s="9">
        <f t="shared" si="32"/>
        <v>703955864288.79053</v>
      </c>
      <c r="MF18" s="9">
        <f t="shared" si="32"/>
        <v>1151994364544.7998</v>
      </c>
      <c r="MG18" s="9">
        <f t="shared" si="32"/>
        <v>9596669573380.9902</v>
      </c>
      <c r="MH18" s="9">
        <f t="shared" si="32"/>
        <v>2180632032243.9897</v>
      </c>
      <c r="MI18" s="9">
        <f t="shared" si="32"/>
        <v>1903203788444.4502</v>
      </c>
      <c r="MJ18" s="9">
        <f t="shared" si="32"/>
        <v>2106672823489.7104</v>
      </c>
      <c r="MK18" s="9">
        <f t="shared" si="32"/>
        <v>2247578110833</v>
      </c>
      <c r="ML18" s="9">
        <f t="shared" si="32"/>
        <v>1554184615390.5498</v>
      </c>
      <c r="MM18" s="9">
        <f t="shared" si="32"/>
        <v>2991175919367.3135</v>
      </c>
      <c r="MN18" s="9">
        <f t="shared" si="32"/>
        <v>1619895791980.8203</v>
      </c>
      <c r="MO18" s="9">
        <f t="shared" si="32"/>
        <v>1931578718102.4604</v>
      </c>
      <c r="MP18" s="9">
        <f t="shared" si="32"/>
        <v>1124605611130.1101</v>
      </c>
      <c r="MQ18" s="9">
        <f t="shared" si="32"/>
        <v>2194709143769.7402</v>
      </c>
      <c r="MR18" s="9">
        <f t="shared" si="32"/>
        <v>1962722069019.0066</v>
      </c>
      <c r="MS18" s="9">
        <f t="shared" si="32"/>
        <v>1636982492054.1401</v>
      </c>
      <c r="MT18" s="9">
        <f t="shared" si="32"/>
        <v>2408620099058.0132</v>
      </c>
      <c r="MU18" s="9">
        <f t="shared" si="32"/>
        <v>2389152197304.9404</v>
      </c>
      <c r="MV18" s="9">
        <f t="shared" si="32"/>
        <v>1572782359759</v>
      </c>
      <c r="MW18" s="9">
        <f t="shared" si="32"/>
        <v>1706612078769.4331</v>
      </c>
      <c r="MX18" s="9">
        <f t="shared" si="32"/>
        <v>2376872876239.8896</v>
      </c>
      <c r="MY18" s="9">
        <f t="shared" si="32"/>
        <v>1886038644344.2202</v>
      </c>
      <c r="MZ18" s="9">
        <f t="shared" si="32"/>
        <v>1157744264889.7998</v>
      </c>
      <c r="NA18" s="9">
        <f t="shared" si="32"/>
        <v>1544191777746.8501</v>
      </c>
      <c r="NB18" s="9">
        <f t="shared" si="32"/>
        <v>2697013751528.4414</v>
      </c>
      <c r="NC18" s="9">
        <f t="shared" si="32"/>
        <v>1809044963633.0801</v>
      </c>
      <c r="ND18" s="9">
        <f t="shared" si="32"/>
        <v>25037408151902.07</v>
      </c>
      <c r="NE18" s="9">
        <f t="shared" si="32"/>
        <v>10149852662636.74</v>
      </c>
      <c r="NF18" s="9">
        <f t="shared" si="32"/>
        <v>8221291030567.7402</v>
      </c>
      <c r="NG18" s="9">
        <f t="shared" si="32"/>
        <v>1095943338667.3397</v>
      </c>
      <c r="NH18" s="9">
        <f t="shared" si="32"/>
        <v>1531758689696</v>
      </c>
      <c r="NI18" s="9">
        <f t="shared" si="32"/>
        <v>1591314912647.2305</v>
      </c>
      <c r="NJ18" s="9">
        <f t="shared" si="32"/>
        <v>1867218477230.72</v>
      </c>
      <c r="NK18" s="9">
        <f t="shared" si="32"/>
        <v>4159796722498.1201</v>
      </c>
      <c r="NL18" s="9">
        <f t="shared" si="32"/>
        <v>1631855819143.2703</v>
      </c>
      <c r="NM18" s="9">
        <f t="shared" si="32"/>
        <v>1453580343930.3896</v>
      </c>
      <c r="NN18" s="9">
        <f t="shared" si="32"/>
        <v>1358250559499.1199</v>
      </c>
      <c r="NO18" s="9">
        <f t="shared" si="32"/>
        <v>1224884878886.3398</v>
      </c>
      <c r="NP18" s="9">
        <f t="shared" si="32"/>
        <v>1474094614220.01</v>
      </c>
      <c r="NQ18" s="9">
        <f t="shared" si="32"/>
        <v>1204671544263.54</v>
      </c>
      <c r="NR18" s="9">
        <f t="shared" si="32"/>
        <v>1217298997265.6199</v>
      </c>
      <c r="NS18" s="9">
        <f t="shared" si="32"/>
        <v>746376313370</v>
      </c>
      <c r="NT18" s="9">
        <f t="shared" si="32"/>
        <v>824125483466.90002</v>
      </c>
      <c r="NU18" s="9">
        <f t="shared" si="32"/>
        <v>598128850861</v>
      </c>
      <c r="NV18" s="9">
        <f t="shared" si="32"/>
        <v>1227422523816.1199</v>
      </c>
      <c r="NW18" s="9">
        <f t="shared" ref="NW18:QH18" si="33">SUM(NW19:NW25)</f>
        <v>498428137863.69006</v>
      </c>
      <c r="NX18" s="9">
        <f t="shared" si="33"/>
        <v>6201709235885.459</v>
      </c>
      <c r="NY18" s="9">
        <f t="shared" si="33"/>
        <v>8935749423602.0703</v>
      </c>
      <c r="NZ18" s="9">
        <f t="shared" si="33"/>
        <v>927516515531.76978</v>
      </c>
      <c r="OA18" s="9">
        <f t="shared" si="33"/>
        <v>1911320058037.96</v>
      </c>
      <c r="OB18" s="9">
        <f t="shared" si="33"/>
        <v>1607120438179.4099</v>
      </c>
      <c r="OC18" s="9">
        <f t="shared" si="33"/>
        <v>1719829500190.3496</v>
      </c>
      <c r="OD18" s="9">
        <f t="shared" si="33"/>
        <v>1231346825291.2903</v>
      </c>
      <c r="OE18" s="9">
        <f t="shared" si="33"/>
        <v>845846547753.5</v>
      </c>
      <c r="OF18" s="9">
        <f t="shared" si="33"/>
        <v>1726945918627.0498</v>
      </c>
      <c r="OG18" s="9">
        <f t="shared" si="33"/>
        <v>2547026169494.3501</v>
      </c>
      <c r="OH18" s="9">
        <f t="shared" si="33"/>
        <v>11704416357873.363</v>
      </c>
      <c r="OI18" s="9">
        <f t="shared" si="33"/>
        <v>2039346583153.0364</v>
      </c>
      <c r="OJ18" s="9">
        <f t="shared" si="33"/>
        <v>1261766970137.49</v>
      </c>
      <c r="OK18" s="9">
        <f t="shared" si="33"/>
        <v>1711528132502.8076</v>
      </c>
      <c r="OL18" s="9">
        <f t="shared" si="33"/>
        <v>2195538369684.7605</v>
      </c>
      <c r="OM18" s="9">
        <f t="shared" si="33"/>
        <v>2463017540183.0098</v>
      </c>
      <c r="ON18" s="9">
        <f t="shared" si="33"/>
        <v>2570585919899.23</v>
      </c>
      <c r="OO18" s="9">
        <f t="shared" si="33"/>
        <v>2254526844531.3896</v>
      </c>
      <c r="OP18" s="9">
        <f t="shared" si="33"/>
        <v>1113723214090.3899</v>
      </c>
      <c r="OQ18" s="9">
        <f t="shared" si="33"/>
        <v>1913508949303.1699</v>
      </c>
      <c r="OR18" s="9">
        <f t="shared" si="33"/>
        <v>1175957881067.46</v>
      </c>
      <c r="OS18" s="9">
        <f t="shared" si="33"/>
        <v>4989297479984.2705</v>
      </c>
      <c r="OT18" s="9">
        <f t="shared" si="33"/>
        <v>1247680294671.5</v>
      </c>
      <c r="OU18" s="9">
        <f t="shared" si="33"/>
        <v>1180711997742.3901</v>
      </c>
      <c r="OV18" s="9">
        <f t="shared" si="33"/>
        <v>1158442918565.4102</v>
      </c>
      <c r="OW18" s="9">
        <f t="shared" si="33"/>
        <v>955557426801</v>
      </c>
      <c r="OX18" s="9">
        <f t="shared" si="33"/>
        <v>1359507122361.0898</v>
      </c>
      <c r="OY18" s="9">
        <f t="shared" si="33"/>
        <v>662809350640.02002</v>
      </c>
      <c r="OZ18" s="9">
        <f t="shared" si="33"/>
        <v>1784600911952.9302</v>
      </c>
      <c r="PA18" s="9">
        <f t="shared" si="33"/>
        <v>1179355733116.1101</v>
      </c>
      <c r="PB18" s="9">
        <f t="shared" si="33"/>
        <v>1185133671283.6299</v>
      </c>
      <c r="PC18" s="9">
        <f t="shared" si="33"/>
        <v>1282838755007.8701</v>
      </c>
      <c r="PD18" s="9">
        <f t="shared" si="33"/>
        <v>1893271603141.3198</v>
      </c>
      <c r="PE18" s="9">
        <f t="shared" si="33"/>
        <v>1415440741077.8398</v>
      </c>
      <c r="PF18" s="9">
        <f t="shared" si="33"/>
        <v>1342542295378</v>
      </c>
      <c r="PG18" s="9">
        <f t="shared" si="33"/>
        <v>1391107894710.05</v>
      </c>
      <c r="PH18" s="9">
        <f t="shared" si="33"/>
        <v>1029658200949.4098</v>
      </c>
      <c r="PI18" s="9">
        <f t="shared" si="33"/>
        <v>1637840862706</v>
      </c>
      <c r="PJ18" s="9">
        <f t="shared" si="33"/>
        <v>1644395035814.99</v>
      </c>
      <c r="PK18" s="9">
        <f t="shared" si="33"/>
        <v>1187531108299.9102</v>
      </c>
      <c r="PL18" s="9">
        <f t="shared" si="33"/>
        <v>922409741671.63013</v>
      </c>
      <c r="PM18" s="9">
        <f t="shared" si="33"/>
        <v>1158315701162</v>
      </c>
      <c r="PN18" s="9">
        <f t="shared" si="33"/>
        <v>860418889042.47998</v>
      </c>
      <c r="PO18" s="9">
        <f t="shared" si="33"/>
        <v>666797872746.69995</v>
      </c>
      <c r="PP18" s="9">
        <f t="shared" si="33"/>
        <v>3685892977265.8799</v>
      </c>
      <c r="PQ18" s="9">
        <f t="shared" si="33"/>
        <v>1259063576448.4202</v>
      </c>
      <c r="PR18" s="9">
        <f t="shared" si="33"/>
        <v>1487051694992.5999</v>
      </c>
      <c r="PS18" s="9">
        <f t="shared" si="33"/>
        <v>1191368576429.05</v>
      </c>
      <c r="PT18" s="9">
        <f t="shared" si="33"/>
        <v>965667749074.35999</v>
      </c>
      <c r="PU18" s="9">
        <f t="shared" si="33"/>
        <v>1166355704636.9102</v>
      </c>
      <c r="PV18" s="9">
        <f t="shared" si="33"/>
        <v>865478605481.75</v>
      </c>
      <c r="PW18" s="9">
        <f t="shared" si="33"/>
        <v>1543004443255.21</v>
      </c>
      <c r="PX18" s="9">
        <f t="shared" si="33"/>
        <v>1358784114455.7</v>
      </c>
      <c r="PY18" s="9">
        <f t="shared" si="33"/>
        <v>872614907041.88989</v>
      </c>
      <c r="PZ18" s="9">
        <f t="shared" si="33"/>
        <v>1127589116412.1699</v>
      </c>
      <c r="QA18" s="9">
        <f t="shared" si="33"/>
        <v>1269445284781.8801</v>
      </c>
      <c r="QB18" s="9">
        <f t="shared" si="33"/>
        <v>15077385904115.027</v>
      </c>
      <c r="QC18" s="9">
        <f t="shared" si="33"/>
        <v>1198884526239.4199</v>
      </c>
      <c r="QD18" s="9">
        <f t="shared" si="33"/>
        <v>1912741824396.7898</v>
      </c>
      <c r="QE18" s="9">
        <f t="shared" si="33"/>
        <v>2457418884153</v>
      </c>
      <c r="QF18" s="9">
        <f t="shared" si="33"/>
        <v>3612045202881.3311</v>
      </c>
      <c r="QG18" s="9">
        <f t="shared" si="33"/>
        <v>3903025841417.6055</v>
      </c>
      <c r="QH18" s="9">
        <f t="shared" si="33"/>
        <v>1674447839319.3398</v>
      </c>
      <c r="QI18" s="9">
        <f t="shared" ref="QI18:ST18" si="34">SUM(QI19:QI25)</f>
        <v>1247759564225.2366</v>
      </c>
      <c r="QJ18" s="9">
        <f t="shared" si="34"/>
        <v>1784471491321</v>
      </c>
      <c r="QK18" s="9">
        <f t="shared" si="34"/>
        <v>1351746084344.73</v>
      </c>
      <c r="QL18" s="9">
        <f t="shared" si="34"/>
        <v>2253621171403.5</v>
      </c>
      <c r="QM18" s="9">
        <f t="shared" si="34"/>
        <v>3050928154704.8799</v>
      </c>
      <c r="QN18" s="9">
        <f t="shared" si="34"/>
        <v>1474305263823.8799</v>
      </c>
      <c r="QO18" s="9">
        <f t="shared" si="34"/>
        <v>1599967729873.8098</v>
      </c>
      <c r="QP18" s="9">
        <f t="shared" si="34"/>
        <v>2537788266228</v>
      </c>
      <c r="QQ18" s="9">
        <f t="shared" si="34"/>
        <v>1508137464430.8701</v>
      </c>
      <c r="QR18" s="9">
        <f t="shared" si="34"/>
        <v>2430689610817.8896</v>
      </c>
      <c r="QS18" s="9">
        <f t="shared" si="34"/>
        <v>2877189653553</v>
      </c>
      <c r="QT18" s="9">
        <f t="shared" si="34"/>
        <v>2124958541664.6299</v>
      </c>
      <c r="QU18" s="9">
        <f t="shared" si="34"/>
        <v>1781582728458.6794</v>
      </c>
      <c r="QV18" s="9">
        <f t="shared" si="34"/>
        <v>1912895774266.3901</v>
      </c>
      <c r="QW18" s="9">
        <f t="shared" si="34"/>
        <v>1721066505066.8901</v>
      </c>
      <c r="QX18" s="9">
        <f t="shared" si="34"/>
        <v>2634679594749.2002</v>
      </c>
      <c r="QY18" s="9">
        <f t="shared" si="34"/>
        <v>1545906319754.4697</v>
      </c>
      <c r="QZ18" s="9">
        <f t="shared" si="34"/>
        <v>1947931999679.73</v>
      </c>
      <c r="RA18" s="9">
        <f t="shared" si="34"/>
        <v>1807500503705</v>
      </c>
      <c r="RB18" s="9">
        <f t="shared" si="34"/>
        <v>1403269551300</v>
      </c>
      <c r="RC18" s="9">
        <f t="shared" si="34"/>
        <v>1769139788735.5</v>
      </c>
      <c r="RD18" s="9">
        <f t="shared" si="34"/>
        <v>2239313877167</v>
      </c>
      <c r="RE18" s="9">
        <f t="shared" si="34"/>
        <v>1112599773319</v>
      </c>
      <c r="RF18" s="9">
        <f t="shared" si="34"/>
        <v>3776744209792.8398</v>
      </c>
      <c r="RG18" s="9">
        <f t="shared" si="34"/>
        <v>1793355418366.7</v>
      </c>
      <c r="RH18" s="9">
        <f t="shared" si="34"/>
        <v>2056029075553.5698</v>
      </c>
      <c r="RI18" s="9">
        <f t="shared" si="34"/>
        <v>1118440515624.5596</v>
      </c>
      <c r="RJ18" s="9">
        <f t="shared" si="34"/>
        <v>1895703315178.2798</v>
      </c>
      <c r="RK18" s="9">
        <f t="shared" si="34"/>
        <v>1596918298211.8608</v>
      </c>
      <c r="RL18" s="9">
        <f t="shared" si="34"/>
        <v>1584647714108.23</v>
      </c>
      <c r="RM18" s="9">
        <f t="shared" si="34"/>
        <v>1288453860148.6499</v>
      </c>
      <c r="RN18" s="9">
        <f t="shared" si="34"/>
        <v>1295574198055</v>
      </c>
      <c r="RO18" s="9">
        <f t="shared" si="34"/>
        <v>820084971963.63</v>
      </c>
      <c r="RP18" s="9">
        <f t="shared" si="34"/>
        <v>839638322377.04968</v>
      </c>
      <c r="RQ18" s="9">
        <f t="shared" si="34"/>
        <v>13947843451585.359</v>
      </c>
      <c r="RR18" s="9">
        <f t="shared" si="34"/>
        <v>3866967586336.6602</v>
      </c>
      <c r="RS18" s="9">
        <f t="shared" si="34"/>
        <v>2469300866775.3604</v>
      </c>
      <c r="RT18" s="9">
        <f t="shared" si="34"/>
        <v>2743781811559.1006</v>
      </c>
      <c r="RU18" s="9">
        <f t="shared" si="34"/>
        <v>9033502890655.8711</v>
      </c>
      <c r="RV18" s="9">
        <f t="shared" si="34"/>
        <v>2528248459237</v>
      </c>
      <c r="RW18" s="9">
        <f t="shared" si="34"/>
        <v>6183146301711.4092</v>
      </c>
      <c r="RX18" s="9">
        <f t="shared" si="34"/>
        <v>2015033137680.97</v>
      </c>
      <c r="RY18" s="9">
        <f t="shared" si="34"/>
        <v>17910507398635.953</v>
      </c>
      <c r="RZ18" s="9">
        <f t="shared" si="34"/>
        <v>3610675201291.8594</v>
      </c>
      <c r="SA18" s="9">
        <f t="shared" si="34"/>
        <v>1529266234584.8499</v>
      </c>
      <c r="SB18" s="9">
        <f t="shared" si="34"/>
        <v>1264607130698.7715</v>
      </c>
      <c r="SC18" s="9">
        <f t="shared" si="34"/>
        <v>2354286803958.7998</v>
      </c>
      <c r="SD18" s="9">
        <f t="shared" si="34"/>
        <v>1053584104875.52</v>
      </c>
      <c r="SE18" s="9">
        <f t="shared" si="34"/>
        <v>1109607637920.3501</v>
      </c>
      <c r="SF18" s="9">
        <f t="shared" si="34"/>
        <v>1075663770698</v>
      </c>
      <c r="SG18" s="9">
        <f t="shared" si="34"/>
        <v>1224109681677.9199</v>
      </c>
      <c r="SH18" s="9">
        <f t="shared" si="34"/>
        <v>1931382585014.0198</v>
      </c>
      <c r="SI18" s="9">
        <f t="shared" si="34"/>
        <v>1145131213978.1699</v>
      </c>
      <c r="SJ18" s="9">
        <f t="shared" si="34"/>
        <v>1146577795259.8198</v>
      </c>
      <c r="SK18" s="9">
        <f t="shared" si="34"/>
        <v>1311138947862.29</v>
      </c>
      <c r="SL18" s="9">
        <f t="shared" si="34"/>
        <v>1058388221542.4401</v>
      </c>
      <c r="SM18" s="9">
        <f t="shared" si="34"/>
        <v>1041267734682.3701</v>
      </c>
      <c r="SN18" s="9">
        <f t="shared" si="34"/>
        <v>836409687506.69995</v>
      </c>
      <c r="SO18" s="9">
        <f t="shared" si="34"/>
        <v>3903502619504.832</v>
      </c>
      <c r="SP18" s="9">
        <f t="shared" si="34"/>
        <v>2340588296412.8696</v>
      </c>
      <c r="SQ18" s="9">
        <f t="shared" si="34"/>
        <v>1516405526386.04</v>
      </c>
      <c r="SR18" s="9">
        <f t="shared" si="34"/>
        <v>1914754630660.1802</v>
      </c>
      <c r="SS18" s="9">
        <f t="shared" si="34"/>
        <v>3338796714524.7803</v>
      </c>
      <c r="ST18" s="9">
        <f t="shared" si="34"/>
        <v>1278661072526</v>
      </c>
      <c r="SU18" s="9">
        <f t="shared" ref="SU18:TW18" si="35">SUM(SU19:SU25)</f>
        <v>1485524421429.8301</v>
      </c>
      <c r="SV18" s="9">
        <f t="shared" si="35"/>
        <v>1871051947806</v>
      </c>
      <c r="SW18" s="9">
        <f t="shared" si="35"/>
        <v>8463548002839.4004</v>
      </c>
      <c r="SX18" s="9">
        <f t="shared" si="35"/>
        <v>2788881086329.7212</v>
      </c>
      <c r="SY18" s="9">
        <f t="shared" si="35"/>
        <v>1852504720760.4399</v>
      </c>
      <c r="SZ18" s="9">
        <f t="shared" si="35"/>
        <v>3614131306689.6992</v>
      </c>
      <c r="TA18" s="9">
        <f t="shared" si="35"/>
        <v>3634250467709.4502</v>
      </c>
      <c r="TB18" s="9">
        <f t="shared" si="35"/>
        <v>2437454831507.9683</v>
      </c>
      <c r="TC18" s="9">
        <f t="shared" si="35"/>
        <v>1687779037786.2046</v>
      </c>
      <c r="TD18" s="9">
        <f t="shared" si="35"/>
        <v>4462158494864.3203</v>
      </c>
      <c r="TE18" s="9">
        <f t="shared" si="35"/>
        <v>1558712156752.4897</v>
      </c>
      <c r="TF18" s="9">
        <f t="shared" si="35"/>
        <v>1773329273032.9897</v>
      </c>
      <c r="TG18" s="9">
        <f t="shared" si="35"/>
        <v>1476890155746.9722</v>
      </c>
      <c r="TH18" s="9">
        <f t="shared" si="35"/>
        <v>1821883324297.0305</v>
      </c>
      <c r="TI18" s="9">
        <f t="shared" si="35"/>
        <v>656652258725.85999</v>
      </c>
      <c r="TJ18" s="9">
        <f t="shared" si="35"/>
        <v>1059442098477</v>
      </c>
      <c r="TK18" s="9">
        <f t="shared" si="35"/>
        <v>2346124858310.3901</v>
      </c>
      <c r="TL18" s="9">
        <f t="shared" si="35"/>
        <v>1440782826055.7078</v>
      </c>
      <c r="TM18" s="9">
        <f t="shared" si="35"/>
        <v>1836685566541.8203</v>
      </c>
      <c r="TN18" s="9">
        <f t="shared" si="35"/>
        <v>1539796511231.4299</v>
      </c>
      <c r="TO18" s="9">
        <f t="shared" si="35"/>
        <v>1208713807025.8</v>
      </c>
      <c r="TP18" s="9">
        <f t="shared" si="35"/>
        <v>1579907688801.75</v>
      </c>
      <c r="TQ18" s="9">
        <f t="shared" si="35"/>
        <v>913732363479.75037</v>
      </c>
      <c r="TR18" s="9">
        <f t="shared" si="35"/>
        <v>5063208590167.5693</v>
      </c>
      <c r="TS18" s="9">
        <f t="shared" si="35"/>
        <v>4318134652079.8442</v>
      </c>
      <c r="TT18" s="9">
        <f t="shared" si="35"/>
        <v>4591138260099.9492</v>
      </c>
      <c r="TU18" s="9">
        <f t="shared" si="35"/>
        <v>4547419861082.3789</v>
      </c>
      <c r="TV18" s="9">
        <f t="shared" si="35"/>
        <v>5293344357512.9805</v>
      </c>
      <c r="TW18" s="9">
        <f t="shared" si="35"/>
        <v>2811863754066.0396</v>
      </c>
    </row>
    <row r="19" spans="1:543" ht="15" x14ac:dyDescent="0.25">
      <c r="A19" s="20" t="s">
        <v>562</v>
      </c>
      <c r="B19" s="14">
        <v>3794009839233</v>
      </c>
      <c r="C19" s="14">
        <v>699465514645</v>
      </c>
      <c r="D19" s="14">
        <v>382935609832</v>
      </c>
      <c r="E19" s="14">
        <v>463814108503.76001</v>
      </c>
      <c r="F19" s="12">
        <v>83854120912</v>
      </c>
      <c r="G19" s="14">
        <v>184984426088</v>
      </c>
      <c r="H19" s="14">
        <v>238573963528</v>
      </c>
      <c r="I19" s="14">
        <v>532308121590</v>
      </c>
      <c r="J19" s="14">
        <v>1522609260024.3301</v>
      </c>
      <c r="K19" s="14">
        <v>400860453268</v>
      </c>
      <c r="L19" s="14">
        <v>367853802411</v>
      </c>
      <c r="M19" s="14">
        <v>82567443408.479996</v>
      </c>
      <c r="N19" s="14">
        <v>3417429635275</v>
      </c>
      <c r="O19" s="14">
        <v>255429214673</v>
      </c>
      <c r="P19" s="14">
        <v>230678213667</v>
      </c>
      <c r="Q19" s="14">
        <v>324516491272</v>
      </c>
      <c r="R19" s="14">
        <v>196443873690.98001</v>
      </c>
      <c r="S19" s="14">
        <v>156893757775</v>
      </c>
      <c r="T19" s="14">
        <v>208343028686</v>
      </c>
      <c r="U19" s="14">
        <v>152905806172</v>
      </c>
      <c r="V19" s="14">
        <v>226483475817</v>
      </c>
      <c r="W19" s="14">
        <v>176898566150</v>
      </c>
      <c r="X19" s="14">
        <v>126895028219</v>
      </c>
      <c r="Y19" s="14">
        <v>54470875463</v>
      </c>
      <c r="Z19" s="14">
        <v>4806946632643</v>
      </c>
      <c r="AA19" s="14">
        <v>814534905676</v>
      </c>
      <c r="AB19" s="14">
        <v>371179911250.60999</v>
      </c>
      <c r="AC19" s="14">
        <v>2639728284944.6099</v>
      </c>
      <c r="AD19" s="14">
        <v>444687205299</v>
      </c>
      <c r="AE19" s="14">
        <v>767439387908.16003</v>
      </c>
      <c r="AF19" s="14">
        <v>463485947677.96002</v>
      </c>
      <c r="AG19" s="14">
        <v>304742029750</v>
      </c>
      <c r="AH19" s="14">
        <v>428318084747.5</v>
      </c>
      <c r="AI19" s="14">
        <v>541301430402</v>
      </c>
      <c r="AJ19" s="14">
        <v>168966990673.56</v>
      </c>
      <c r="AK19" s="14">
        <v>152800273708.04001</v>
      </c>
      <c r="AL19" s="14">
        <v>781727477748</v>
      </c>
      <c r="AM19" s="14">
        <v>396869197314.09998</v>
      </c>
      <c r="AN19" s="14">
        <v>391076587339.17999</v>
      </c>
      <c r="AO19" s="14">
        <v>23225350253680.461</v>
      </c>
      <c r="AP19" s="14">
        <v>1424700897471</v>
      </c>
      <c r="AQ19" s="14">
        <v>397367017753</v>
      </c>
      <c r="AR19" s="14">
        <v>543634496429</v>
      </c>
      <c r="AS19" s="14">
        <v>362620517769.40997</v>
      </c>
      <c r="AT19" s="14">
        <v>281290309633</v>
      </c>
      <c r="AU19" s="14">
        <v>107477939731</v>
      </c>
      <c r="AV19" s="14">
        <v>109316921913</v>
      </c>
      <c r="AW19" s="14">
        <v>309489235029.94</v>
      </c>
      <c r="AX19" s="14">
        <v>367588753821</v>
      </c>
      <c r="AY19" s="14">
        <v>509512170621.79999</v>
      </c>
      <c r="AZ19" s="14">
        <v>196498623666.45001</v>
      </c>
      <c r="BA19" s="14">
        <v>177068321933</v>
      </c>
      <c r="BB19" s="14">
        <v>135396737894</v>
      </c>
      <c r="BC19" s="14">
        <v>110425758379</v>
      </c>
      <c r="BD19" s="14">
        <v>519540047756</v>
      </c>
      <c r="BE19" s="14">
        <v>273640270235</v>
      </c>
      <c r="BF19" s="14">
        <v>45819973295</v>
      </c>
      <c r="BG19" s="14">
        <v>236070932974.14999</v>
      </c>
      <c r="BH19" s="14">
        <v>2067381376022.95</v>
      </c>
      <c r="BI19" s="14">
        <v>116498536811</v>
      </c>
      <c r="BJ19" s="14">
        <v>293630762879</v>
      </c>
      <c r="BK19" s="14">
        <v>68813355900</v>
      </c>
      <c r="BL19" s="14">
        <v>185992295999</v>
      </c>
      <c r="BM19" s="14">
        <v>192091773747.67001</v>
      </c>
      <c r="BN19" s="14">
        <v>205745722996.34</v>
      </c>
      <c r="BO19" s="14">
        <v>144874788645</v>
      </c>
      <c r="BP19" s="14">
        <v>270285561058</v>
      </c>
      <c r="BQ19" s="12">
        <v>222349927790</v>
      </c>
      <c r="BR19" s="14">
        <v>470627328929</v>
      </c>
      <c r="BS19" s="14">
        <v>264113221805</v>
      </c>
      <c r="BT19" s="14">
        <v>3983181081282.71</v>
      </c>
      <c r="BU19" s="14">
        <v>223923587263</v>
      </c>
      <c r="BV19" s="14">
        <v>123869912341</v>
      </c>
      <c r="BW19" s="14">
        <v>182263570861</v>
      </c>
      <c r="BX19" s="14">
        <v>89369782772.25</v>
      </c>
      <c r="BY19" s="14">
        <v>301327955662</v>
      </c>
      <c r="BZ19" s="14">
        <v>599249013774</v>
      </c>
      <c r="CA19" s="14">
        <v>195023329026</v>
      </c>
      <c r="CB19" s="14">
        <v>12237227502926.199</v>
      </c>
      <c r="CC19" s="14">
        <v>825547349302.04004</v>
      </c>
      <c r="CD19" s="12">
        <v>483315916241</v>
      </c>
      <c r="CE19" s="14">
        <v>609373854545.64001</v>
      </c>
      <c r="CF19" s="14">
        <v>280606090619</v>
      </c>
      <c r="CG19" s="14">
        <v>484681334347.21997</v>
      </c>
      <c r="CH19" s="14">
        <v>967794939444.69995</v>
      </c>
      <c r="CI19" s="14">
        <v>338499534330</v>
      </c>
      <c r="CJ19" s="12">
        <v>278756410302.07001</v>
      </c>
      <c r="CK19" s="14">
        <v>804232300004.31995</v>
      </c>
      <c r="CL19" s="14">
        <v>315801435970</v>
      </c>
      <c r="CM19" s="14">
        <v>1126548341618</v>
      </c>
      <c r="CN19" s="14">
        <v>154052055158.17001</v>
      </c>
      <c r="CO19" s="14">
        <v>755588163101.46997</v>
      </c>
      <c r="CP19" s="14">
        <v>57637829572.010002</v>
      </c>
      <c r="CQ19" s="14">
        <v>145161706140.53</v>
      </c>
      <c r="CR19" s="14">
        <v>101204514481</v>
      </c>
      <c r="CS19" s="14">
        <v>81045425720</v>
      </c>
      <c r="CT19" s="14">
        <v>167621490862</v>
      </c>
      <c r="CU19" s="14">
        <v>175318016035</v>
      </c>
      <c r="CV19" s="14">
        <v>155987296587.5</v>
      </c>
      <c r="CW19" s="14">
        <v>21001721038.279999</v>
      </c>
      <c r="CX19" s="14">
        <v>114385169533.75999</v>
      </c>
      <c r="CY19" s="14">
        <v>429849671502</v>
      </c>
      <c r="CZ19" s="14">
        <v>80937316952.860001</v>
      </c>
      <c r="DA19" s="14">
        <v>4197628410434.8398</v>
      </c>
      <c r="DB19" s="14">
        <v>89499172178.5</v>
      </c>
      <c r="DC19" s="14">
        <v>491533596597.46997</v>
      </c>
      <c r="DD19" s="12">
        <v>208878823065.04999</v>
      </c>
      <c r="DE19" s="14">
        <v>190010606848.51999</v>
      </c>
      <c r="DF19" s="14">
        <v>180511418400</v>
      </c>
      <c r="DG19" s="14">
        <v>429684717282</v>
      </c>
      <c r="DH19" s="14">
        <v>7130141718880</v>
      </c>
      <c r="DI19" s="14">
        <v>604499124561</v>
      </c>
      <c r="DJ19" s="12">
        <v>271440906246</v>
      </c>
      <c r="DK19" s="14">
        <v>134566765916</v>
      </c>
      <c r="DL19" s="14">
        <v>359129458167.96002</v>
      </c>
      <c r="DM19" s="14">
        <v>111057698175</v>
      </c>
      <c r="DN19" s="12">
        <v>209440816254</v>
      </c>
      <c r="DO19" s="12">
        <v>208283824552</v>
      </c>
      <c r="DP19" s="14">
        <v>151219747740</v>
      </c>
      <c r="DQ19" s="14">
        <v>68094524419</v>
      </c>
      <c r="DR19" s="14">
        <v>57587345858.949997</v>
      </c>
      <c r="DS19" s="14">
        <v>593453967854.30005</v>
      </c>
      <c r="DT19" s="14">
        <v>148038041638</v>
      </c>
      <c r="DU19" s="14">
        <v>283494988533</v>
      </c>
      <c r="DV19" s="14">
        <v>220035073371.70001</v>
      </c>
      <c r="DW19" s="14">
        <v>465782386693</v>
      </c>
      <c r="DX19" s="14">
        <v>54520206420.209999</v>
      </c>
      <c r="DY19" s="14">
        <v>115467932485</v>
      </c>
      <c r="DZ19" s="14">
        <v>128275533719.00999</v>
      </c>
      <c r="EA19" s="14">
        <v>281208854660</v>
      </c>
      <c r="EB19" s="14">
        <v>78247972438</v>
      </c>
      <c r="EC19" s="14">
        <v>84897389092.485992</v>
      </c>
      <c r="ED19" s="14">
        <v>821535005961.59998</v>
      </c>
      <c r="EE19" s="14">
        <v>126056993860</v>
      </c>
      <c r="EF19" s="14">
        <v>562117258735</v>
      </c>
      <c r="EG19" s="14">
        <v>166084879391.57001</v>
      </c>
      <c r="EH19" s="14">
        <v>164744018500</v>
      </c>
      <c r="EI19" s="14">
        <v>383297532792.90002</v>
      </c>
      <c r="EJ19" s="14">
        <v>77602965650</v>
      </c>
      <c r="EK19" s="14">
        <v>614314683589</v>
      </c>
      <c r="EL19" s="14">
        <v>146009610658</v>
      </c>
      <c r="EM19" s="14">
        <v>1394279162379.8601</v>
      </c>
      <c r="EN19" s="14">
        <v>587813948776</v>
      </c>
      <c r="EO19" s="14">
        <v>77738865079</v>
      </c>
      <c r="EP19" s="14">
        <v>510424313245</v>
      </c>
      <c r="EQ19" s="14">
        <v>97462996950</v>
      </c>
      <c r="ER19" s="14">
        <v>1430000000</v>
      </c>
      <c r="ES19" s="14">
        <v>158057636092</v>
      </c>
      <c r="ET19" s="14">
        <v>298499135884947</v>
      </c>
      <c r="EU19" s="14">
        <v>11458684421322.199</v>
      </c>
      <c r="EV19" s="14">
        <v>3371328675714</v>
      </c>
      <c r="EW19" s="14">
        <v>3009120190257.1401</v>
      </c>
      <c r="EX19" s="14">
        <v>10279958207749</v>
      </c>
      <c r="EY19" s="14">
        <v>260424368559.95999</v>
      </c>
      <c r="EZ19" s="14">
        <v>1205275320851</v>
      </c>
      <c r="FA19" s="14">
        <v>515203986320.5</v>
      </c>
      <c r="FB19" s="14">
        <v>622656450970.02002</v>
      </c>
      <c r="FC19" s="14">
        <v>768342532508</v>
      </c>
      <c r="FD19" s="14">
        <v>1097788374819.2</v>
      </c>
      <c r="FE19" s="14">
        <v>644679933085</v>
      </c>
      <c r="FF19" s="14">
        <v>749333029076.07996</v>
      </c>
      <c r="FG19" s="14">
        <v>269247725940</v>
      </c>
      <c r="FH19" s="14">
        <v>1148802038158</v>
      </c>
      <c r="FI19" s="14">
        <v>459177304078</v>
      </c>
      <c r="FJ19" s="14">
        <v>364970882957.72998</v>
      </c>
      <c r="FK19" s="14">
        <v>472795652926.62</v>
      </c>
      <c r="FL19" s="14">
        <v>14559653382677</v>
      </c>
      <c r="FM19" s="14">
        <v>4681716983841</v>
      </c>
      <c r="FN19" s="14">
        <v>4708114761107.2598</v>
      </c>
      <c r="FO19" s="14">
        <v>1551409515928.5701</v>
      </c>
      <c r="FP19" s="14">
        <v>3557762431084.2402</v>
      </c>
      <c r="FQ19" s="14">
        <v>392293644455</v>
      </c>
      <c r="FR19" s="14">
        <v>1184539826520.2</v>
      </c>
      <c r="FS19" s="14">
        <v>798094804857</v>
      </c>
      <c r="FT19" s="14">
        <v>157772441717.5</v>
      </c>
      <c r="FU19" s="14">
        <v>566783570140</v>
      </c>
      <c r="FV19" s="14">
        <v>89272615441</v>
      </c>
      <c r="FW19" s="14">
        <v>14082405659121</v>
      </c>
      <c r="FX19" s="14">
        <v>1133911843562</v>
      </c>
      <c r="FY19" s="14">
        <v>2380053882103</v>
      </c>
      <c r="FZ19" s="14">
        <v>689265703167</v>
      </c>
      <c r="GA19" s="14">
        <v>594299365476</v>
      </c>
      <c r="GB19" s="14">
        <v>526916785504.70001</v>
      </c>
      <c r="GC19" s="14">
        <v>270487023280</v>
      </c>
      <c r="GD19" s="14">
        <v>641740417616.41003</v>
      </c>
      <c r="GE19" s="14">
        <v>1109444711829</v>
      </c>
      <c r="GF19" s="14">
        <v>444592782175</v>
      </c>
      <c r="GG19" s="14">
        <v>2489887862776</v>
      </c>
      <c r="GH19" s="14">
        <v>788723139354</v>
      </c>
      <c r="GI19" s="14">
        <v>794000205255.90002</v>
      </c>
      <c r="GJ19" s="14">
        <v>742319427751</v>
      </c>
      <c r="GK19" s="14">
        <v>1281651012843</v>
      </c>
      <c r="GL19" s="14">
        <v>1104178546507</v>
      </c>
      <c r="GM19" s="14">
        <v>607238869165</v>
      </c>
      <c r="GN19" s="14">
        <v>3422360562086</v>
      </c>
      <c r="GO19" s="14">
        <v>776138103842.03003</v>
      </c>
      <c r="GP19" s="14">
        <v>1001267480885</v>
      </c>
      <c r="GQ19" s="14">
        <v>563826260724</v>
      </c>
      <c r="GR19" s="14">
        <v>-5465637274</v>
      </c>
      <c r="GS19" s="14">
        <v>281687526125</v>
      </c>
      <c r="GT19" s="14">
        <v>979104393988</v>
      </c>
      <c r="GU19" s="14">
        <v>534951083154</v>
      </c>
      <c r="GV19" s="14">
        <v>2203915079745</v>
      </c>
      <c r="GW19" s="14">
        <v>661991402211</v>
      </c>
      <c r="GX19" s="14">
        <v>537500479535</v>
      </c>
      <c r="GY19" s="14">
        <v>1067968126804</v>
      </c>
      <c r="GZ19" s="14">
        <v>473451803322.84998</v>
      </c>
      <c r="HA19" s="14">
        <v>2177804254186.1001</v>
      </c>
      <c r="HB19" s="14">
        <v>1014725602586.37</v>
      </c>
      <c r="HC19" s="12">
        <v>1479384253434.01</v>
      </c>
      <c r="HD19" s="14">
        <v>23201244168672</v>
      </c>
      <c r="HE19" s="14">
        <v>4517156449527</v>
      </c>
      <c r="HF19" s="14">
        <v>700595384676</v>
      </c>
      <c r="HG19" s="14">
        <v>2520611213664</v>
      </c>
      <c r="HH19" s="14">
        <v>517919614242</v>
      </c>
      <c r="HI19" s="14">
        <v>472212848897</v>
      </c>
      <c r="HJ19" s="14">
        <v>284465887077</v>
      </c>
      <c r="HK19" s="14">
        <v>781440729745</v>
      </c>
      <c r="HL19" s="12">
        <v>1756870977698.01</v>
      </c>
      <c r="HM19" s="14">
        <v>13697419714553</v>
      </c>
      <c r="HN19" s="14">
        <v>748370291634</v>
      </c>
      <c r="HO19" s="14">
        <v>1197024033832.6001</v>
      </c>
      <c r="HP19" s="14">
        <v>737428308149.76001</v>
      </c>
      <c r="HQ19" s="14">
        <v>597008670911</v>
      </c>
      <c r="HR19" s="14">
        <v>360125761501</v>
      </c>
      <c r="HS19" s="14">
        <v>2142476420299.04</v>
      </c>
      <c r="HT19" s="14">
        <v>555307161718.01001</v>
      </c>
      <c r="HU19" s="14">
        <v>861321616158.21997</v>
      </c>
      <c r="HV19" s="14">
        <v>572187150302.55005</v>
      </c>
      <c r="HW19" s="14">
        <v>709510583337</v>
      </c>
      <c r="HX19" s="12">
        <v>475870707301.41998</v>
      </c>
      <c r="HY19" s="14">
        <v>393386762472</v>
      </c>
      <c r="HZ19" s="14">
        <v>344297166917</v>
      </c>
      <c r="IA19" s="14">
        <v>2350821376163.6001</v>
      </c>
      <c r="IB19" s="14">
        <v>2725613487228.21</v>
      </c>
      <c r="IC19" s="14">
        <v>605017058964.77002</v>
      </c>
      <c r="ID19" s="14">
        <v>1233423336620.1001</v>
      </c>
      <c r="IE19" s="14">
        <v>432693598823.40002</v>
      </c>
      <c r="IF19" s="12">
        <v>630358427116.68994</v>
      </c>
      <c r="IG19" s="14">
        <v>920071876969.82996</v>
      </c>
      <c r="IH19" s="14">
        <v>631968066560</v>
      </c>
      <c r="II19" s="14">
        <v>360148644671.70001</v>
      </c>
      <c r="IJ19" s="12">
        <v>512390257858</v>
      </c>
      <c r="IK19" s="14">
        <v>10270009034122</v>
      </c>
      <c r="IL19" s="14">
        <v>1124032683106</v>
      </c>
      <c r="IM19" s="14">
        <v>484647409126.70001</v>
      </c>
      <c r="IN19" s="14">
        <v>379794987653</v>
      </c>
      <c r="IO19" s="14">
        <v>3623443217894.5498</v>
      </c>
      <c r="IP19" s="14">
        <v>882777816307</v>
      </c>
      <c r="IQ19" s="12">
        <v>1173293989246</v>
      </c>
      <c r="IR19" s="14">
        <v>988739460920.38</v>
      </c>
      <c r="IS19" s="14">
        <v>706768917129</v>
      </c>
      <c r="IT19" s="14">
        <v>2774207557213</v>
      </c>
      <c r="IU19" s="14">
        <v>676488847332.64001</v>
      </c>
      <c r="IV19" s="14">
        <v>1452192804459.2</v>
      </c>
      <c r="IW19" s="14">
        <v>454934642730.69</v>
      </c>
      <c r="IX19" s="14">
        <v>28725600041169.199</v>
      </c>
      <c r="IY19" s="14">
        <v>533274119946</v>
      </c>
      <c r="IZ19" s="14">
        <v>2755049265486.23</v>
      </c>
      <c r="JA19" s="14">
        <v>98348158500</v>
      </c>
      <c r="JB19" s="14">
        <v>300682657920.15002</v>
      </c>
      <c r="JC19" s="14">
        <v>241202038839.16</v>
      </c>
      <c r="JD19" s="14">
        <v>549465778308.03003</v>
      </c>
      <c r="JE19" s="14">
        <v>201009861063.91</v>
      </c>
      <c r="JF19" s="14">
        <v>324067218261.19</v>
      </c>
      <c r="JG19" s="14">
        <v>442220494538.52002</v>
      </c>
      <c r="JH19" s="14">
        <v>1350683003334.1299</v>
      </c>
      <c r="JI19" s="14">
        <v>666104436950.71997</v>
      </c>
      <c r="JJ19" s="14">
        <v>365612680982</v>
      </c>
      <c r="JK19" s="14">
        <v>194211453857.35999</v>
      </c>
      <c r="JL19" s="14">
        <v>147447692180</v>
      </c>
      <c r="JM19" s="14">
        <v>72456999277.059998</v>
      </c>
      <c r="JN19" s="14">
        <v>93251438623.919998</v>
      </c>
      <c r="JO19" s="14">
        <v>2021290873392.48</v>
      </c>
      <c r="JP19" s="14">
        <v>258395772388.5</v>
      </c>
      <c r="JQ19" s="14">
        <v>566531443933.40002</v>
      </c>
      <c r="JR19" s="14">
        <v>481910835150</v>
      </c>
      <c r="JS19" s="14">
        <v>472758442854.07001</v>
      </c>
      <c r="JT19" s="14">
        <v>822338040692.32996</v>
      </c>
      <c r="JU19" s="14">
        <v>1174995791796.22</v>
      </c>
      <c r="JV19" s="14">
        <v>578176000091.5</v>
      </c>
      <c r="JW19" s="14">
        <v>201606975537</v>
      </c>
      <c r="JX19" s="14">
        <v>57717538647.699997</v>
      </c>
      <c r="JY19" s="14">
        <v>259239385733</v>
      </c>
      <c r="JZ19" s="14">
        <v>421956392803</v>
      </c>
      <c r="KA19" s="14">
        <v>114666552242.58</v>
      </c>
      <c r="KB19" s="14">
        <v>267850552099</v>
      </c>
      <c r="KC19" s="14">
        <v>230205139160</v>
      </c>
      <c r="KD19" s="14">
        <v>3690908912342.54</v>
      </c>
      <c r="KE19" s="12">
        <v>462485874786.16998</v>
      </c>
      <c r="KF19" s="14">
        <v>263783009615</v>
      </c>
      <c r="KG19" s="14">
        <v>563279374166</v>
      </c>
      <c r="KH19" s="14">
        <v>316594886839</v>
      </c>
      <c r="KI19" s="14">
        <v>347751068965.53998</v>
      </c>
      <c r="KJ19" s="14">
        <v>350205722121.19</v>
      </c>
      <c r="KK19" s="14">
        <v>1153865372768</v>
      </c>
      <c r="KL19" s="14">
        <v>766274237020.35999</v>
      </c>
      <c r="KM19" s="14">
        <v>340574470428.10999</v>
      </c>
      <c r="KN19" s="19">
        <v>748341014787.27002</v>
      </c>
      <c r="KO19" s="14">
        <v>1657731839822</v>
      </c>
      <c r="KP19" s="14">
        <v>464790071942</v>
      </c>
      <c r="KQ19" s="14">
        <v>868381740369.75</v>
      </c>
      <c r="KR19" s="14">
        <v>6728011338568.6201</v>
      </c>
      <c r="KS19" s="14">
        <v>1034589504795.2</v>
      </c>
      <c r="KT19" s="14">
        <v>2124557590115.77</v>
      </c>
      <c r="KU19" s="14">
        <v>589274715110.76001</v>
      </c>
      <c r="KV19" s="14">
        <v>1563589624441</v>
      </c>
      <c r="KW19" s="14">
        <v>850360978718.15002</v>
      </c>
      <c r="KX19" s="12">
        <v>2088081468411.5701</v>
      </c>
      <c r="KY19" s="14">
        <v>913361981877</v>
      </c>
      <c r="KZ19" s="14">
        <v>11693702010586.67</v>
      </c>
      <c r="LA19" s="14">
        <v>557172665570.44995</v>
      </c>
      <c r="LB19" s="14">
        <v>153821288180</v>
      </c>
      <c r="LC19" s="14">
        <v>2735128901334.6299</v>
      </c>
      <c r="LD19" s="14">
        <v>26366599786</v>
      </c>
      <c r="LE19" s="14">
        <v>281481192320</v>
      </c>
      <c r="LF19" s="14">
        <v>146434030123.19</v>
      </c>
      <c r="LG19" s="14">
        <v>303307939645</v>
      </c>
      <c r="LH19" s="14">
        <v>997187322069.77002</v>
      </c>
      <c r="LI19" s="14">
        <v>149942301442</v>
      </c>
      <c r="LJ19" s="14">
        <v>271893021029.35999</v>
      </c>
      <c r="LK19" s="14">
        <v>389981306595</v>
      </c>
      <c r="LL19" s="14">
        <v>337729143511</v>
      </c>
      <c r="LM19" s="14">
        <v>53338929305</v>
      </c>
      <c r="LN19" s="14">
        <v>61212441523.519997</v>
      </c>
      <c r="LO19" s="14">
        <v>52350530055</v>
      </c>
      <c r="LP19" s="14">
        <v>100675691730</v>
      </c>
      <c r="LQ19" s="14">
        <v>208827586838</v>
      </c>
      <c r="LR19" s="14">
        <v>18053970525</v>
      </c>
      <c r="LS19" s="14">
        <v>939293500364.22998</v>
      </c>
      <c r="LT19" s="14">
        <v>251119740271.48999</v>
      </c>
      <c r="LU19" s="14">
        <v>1992453130127</v>
      </c>
      <c r="LV19" s="14">
        <v>136288907519.53529</v>
      </c>
      <c r="LW19" s="14">
        <v>283872724584</v>
      </c>
      <c r="LX19" s="14">
        <v>110000693770</v>
      </c>
      <c r="LY19" s="14">
        <v>260650495466.79001</v>
      </c>
      <c r="LZ19" s="14">
        <v>300864135032.20001</v>
      </c>
      <c r="MA19" s="14">
        <v>456700800716</v>
      </c>
      <c r="MB19" s="14">
        <v>164235351426.75</v>
      </c>
      <c r="MC19" s="14">
        <v>171941789247</v>
      </c>
      <c r="MD19" s="14">
        <v>111844959905.5</v>
      </c>
      <c r="ME19" s="14">
        <v>114334541980.0799</v>
      </c>
      <c r="MF19" s="14">
        <v>63043573547</v>
      </c>
      <c r="MG19" s="14">
        <v>4704678336877.8096</v>
      </c>
      <c r="MH19" s="12">
        <v>576872194591</v>
      </c>
      <c r="MI19" s="14">
        <v>196500682636</v>
      </c>
      <c r="MJ19" s="14">
        <v>609730347957.26001</v>
      </c>
      <c r="MK19" s="14">
        <v>511552238654</v>
      </c>
      <c r="ML19" s="12">
        <v>249830933249.10001</v>
      </c>
      <c r="MM19" s="14">
        <v>627026387227.14001</v>
      </c>
      <c r="MN19" s="14">
        <v>137061328122.64</v>
      </c>
      <c r="MO19" s="14">
        <v>400576134240</v>
      </c>
      <c r="MP19" s="14">
        <v>165795081368.91</v>
      </c>
      <c r="MQ19" s="14">
        <v>546244783263.66998</v>
      </c>
      <c r="MR19" s="14">
        <v>179105379504.82999</v>
      </c>
      <c r="MS19" s="14">
        <v>457900022915.78998</v>
      </c>
      <c r="MT19" s="14">
        <v>273239781389.47501</v>
      </c>
      <c r="MU19" s="14">
        <v>479235871452.52002</v>
      </c>
      <c r="MV19" s="14">
        <v>300465248570</v>
      </c>
      <c r="MW19" s="14">
        <v>344761079030</v>
      </c>
      <c r="MX19" s="14">
        <v>686258940970.5</v>
      </c>
      <c r="MY19" s="14">
        <v>549503340153.20996</v>
      </c>
      <c r="MZ19" s="14">
        <v>198359005908</v>
      </c>
      <c r="NA19" s="12">
        <v>221593611979</v>
      </c>
      <c r="NB19" s="14">
        <v>668247053900.79626</v>
      </c>
      <c r="NC19" s="14">
        <v>545446807662.06</v>
      </c>
      <c r="ND19" s="14">
        <v>23986237821604.301</v>
      </c>
      <c r="NE19" s="14">
        <v>9083491496596.3301</v>
      </c>
      <c r="NF19" s="14">
        <v>4066573192709</v>
      </c>
      <c r="NG19" s="14">
        <v>155963800324.85001</v>
      </c>
      <c r="NH19" s="14">
        <v>175863166683</v>
      </c>
      <c r="NI19" s="14">
        <v>337117123947</v>
      </c>
      <c r="NJ19" s="14">
        <v>205120292780</v>
      </c>
      <c r="NK19" s="14">
        <v>2416462913714</v>
      </c>
      <c r="NL19" s="14">
        <v>615463563941</v>
      </c>
      <c r="NM19" s="14">
        <v>67613139804</v>
      </c>
      <c r="NN19" s="14">
        <v>83361643453</v>
      </c>
      <c r="NO19" s="14">
        <v>54929480302</v>
      </c>
      <c r="NP19" s="14">
        <v>102858754569.59</v>
      </c>
      <c r="NQ19" s="14">
        <v>57303773811</v>
      </c>
      <c r="NR19" s="19">
        <v>76711052164.289993</v>
      </c>
      <c r="NS19" s="14">
        <v>21557622800</v>
      </c>
      <c r="NT19" s="14">
        <v>28139191826</v>
      </c>
      <c r="NU19" s="14">
        <v>2394250000</v>
      </c>
      <c r="NV19" s="14">
        <v>600678653346.71997</v>
      </c>
      <c r="NW19" s="14">
        <v>68789374803.179993</v>
      </c>
      <c r="NX19" s="12">
        <v>2849775124677.5</v>
      </c>
      <c r="NY19" s="14">
        <v>4336140899543</v>
      </c>
      <c r="NZ19" s="14">
        <v>149190729136</v>
      </c>
      <c r="OA19" s="14">
        <v>539933108101.09998</v>
      </c>
      <c r="OB19" s="14">
        <v>314521684199.94</v>
      </c>
      <c r="OC19" s="14">
        <v>524489413240.90002</v>
      </c>
      <c r="OD19" s="12">
        <v>185010430857.25</v>
      </c>
      <c r="OE19" s="14">
        <v>102644702969</v>
      </c>
      <c r="OF19" s="14">
        <v>524726871197.41998</v>
      </c>
      <c r="OG19" s="14">
        <v>1139514665996</v>
      </c>
      <c r="OH19" s="14">
        <v>6684720127529.4004</v>
      </c>
      <c r="OI19" s="14">
        <v>473866149675.66998</v>
      </c>
      <c r="OJ19" s="14">
        <v>80511819772</v>
      </c>
      <c r="OK19" s="14">
        <v>342268054756.84998</v>
      </c>
      <c r="OL19" s="14">
        <v>356430199299</v>
      </c>
      <c r="OM19" s="14">
        <v>356449290468</v>
      </c>
      <c r="ON19" s="14">
        <v>745532946528</v>
      </c>
      <c r="OO19" s="14">
        <v>874505341907</v>
      </c>
      <c r="OP19" s="14">
        <v>95205913362</v>
      </c>
      <c r="OQ19" s="14">
        <v>302677380674.92999</v>
      </c>
      <c r="OR19" s="14">
        <v>86378585514.089996</v>
      </c>
      <c r="OS19" s="14">
        <v>1497326250918.48</v>
      </c>
      <c r="OT19" s="14">
        <v>86781367075</v>
      </c>
      <c r="OU19" s="14">
        <v>137393054955</v>
      </c>
      <c r="OV19" s="14">
        <v>130448032144</v>
      </c>
      <c r="OW19" s="14">
        <v>44814840187</v>
      </c>
      <c r="OX19" s="14">
        <v>61266529768</v>
      </c>
      <c r="OY19" s="12">
        <v>48780566270</v>
      </c>
      <c r="OZ19" s="14">
        <v>301858919467.66998</v>
      </c>
      <c r="PA19" s="12">
        <v>43270345821.800003</v>
      </c>
      <c r="PB19" s="14">
        <v>220887063307.23001</v>
      </c>
      <c r="PC19" s="14">
        <v>48318823286</v>
      </c>
      <c r="PD19" s="14">
        <v>478798009609.64001</v>
      </c>
      <c r="PE19" s="14">
        <v>202667313110</v>
      </c>
      <c r="PF19" s="14">
        <v>183601789486</v>
      </c>
      <c r="PG19" s="14">
        <v>124744975100</v>
      </c>
      <c r="PH19" s="14">
        <v>57938871896</v>
      </c>
      <c r="PI19" s="14">
        <v>185782092141</v>
      </c>
      <c r="PJ19" s="14">
        <v>764352907660</v>
      </c>
      <c r="PK19" s="12">
        <v>162974461026</v>
      </c>
      <c r="PL19" s="12">
        <v>10802445680</v>
      </c>
      <c r="PM19" s="14">
        <v>137248931043</v>
      </c>
      <c r="PN19" s="14">
        <v>5599244994</v>
      </c>
      <c r="PO19" s="14">
        <v>39934530000</v>
      </c>
      <c r="PP19" s="14">
        <v>911075455637</v>
      </c>
      <c r="PQ19" s="14">
        <v>105443374903.32001</v>
      </c>
      <c r="PR19" s="14">
        <v>124171062080.55</v>
      </c>
      <c r="PS19" s="14">
        <v>97599423350</v>
      </c>
      <c r="PT19" s="14">
        <v>105749189819.28999</v>
      </c>
      <c r="PU19" s="14">
        <v>164741683290.88</v>
      </c>
      <c r="PV19" s="14">
        <v>9041464800</v>
      </c>
      <c r="PW19" s="14">
        <v>22154417180</v>
      </c>
      <c r="PX19" s="14">
        <v>29910533760</v>
      </c>
      <c r="PY19" s="14">
        <v>61016987631</v>
      </c>
      <c r="PZ19" s="14">
        <v>26960655523.139999</v>
      </c>
      <c r="QA19" s="14">
        <v>43137310483</v>
      </c>
      <c r="QB19" s="14">
        <v>1602938265264</v>
      </c>
      <c r="QC19" s="14">
        <v>158286086950</v>
      </c>
      <c r="QD19" s="14">
        <v>234176025911</v>
      </c>
      <c r="QE19" s="14">
        <v>282317930557</v>
      </c>
      <c r="QF19" s="14">
        <v>617122833380</v>
      </c>
      <c r="QG19" s="14">
        <v>338746755081</v>
      </c>
      <c r="QH19" s="14">
        <v>124753726056</v>
      </c>
      <c r="QI19" s="14">
        <v>213865476400</v>
      </c>
      <c r="QJ19" s="14">
        <v>124311454000</v>
      </c>
      <c r="QK19" s="12">
        <v>76321088010</v>
      </c>
      <c r="QL19" s="14">
        <v>788183424780.23999</v>
      </c>
      <c r="QM19" s="14">
        <v>76232856347</v>
      </c>
      <c r="QN19" s="12">
        <v>61815684253.75</v>
      </c>
      <c r="QO19" s="12">
        <v>28704325000</v>
      </c>
      <c r="QP19" s="14">
        <v>49168954200</v>
      </c>
      <c r="QQ19" s="14">
        <v>108953054807</v>
      </c>
      <c r="QR19" s="12">
        <v>117957400576</v>
      </c>
      <c r="QS19" s="14">
        <v>136244756800</v>
      </c>
      <c r="QT19" s="14">
        <v>62059613419</v>
      </c>
      <c r="QU19" s="14">
        <v>84843066395</v>
      </c>
      <c r="QV19" s="12">
        <v>151840474894</v>
      </c>
      <c r="QW19" s="14">
        <v>33205165000</v>
      </c>
      <c r="QX19" s="14">
        <v>56483998548</v>
      </c>
      <c r="QY19" s="14">
        <v>81882787500</v>
      </c>
      <c r="QZ19" s="14">
        <v>81480186267.610001</v>
      </c>
      <c r="RA19" s="14">
        <v>55051010780</v>
      </c>
      <c r="RB19" s="14">
        <v>102055964074</v>
      </c>
      <c r="RC19" s="14">
        <v>62328036670</v>
      </c>
      <c r="RD19" s="14">
        <v>168415953400</v>
      </c>
      <c r="RE19" s="14">
        <v>94482216400</v>
      </c>
      <c r="RF19" s="14">
        <v>892396044691.39001</v>
      </c>
      <c r="RG19" s="14">
        <v>343928717402</v>
      </c>
      <c r="RH19" s="14">
        <v>1055813869646</v>
      </c>
      <c r="RI19" s="14">
        <v>275759669052</v>
      </c>
      <c r="RJ19" s="14">
        <v>126501787250</v>
      </c>
      <c r="RK19" s="14">
        <v>160014843317.89001</v>
      </c>
      <c r="RL19" s="14">
        <v>222471380140</v>
      </c>
      <c r="RM19" s="14">
        <v>129793260290</v>
      </c>
      <c r="RN19" s="14">
        <v>182549103695</v>
      </c>
      <c r="RO19" s="14">
        <v>90590999606</v>
      </c>
      <c r="RP19" s="14">
        <v>74138966604</v>
      </c>
      <c r="RQ19" s="14">
        <v>8658699375148.7598</v>
      </c>
      <c r="RR19" s="14">
        <v>527515781102.59003</v>
      </c>
      <c r="RS19" s="14">
        <v>283386535633.73999</v>
      </c>
      <c r="RT19" s="14">
        <v>627102021449.76001</v>
      </c>
      <c r="RU19" s="14">
        <v>3386391700825</v>
      </c>
      <c r="RV19" s="14">
        <v>538760632440</v>
      </c>
      <c r="RW19" s="14">
        <v>3144765969137.9502</v>
      </c>
      <c r="RX19" s="12">
        <v>868836570987.5</v>
      </c>
      <c r="RY19" s="14">
        <v>13864272067806.09</v>
      </c>
      <c r="RZ19" s="14">
        <v>651804492713</v>
      </c>
      <c r="SA19" s="14">
        <v>245801186319.82999</v>
      </c>
      <c r="SB19" s="14">
        <v>98095498284.300003</v>
      </c>
      <c r="SC19" s="14">
        <v>804978000123.59998</v>
      </c>
      <c r="SD19" s="14">
        <v>53897466591</v>
      </c>
      <c r="SE19" s="14">
        <v>154567191791.04001</v>
      </c>
      <c r="SF19" s="14">
        <v>140159162486</v>
      </c>
      <c r="SG19" s="14">
        <v>187538817353</v>
      </c>
      <c r="SH19" s="14">
        <v>357714099944.29999</v>
      </c>
      <c r="SI19" s="14">
        <v>146529427040</v>
      </c>
      <c r="SJ19" s="14">
        <v>178323375796</v>
      </c>
      <c r="SK19" s="14">
        <v>472187195824</v>
      </c>
      <c r="SL19" s="14">
        <v>100113092118.03999</v>
      </c>
      <c r="SM19" s="14">
        <v>70573887221.509995</v>
      </c>
      <c r="SN19" s="14">
        <v>81476131074</v>
      </c>
      <c r="SO19" s="14">
        <v>340687639230.17999</v>
      </c>
      <c r="SP19" s="14">
        <v>320729289130</v>
      </c>
      <c r="SQ19" s="14">
        <v>171466554239</v>
      </c>
      <c r="SR19" s="14">
        <v>451716506054</v>
      </c>
      <c r="SS19" s="14">
        <v>617752408087.57996</v>
      </c>
      <c r="ST19" s="14">
        <v>375339872375</v>
      </c>
      <c r="SU19" s="14">
        <v>232163323930</v>
      </c>
      <c r="SV19" s="14">
        <v>344083892638</v>
      </c>
      <c r="SW19" s="14">
        <v>1369394847934</v>
      </c>
      <c r="SX19" s="14">
        <v>490801814244</v>
      </c>
      <c r="SY19" s="14">
        <v>550555635766.97998</v>
      </c>
      <c r="SZ19" s="14">
        <v>1184365890131</v>
      </c>
      <c r="TA19" s="14">
        <v>1883689085495</v>
      </c>
      <c r="TB19" s="14">
        <v>457047710090.28998</v>
      </c>
      <c r="TC19" s="14">
        <v>200417550501</v>
      </c>
      <c r="TD19" s="14">
        <v>92336357448</v>
      </c>
      <c r="TE19" s="14">
        <v>191291255831</v>
      </c>
      <c r="TF19" s="14">
        <v>208725869862</v>
      </c>
      <c r="TG19" s="14">
        <v>88452117845</v>
      </c>
      <c r="TH19" s="14">
        <v>43300379200</v>
      </c>
      <c r="TI19" s="14">
        <v>7193547350</v>
      </c>
      <c r="TJ19" s="14">
        <v>22507832250</v>
      </c>
      <c r="TK19" s="14">
        <v>354647598378</v>
      </c>
      <c r="TL19" s="14">
        <v>434455287293</v>
      </c>
      <c r="TM19" s="14">
        <v>476536582684</v>
      </c>
      <c r="TN19" s="14">
        <v>309421510181.14001</v>
      </c>
      <c r="TO19" s="14">
        <v>131822852638.463</v>
      </c>
      <c r="TP19" s="14">
        <v>151257941757</v>
      </c>
      <c r="TQ19" s="14">
        <v>40577206214</v>
      </c>
      <c r="TR19" s="14">
        <v>1074360302605.58</v>
      </c>
      <c r="TS19" s="14">
        <v>1790269033224.72</v>
      </c>
      <c r="TT19" s="14">
        <v>1405187169340.3999</v>
      </c>
      <c r="TU19" s="14">
        <v>1214589272515.0801</v>
      </c>
      <c r="TV19" s="14">
        <v>1903098683772</v>
      </c>
      <c r="TW19" s="14">
        <v>159227185863.47</v>
      </c>
    </row>
    <row r="20" spans="1:543" ht="15" x14ac:dyDescent="0.25">
      <c r="A20" s="20" t="s">
        <v>563</v>
      </c>
      <c r="B20" s="14">
        <v>2809936765509.0098</v>
      </c>
      <c r="C20" s="14">
        <v>292235327123.02002</v>
      </c>
      <c r="D20" s="14">
        <v>311917860604.59003</v>
      </c>
      <c r="E20" s="14">
        <v>330550589421</v>
      </c>
      <c r="F20" s="12">
        <v>319411830378.90002</v>
      </c>
      <c r="G20" s="14">
        <v>375190249959</v>
      </c>
      <c r="H20" s="14">
        <v>263819835225.97</v>
      </c>
      <c r="I20" s="14">
        <v>408176198747.53998</v>
      </c>
      <c r="J20" s="14">
        <v>531104833594.09998</v>
      </c>
      <c r="K20" s="14">
        <v>266007116517.04999</v>
      </c>
      <c r="L20" s="14">
        <v>425402160698.06</v>
      </c>
      <c r="M20" s="14">
        <v>286916709865.45001</v>
      </c>
      <c r="N20" s="14">
        <v>410859133931.03302</v>
      </c>
      <c r="O20" s="14">
        <v>274193421619.10999</v>
      </c>
      <c r="P20" s="14">
        <v>332457170397</v>
      </c>
      <c r="Q20" s="14">
        <v>216465780048.10999</v>
      </c>
      <c r="R20" s="14">
        <v>325941853670.92999</v>
      </c>
      <c r="S20" s="14">
        <v>268674848900.76999</v>
      </c>
      <c r="T20" s="14">
        <v>289313182442.16998</v>
      </c>
      <c r="U20" s="14">
        <v>293039451631</v>
      </c>
      <c r="V20" s="14">
        <v>301800778758.96002</v>
      </c>
      <c r="W20" s="14">
        <v>308726954151.60999</v>
      </c>
      <c r="X20" s="14">
        <v>216895560779.51001</v>
      </c>
      <c r="Y20" s="14">
        <v>167638066332.45001</v>
      </c>
      <c r="Z20" s="14">
        <v>2221150036892.2002</v>
      </c>
      <c r="AA20" s="14">
        <v>338500341244.03003</v>
      </c>
      <c r="AB20" s="14">
        <v>251448488982.23001</v>
      </c>
      <c r="AC20" s="14">
        <v>459446727462.26001</v>
      </c>
      <c r="AD20" s="14">
        <v>327696786450.10999</v>
      </c>
      <c r="AE20" s="14">
        <v>270359801378.17999</v>
      </c>
      <c r="AF20" s="14">
        <v>393083542439.60999</v>
      </c>
      <c r="AG20" s="14">
        <v>292797694752</v>
      </c>
      <c r="AH20" s="14">
        <v>247616112029.85001</v>
      </c>
      <c r="AI20" s="14">
        <v>293553849764.77002</v>
      </c>
      <c r="AJ20" s="14">
        <v>289595360849.40002</v>
      </c>
      <c r="AK20" s="14">
        <v>292701926618.21997</v>
      </c>
      <c r="AL20" s="14">
        <v>248574918445</v>
      </c>
      <c r="AM20" s="14">
        <v>234208868284.1293</v>
      </c>
      <c r="AN20" s="14">
        <v>379728827285.06</v>
      </c>
      <c r="AO20" s="14">
        <v>1326107112169.0085</v>
      </c>
      <c r="AP20" s="14">
        <v>270444728292</v>
      </c>
      <c r="AQ20" s="14">
        <v>291131033993.84003</v>
      </c>
      <c r="AR20" s="14">
        <v>268738598457.73001</v>
      </c>
      <c r="AS20" s="14">
        <v>294852106914.63</v>
      </c>
      <c r="AT20" s="14">
        <v>246422892717.5</v>
      </c>
      <c r="AU20" s="14">
        <v>193559303305.76001</v>
      </c>
      <c r="AV20" s="14">
        <v>310059943926.59003</v>
      </c>
      <c r="AW20" s="14">
        <v>283526502951.60999</v>
      </c>
      <c r="AX20" s="14">
        <v>294768139676.95001</v>
      </c>
      <c r="AY20" s="14">
        <v>196348639391.39999</v>
      </c>
      <c r="AZ20" s="14">
        <v>218925871792.35999</v>
      </c>
      <c r="BA20" s="14">
        <v>213550299549</v>
      </c>
      <c r="BB20" s="14">
        <v>228686439714</v>
      </c>
      <c r="BC20" s="14">
        <v>293862530808.33002</v>
      </c>
      <c r="BD20" s="14">
        <v>317748932292.83002</v>
      </c>
      <c r="BE20" s="14">
        <v>155865515747</v>
      </c>
      <c r="BF20" s="14">
        <v>102626020883.8</v>
      </c>
      <c r="BG20" s="14">
        <v>160526221975.97</v>
      </c>
      <c r="BH20" s="14">
        <v>1197076677474.6101</v>
      </c>
      <c r="BI20" s="14">
        <v>316383530597.17999</v>
      </c>
      <c r="BJ20" s="14">
        <v>227301745301.01001</v>
      </c>
      <c r="BK20" s="14">
        <v>279996301909.29999</v>
      </c>
      <c r="BL20" s="14">
        <v>285706264625.40002</v>
      </c>
      <c r="BM20" s="14">
        <v>350338906542.58002</v>
      </c>
      <c r="BN20" s="14">
        <v>309133000856.65002</v>
      </c>
      <c r="BO20" s="14">
        <v>288887591918</v>
      </c>
      <c r="BP20" s="14">
        <v>222794312161.35999</v>
      </c>
      <c r="BQ20" s="12">
        <v>292385110443.67999</v>
      </c>
      <c r="BR20" s="14">
        <v>217274150701.10001</v>
      </c>
      <c r="BS20" s="14">
        <v>250813856811.92999</v>
      </c>
      <c r="BT20" s="14">
        <v>639040483355.18994</v>
      </c>
      <c r="BU20" s="14">
        <v>201571684902</v>
      </c>
      <c r="BV20" s="14">
        <v>196240384716.45001</v>
      </c>
      <c r="BW20" s="14">
        <v>167303428579.5</v>
      </c>
      <c r="BX20" s="14">
        <v>165234113687.5</v>
      </c>
      <c r="BY20" s="14">
        <v>295441817254.58002</v>
      </c>
      <c r="BZ20" s="14">
        <v>218584351765.60001</v>
      </c>
      <c r="CA20" s="14">
        <v>221072164440.09</v>
      </c>
      <c r="CB20" s="14">
        <v>2416598586165.0801</v>
      </c>
      <c r="CC20" s="14">
        <v>1390105128619.5</v>
      </c>
      <c r="CD20" s="12">
        <v>540794677873.37</v>
      </c>
      <c r="CE20" s="14">
        <v>370364558737.46997</v>
      </c>
      <c r="CF20" s="14">
        <v>689982318483.14001</v>
      </c>
      <c r="CG20" s="14">
        <v>467755675518.31</v>
      </c>
      <c r="CH20" s="14">
        <v>406765284393.40997</v>
      </c>
      <c r="CI20" s="14">
        <v>731412140717.87</v>
      </c>
      <c r="CJ20" s="12">
        <v>567166475577.32996</v>
      </c>
      <c r="CK20" s="14">
        <v>697848513030.76001</v>
      </c>
      <c r="CL20" s="14">
        <v>535374716324.56</v>
      </c>
      <c r="CM20" s="14">
        <v>646858009477.63</v>
      </c>
      <c r="CN20" s="14">
        <v>384044020239.83002</v>
      </c>
      <c r="CO20" s="14">
        <v>1059612798143.1899</v>
      </c>
      <c r="CP20" s="14">
        <v>292519190616.65997</v>
      </c>
      <c r="CQ20" s="14">
        <v>376150973494.03003</v>
      </c>
      <c r="CR20" s="14">
        <v>304531351807.64001</v>
      </c>
      <c r="CS20" s="14">
        <v>371898942875.14001</v>
      </c>
      <c r="CT20" s="14">
        <v>395298497810.25</v>
      </c>
      <c r="CU20" s="14">
        <v>338245872372.85999</v>
      </c>
      <c r="CV20" s="14">
        <v>279443509195.69</v>
      </c>
      <c r="CW20" s="14">
        <v>299605445854.39001</v>
      </c>
      <c r="CX20" s="14">
        <v>308826095242</v>
      </c>
      <c r="CY20" s="14">
        <v>550633614181.87</v>
      </c>
      <c r="CZ20" s="14">
        <v>225493815592.75</v>
      </c>
      <c r="DA20" s="14">
        <v>1517227458953.8501</v>
      </c>
      <c r="DB20" s="14">
        <v>489056585420.87</v>
      </c>
      <c r="DC20" s="14">
        <v>991611044588.13</v>
      </c>
      <c r="DD20" s="12">
        <v>372502685522.89001</v>
      </c>
      <c r="DE20" s="14">
        <v>625854595582.89001</v>
      </c>
      <c r="DF20" s="14">
        <v>470078187518.46997</v>
      </c>
      <c r="DG20" s="14">
        <v>346467235025.39001</v>
      </c>
      <c r="DH20" s="14">
        <v>1106545043059.27</v>
      </c>
      <c r="DI20" s="14">
        <v>273176686112.85999</v>
      </c>
      <c r="DJ20" s="12">
        <v>319412555287.26001</v>
      </c>
      <c r="DK20" s="14">
        <v>349092320725.60999</v>
      </c>
      <c r="DL20" s="14">
        <v>570480781507.89001</v>
      </c>
      <c r="DM20" s="14">
        <v>297637428460.73999</v>
      </c>
      <c r="DN20" s="12">
        <v>387743967062.59003</v>
      </c>
      <c r="DO20" s="12">
        <v>237702647059.14001</v>
      </c>
      <c r="DP20" s="14">
        <v>246339714419.57001</v>
      </c>
      <c r="DQ20" s="14">
        <v>201400056224.76999</v>
      </c>
      <c r="DR20" s="14">
        <v>168862066645.23999</v>
      </c>
      <c r="DS20" s="14">
        <v>845534811390.56006</v>
      </c>
      <c r="DT20" s="14">
        <v>210469430821.47</v>
      </c>
      <c r="DU20" s="14">
        <v>235840272641.72</v>
      </c>
      <c r="DV20" s="14">
        <v>300534244398.39001</v>
      </c>
      <c r="DW20" s="14">
        <v>249746064632.89999</v>
      </c>
      <c r="DX20" s="14">
        <v>254887234303.57999</v>
      </c>
      <c r="DY20" s="14">
        <v>279073885435.75983</v>
      </c>
      <c r="DZ20" s="14">
        <v>305499479546.47998</v>
      </c>
      <c r="EA20" s="14">
        <v>233633499392.98001</v>
      </c>
      <c r="EB20" s="14">
        <v>233064910923.32999</v>
      </c>
      <c r="EC20" s="14">
        <v>210302794227.14059</v>
      </c>
      <c r="ED20" s="14">
        <v>1243106329531</v>
      </c>
      <c r="EE20" s="14">
        <v>283673198447.28998</v>
      </c>
      <c r="EF20" s="14">
        <v>322315812543.5</v>
      </c>
      <c r="EG20" s="14">
        <v>490977813061.75</v>
      </c>
      <c r="EH20" s="14">
        <v>515853834309</v>
      </c>
      <c r="EI20" s="14">
        <v>381046964072.06</v>
      </c>
      <c r="EJ20" s="14">
        <v>319372822449.54999</v>
      </c>
      <c r="EK20" s="14">
        <v>358608471974.76001</v>
      </c>
      <c r="EL20" s="14">
        <v>337269277200</v>
      </c>
      <c r="EM20" s="14">
        <v>348987754532</v>
      </c>
      <c r="EN20" s="14">
        <v>255213095775.04999</v>
      </c>
      <c r="EO20" s="14">
        <v>220481522625.60001</v>
      </c>
      <c r="EP20" s="14">
        <v>208793934415.10001</v>
      </c>
      <c r="EQ20" s="14">
        <v>186130707601.12</v>
      </c>
      <c r="ER20" s="14">
        <v>10353463833.77</v>
      </c>
      <c r="ES20" s="14">
        <v>157311748031.95001</v>
      </c>
      <c r="ET20" s="14">
        <v>23984923949031</v>
      </c>
      <c r="EU20" s="14">
        <v>4523831967246.5303</v>
      </c>
      <c r="EV20" s="14">
        <v>984071594181</v>
      </c>
      <c r="EW20" s="14">
        <v>1100515027344.5801</v>
      </c>
      <c r="EX20" s="14">
        <v>2049015417260.74</v>
      </c>
      <c r="EY20" s="14">
        <v>620277879332.42004</v>
      </c>
      <c r="EZ20" s="14">
        <v>1040292689262.41</v>
      </c>
      <c r="FA20" s="14">
        <v>718543751035.93994</v>
      </c>
      <c r="FB20" s="14">
        <v>701342273991.05005</v>
      </c>
      <c r="FC20" s="14">
        <v>807406328930.42334</v>
      </c>
      <c r="FD20" s="14">
        <v>817366284623.30005</v>
      </c>
      <c r="FE20" s="14">
        <v>410980532748.62</v>
      </c>
      <c r="FF20" s="14">
        <v>561121534546.47998</v>
      </c>
      <c r="FG20" s="14">
        <v>655708298935</v>
      </c>
      <c r="FH20" s="14">
        <v>585971196830.5</v>
      </c>
      <c r="FI20" s="14">
        <v>1019642880399.15</v>
      </c>
      <c r="FJ20" s="14">
        <v>617324741920.43994</v>
      </c>
      <c r="FK20" s="14">
        <v>777097144307.91003</v>
      </c>
      <c r="FL20" s="14">
        <v>1883978343106.1001</v>
      </c>
      <c r="FM20" s="14">
        <v>1244587798967.8501</v>
      </c>
      <c r="FN20" s="14">
        <v>526574545751.27002</v>
      </c>
      <c r="FO20" s="14">
        <v>645561347548.90002</v>
      </c>
      <c r="FP20" s="14">
        <v>989267865461.52002</v>
      </c>
      <c r="FQ20" s="14">
        <v>399357505601</v>
      </c>
      <c r="FR20" s="14">
        <v>656419871114.09998</v>
      </c>
      <c r="FS20" s="14">
        <v>468769142080.94</v>
      </c>
      <c r="FT20" s="14">
        <v>328703328082.75</v>
      </c>
      <c r="FU20" s="14">
        <v>575945455146.25</v>
      </c>
      <c r="FV20" s="14">
        <v>194982599202.10999</v>
      </c>
      <c r="FW20" s="14">
        <v>4550345023097</v>
      </c>
      <c r="FX20" s="14">
        <v>449526943566</v>
      </c>
      <c r="FY20" s="14">
        <v>829487321107.44897</v>
      </c>
      <c r="FZ20" s="14">
        <v>420872289035.87012</v>
      </c>
      <c r="GA20" s="14">
        <v>425690398233.78998</v>
      </c>
      <c r="GB20" s="14">
        <v>449618042684.25</v>
      </c>
      <c r="GC20" s="14">
        <v>532658991009.60999</v>
      </c>
      <c r="GD20" s="14">
        <v>682638378210.91003</v>
      </c>
      <c r="GE20" s="14">
        <v>413075269866.93408</v>
      </c>
      <c r="GF20" s="14">
        <v>435831655838.78998</v>
      </c>
      <c r="GG20" s="14">
        <v>495317349167</v>
      </c>
      <c r="GH20" s="14">
        <v>379781695641.83002</v>
      </c>
      <c r="GI20" s="14">
        <v>602997235774</v>
      </c>
      <c r="GJ20" s="14">
        <v>461240857704</v>
      </c>
      <c r="GK20" s="14">
        <v>716935744066.97998</v>
      </c>
      <c r="GL20" s="14">
        <v>572773238642.45996</v>
      </c>
      <c r="GM20" s="14">
        <v>508330162235</v>
      </c>
      <c r="GN20" s="14">
        <v>523737612532.37</v>
      </c>
      <c r="GO20" s="14">
        <v>481520709767.09003</v>
      </c>
      <c r="GP20" s="14">
        <v>405749453962.99902</v>
      </c>
      <c r="GQ20" s="14">
        <v>334124476757</v>
      </c>
      <c r="GR20" s="14">
        <v>64659349394.980003</v>
      </c>
      <c r="GS20" s="14">
        <v>352394182719.87</v>
      </c>
      <c r="GT20" s="14">
        <v>497642872021</v>
      </c>
      <c r="GU20" s="14">
        <v>506314121958.15002</v>
      </c>
      <c r="GV20" s="14">
        <v>415208991267.94</v>
      </c>
      <c r="GW20" s="14">
        <v>504541413485.79999</v>
      </c>
      <c r="GX20" s="14">
        <v>485171606838</v>
      </c>
      <c r="GY20" s="14">
        <v>500603773480.21002</v>
      </c>
      <c r="GZ20" s="14">
        <v>406438317901.28998</v>
      </c>
      <c r="HA20" s="14">
        <v>489719252800.70001</v>
      </c>
      <c r="HB20" s="14">
        <v>354475794458.60999</v>
      </c>
      <c r="HC20" s="12">
        <v>402922063515.34003</v>
      </c>
      <c r="HD20" s="14">
        <v>1461661343026</v>
      </c>
      <c r="HE20" s="14">
        <v>543560549158.83789</v>
      </c>
      <c r="HF20" s="14">
        <v>383514864368.45001</v>
      </c>
      <c r="HG20" s="14">
        <v>915669540069.29004</v>
      </c>
      <c r="HH20" s="14">
        <v>561102664150.56995</v>
      </c>
      <c r="HI20" s="14">
        <v>412125188148.77002</v>
      </c>
      <c r="HJ20" s="14">
        <v>339791736196</v>
      </c>
      <c r="HK20" s="14">
        <v>671238697377.20996</v>
      </c>
      <c r="HL20" s="12">
        <v>564834607214.34998</v>
      </c>
      <c r="HM20" s="14">
        <v>8844847661713</v>
      </c>
      <c r="HN20" s="14">
        <v>526591383782.45001</v>
      </c>
      <c r="HO20" s="14">
        <v>775583913808.81006</v>
      </c>
      <c r="HP20" s="14">
        <v>486715855588.04999</v>
      </c>
      <c r="HQ20" s="14">
        <v>847712885468.91003</v>
      </c>
      <c r="HR20" s="14">
        <v>461488469568.25</v>
      </c>
      <c r="HS20" s="14">
        <v>681440530226.62</v>
      </c>
      <c r="HT20" s="14">
        <v>930977021887.06995</v>
      </c>
      <c r="HU20" s="14">
        <v>611441710975.42151</v>
      </c>
      <c r="HV20" s="14">
        <v>526527474078.08002</v>
      </c>
      <c r="HW20" s="14">
        <v>678759692177.01001</v>
      </c>
      <c r="HX20" s="12">
        <v>495062229811.57001</v>
      </c>
      <c r="HY20" s="14">
        <v>433296754786.21997</v>
      </c>
      <c r="HZ20" s="14">
        <v>437423112888</v>
      </c>
      <c r="IA20" s="14">
        <v>1039781281870.4</v>
      </c>
      <c r="IB20" s="14">
        <v>512587477436.14001</v>
      </c>
      <c r="IC20" s="14">
        <v>543856959590.34003</v>
      </c>
      <c r="ID20" s="14">
        <v>407566013318.64001</v>
      </c>
      <c r="IE20" s="14">
        <v>354604614825.84003</v>
      </c>
      <c r="IF20" s="12">
        <v>413007552760.82001</v>
      </c>
      <c r="IG20" s="14">
        <v>877107160881</v>
      </c>
      <c r="IH20" s="14">
        <v>470539056577.35999</v>
      </c>
      <c r="II20" s="14">
        <v>546952669030.54999</v>
      </c>
      <c r="IJ20" s="12">
        <v>625264737148.93994</v>
      </c>
      <c r="IK20" s="14">
        <v>1285622436737</v>
      </c>
      <c r="IL20" s="14">
        <v>485542167164.85712</v>
      </c>
      <c r="IM20" s="14">
        <v>521828270075.89001</v>
      </c>
      <c r="IN20" s="14">
        <v>432491432652.03003</v>
      </c>
      <c r="IO20" s="14">
        <v>510901499462.34998</v>
      </c>
      <c r="IP20" s="14">
        <v>499781054312.84003</v>
      </c>
      <c r="IQ20" s="12">
        <v>328744157506.69</v>
      </c>
      <c r="IR20" s="14">
        <v>578543071152.10999</v>
      </c>
      <c r="IS20" s="14">
        <v>425595976323.5</v>
      </c>
      <c r="IT20" s="14">
        <v>606557168429.63</v>
      </c>
      <c r="IU20" s="14">
        <v>433827572044.90002</v>
      </c>
      <c r="IV20" s="14">
        <v>296796377731.28003</v>
      </c>
      <c r="IW20" s="14">
        <v>425413109507.30994</v>
      </c>
      <c r="IX20" s="14">
        <v>2595671290797.75</v>
      </c>
      <c r="IY20" s="14">
        <v>315181028363.58002</v>
      </c>
      <c r="IZ20" s="14">
        <v>1035453192528.73</v>
      </c>
      <c r="JA20" s="14">
        <v>285701919496.41998</v>
      </c>
      <c r="JB20" s="14">
        <v>258159545457.92999</v>
      </c>
      <c r="JC20" s="14">
        <v>304501067315.81006</v>
      </c>
      <c r="JD20" s="14">
        <v>493377048389.41998</v>
      </c>
      <c r="JE20" s="14">
        <v>248846779855.17999</v>
      </c>
      <c r="JF20" s="14">
        <v>348708053470.72998</v>
      </c>
      <c r="JG20" s="14">
        <v>487618967583.46997</v>
      </c>
      <c r="JH20" s="14">
        <v>416491785397</v>
      </c>
      <c r="JI20" s="14">
        <v>376889539431.50006</v>
      </c>
      <c r="JJ20" s="14">
        <v>340151562965.06</v>
      </c>
      <c r="JK20" s="14">
        <v>246783681527.98001</v>
      </c>
      <c r="JL20" s="14">
        <v>333559516686.59998</v>
      </c>
      <c r="JM20" s="14">
        <v>184627817297.28</v>
      </c>
      <c r="JN20" s="14">
        <v>216113937348.45001</v>
      </c>
      <c r="JO20" s="14">
        <v>636116207664.98596</v>
      </c>
      <c r="JP20" s="14">
        <v>165056991725.23001</v>
      </c>
      <c r="JQ20" s="14">
        <v>335123852618</v>
      </c>
      <c r="JR20" s="14">
        <v>308480305263.67999</v>
      </c>
      <c r="JS20" s="14">
        <v>379052451838.40002</v>
      </c>
      <c r="JT20" s="14">
        <v>390397500956.07001</v>
      </c>
      <c r="JU20" s="14">
        <v>292490360983.71002</v>
      </c>
      <c r="JV20" s="14">
        <v>295920337373.32001</v>
      </c>
      <c r="JW20" s="14">
        <v>299099598808.62</v>
      </c>
      <c r="JX20" s="14">
        <v>245598324448.39001</v>
      </c>
      <c r="JY20" s="14">
        <v>279042935368.539</v>
      </c>
      <c r="JZ20" s="14">
        <v>234933316398.56</v>
      </c>
      <c r="KA20" s="14">
        <v>250674289412.04999</v>
      </c>
      <c r="KB20" s="14">
        <v>397404730382.59003</v>
      </c>
      <c r="KC20" s="14">
        <v>218177290618.20001</v>
      </c>
      <c r="KD20" s="14">
        <v>1583835576784.49</v>
      </c>
      <c r="KE20" s="12">
        <v>390398971444.51001</v>
      </c>
      <c r="KF20" s="14">
        <v>302479417270.53003</v>
      </c>
      <c r="KG20" s="14">
        <v>362027271593.62</v>
      </c>
      <c r="KH20" s="14">
        <v>321756839783.15997</v>
      </c>
      <c r="KI20" s="14">
        <v>276670636986.41998</v>
      </c>
      <c r="KJ20" s="14">
        <v>386966107965.58002</v>
      </c>
      <c r="KK20" s="14">
        <v>354068579562.40997</v>
      </c>
      <c r="KL20" s="14">
        <v>305537834286.75</v>
      </c>
      <c r="KM20" s="14">
        <v>240716657476.20999</v>
      </c>
      <c r="KN20" s="19">
        <v>353977131419.97998</v>
      </c>
      <c r="KO20" s="14">
        <v>392936422129.53003</v>
      </c>
      <c r="KP20" s="14">
        <v>260091067782</v>
      </c>
      <c r="KQ20" s="14">
        <v>380883427116.67999</v>
      </c>
      <c r="KR20" s="14">
        <v>2288852103658.3198</v>
      </c>
      <c r="KS20" s="14">
        <v>666857611108.83997</v>
      </c>
      <c r="KT20" s="14">
        <v>2068070488408.3799</v>
      </c>
      <c r="KU20" s="14">
        <v>561078095140.93994</v>
      </c>
      <c r="KV20" s="14">
        <v>1372265745958.6001</v>
      </c>
      <c r="KW20" s="14">
        <v>751624878533.37</v>
      </c>
      <c r="KX20" s="12">
        <v>647857730111.65002</v>
      </c>
      <c r="KY20" s="14">
        <v>574625649241</v>
      </c>
      <c r="KZ20" s="14">
        <v>760302657049.66003</v>
      </c>
      <c r="LA20" s="14">
        <v>762849801050.30005</v>
      </c>
      <c r="LB20" s="14">
        <v>186036184285.07999</v>
      </c>
      <c r="LC20" s="14">
        <v>857044409881.44324</v>
      </c>
      <c r="LD20" s="14">
        <v>263474956328.42001</v>
      </c>
      <c r="LE20" s="14">
        <v>236420755709.75</v>
      </c>
      <c r="LF20" s="14">
        <v>261549798294.05569</v>
      </c>
      <c r="LG20" s="14">
        <v>274936783370.25</v>
      </c>
      <c r="LH20" s="14">
        <v>431834495267.03998</v>
      </c>
      <c r="LI20" s="14">
        <v>213646379194.59</v>
      </c>
      <c r="LJ20" s="14">
        <v>188819628574.70999</v>
      </c>
      <c r="LK20" s="14">
        <v>157274533594.29999</v>
      </c>
      <c r="LL20" s="14">
        <v>254663302332.60001</v>
      </c>
      <c r="LM20" s="14">
        <v>200027599879.81</v>
      </c>
      <c r="LN20" s="14">
        <v>248893660111.22021</v>
      </c>
      <c r="LO20" s="14">
        <v>174364741875.29999</v>
      </c>
      <c r="LP20" s="14">
        <v>139379743059.16</v>
      </c>
      <c r="LQ20" s="14">
        <v>180710801341.70001</v>
      </c>
      <c r="LR20" s="14">
        <v>143556861291.23999</v>
      </c>
      <c r="LS20" s="14">
        <v>1130646800213.8999</v>
      </c>
      <c r="LT20" s="14">
        <v>569698303426.79004</v>
      </c>
      <c r="LU20" s="14">
        <v>249945229688.3754</v>
      </c>
      <c r="LV20" s="14">
        <v>295700681098.96918</v>
      </c>
      <c r="LW20" s="14">
        <v>380560539548.83002</v>
      </c>
      <c r="LX20" s="14">
        <v>337363985448.46002</v>
      </c>
      <c r="LY20" s="14">
        <v>334491346220.66998</v>
      </c>
      <c r="LZ20" s="14">
        <v>293015903199.57001</v>
      </c>
      <c r="MA20" s="14">
        <v>418525715817.65002</v>
      </c>
      <c r="MB20" s="14">
        <v>504415943352.67993</v>
      </c>
      <c r="MC20" s="14">
        <v>348169282496.79999</v>
      </c>
      <c r="MD20" s="14">
        <v>381084163311.23999</v>
      </c>
      <c r="ME20" s="14">
        <v>152525494356.75</v>
      </c>
      <c r="MF20" s="14">
        <v>183146074849</v>
      </c>
      <c r="MG20" s="14">
        <v>1565239140754.24</v>
      </c>
      <c r="MH20" s="12">
        <v>289362942702.41998</v>
      </c>
      <c r="MI20" s="14">
        <v>281549103269.21002</v>
      </c>
      <c r="MJ20" s="14">
        <v>396561226332</v>
      </c>
      <c r="MK20" s="14">
        <v>352083373549</v>
      </c>
      <c r="ML20" s="12">
        <v>233338857284.88</v>
      </c>
      <c r="MM20" s="14">
        <v>311217577344.4599</v>
      </c>
      <c r="MN20" s="14">
        <v>326686008916.42999</v>
      </c>
      <c r="MO20" s="14">
        <v>340062601339.13</v>
      </c>
      <c r="MP20" s="14">
        <v>292507467837.09003</v>
      </c>
      <c r="MQ20" s="14">
        <v>325661851949.25</v>
      </c>
      <c r="MR20" s="14">
        <v>410852391878.47998</v>
      </c>
      <c r="MS20" s="14">
        <v>276066994872.57001</v>
      </c>
      <c r="MT20" s="14">
        <v>452721736511.12</v>
      </c>
      <c r="MU20" s="14">
        <v>287187066502.69</v>
      </c>
      <c r="MV20" s="14">
        <v>397390554724</v>
      </c>
      <c r="MW20" s="14">
        <v>248377537603.10999</v>
      </c>
      <c r="MX20" s="14">
        <v>248276339527.38</v>
      </c>
      <c r="MY20" s="14">
        <v>344642770278.48999</v>
      </c>
      <c r="MZ20" s="14">
        <v>265746484175.95999</v>
      </c>
      <c r="NA20" s="12">
        <v>307074779236.09003</v>
      </c>
      <c r="NB20" s="14">
        <v>435222477244.70288</v>
      </c>
      <c r="NC20" s="14">
        <v>382799641274.40002</v>
      </c>
      <c r="ND20" s="14">
        <v>1200061657747.72</v>
      </c>
      <c r="NE20" s="14">
        <v>220985522604.32999</v>
      </c>
      <c r="NF20" s="14">
        <v>644227019190.66003</v>
      </c>
      <c r="NG20" s="14">
        <v>222380256383.35001</v>
      </c>
      <c r="NH20" s="14">
        <v>294788912176</v>
      </c>
      <c r="NI20" s="14">
        <v>328865219571.37</v>
      </c>
      <c r="NJ20" s="14">
        <v>292746248421.89001</v>
      </c>
      <c r="NK20" s="14">
        <v>307040415616.02002</v>
      </c>
      <c r="NL20" s="14">
        <v>308123686179.98999</v>
      </c>
      <c r="NM20" s="14">
        <v>330952026121.39001</v>
      </c>
      <c r="NN20" s="14">
        <v>192776424841.04001</v>
      </c>
      <c r="NO20" s="14">
        <v>321969000698.47998</v>
      </c>
      <c r="NP20" s="14">
        <v>256383146509.42001</v>
      </c>
      <c r="NQ20" s="14">
        <v>334067715475.90997</v>
      </c>
      <c r="NR20" s="19">
        <v>203516879286.25</v>
      </c>
      <c r="NS20" s="14">
        <v>165343515917</v>
      </c>
      <c r="NT20" s="14">
        <v>135196335350</v>
      </c>
      <c r="NU20" s="14">
        <v>62419382763</v>
      </c>
      <c r="NV20" s="14">
        <v>99954828171.440002</v>
      </c>
      <c r="NW20" s="14">
        <v>100182429014.37</v>
      </c>
      <c r="NX20" s="12">
        <v>1152140607540.79</v>
      </c>
      <c r="NY20" s="14">
        <v>1266572682002.6001</v>
      </c>
      <c r="NZ20" s="14">
        <v>215227896883.59</v>
      </c>
      <c r="OA20" s="14">
        <v>467490118133.58002</v>
      </c>
      <c r="OB20" s="14">
        <v>435980336467.70001</v>
      </c>
      <c r="OC20" s="14">
        <v>225799465333.41</v>
      </c>
      <c r="OD20" s="12">
        <v>380532215997.07001</v>
      </c>
      <c r="OE20" s="14">
        <v>311837157758.34998</v>
      </c>
      <c r="OF20" s="14">
        <v>315080853119.15002</v>
      </c>
      <c r="OG20" s="14">
        <v>497276666246.14001</v>
      </c>
      <c r="OH20" s="14">
        <v>1054914301431.3</v>
      </c>
      <c r="OI20" s="14">
        <v>328139843716.66992</v>
      </c>
      <c r="OJ20" s="14">
        <v>216898489557.07001</v>
      </c>
      <c r="OK20" s="14">
        <v>393169039175.71619</v>
      </c>
      <c r="OL20" s="14">
        <v>347812296466.20001</v>
      </c>
      <c r="OM20" s="14">
        <v>400686199033.72998</v>
      </c>
      <c r="ON20" s="14">
        <v>359900824781.15002</v>
      </c>
      <c r="OO20" s="14">
        <v>493769399433.53998</v>
      </c>
      <c r="OP20" s="14">
        <v>179874914403.84</v>
      </c>
      <c r="OQ20" s="14">
        <v>272464892283.10001</v>
      </c>
      <c r="OR20" s="14">
        <v>251526206110.92999</v>
      </c>
      <c r="OS20" s="14">
        <v>523710503429.76001</v>
      </c>
      <c r="OT20" s="14">
        <v>292055482307</v>
      </c>
      <c r="OU20" s="14">
        <v>295518414152</v>
      </c>
      <c r="OV20" s="14">
        <v>246007380190.23001</v>
      </c>
      <c r="OW20" s="14">
        <v>201748359567</v>
      </c>
      <c r="OX20" s="14">
        <v>315508424051.45001</v>
      </c>
      <c r="OY20" s="12">
        <v>178391244187.59</v>
      </c>
      <c r="OZ20" s="14">
        <v>250133969462</v>
      </c>
      <c r="PA20" s="12">
        <v>239677792662.54999</v>
      </c>
      <c r="PB20" s="14">
        <v>277666934417.07001</v>
      </c>
      <c r="PC20" s="14">
        <v>278981380963.03998</v>
      </c>
      <c r="PD20" s="14">
        <v>394974778581.83002</v>
      </c>
      <c r="PE20" s="14">
        <v>340810193438</v>
      </c>
      <c r="PF20" s="14">
        <v>246671473253</v>
      </c>
      <c r="PG20" s="14">
        <v>302739575678</v>
      </c>
      <c r="PH20" s="14">
        <v>233807941470.67999</v>
      </c>
      <c r="PI20" s="14">
        <v>173280440391</v>
      </c>
      <c r="PJ20" s="14">
        <v>150825318771.64999</v>
      </c>
      <c r="PK20" s="12">
        <v>186561578840.12</v>
      </c>
      <c r="PL20" s="12">
        <v>195989718060.20999</v>
      </c>
      <c r="PM20" s="14">
        <v>143717370427</v>
      </c>
      <c r="PN20" s="14">
        <v>216423566193</v>
      </c>
      <c r="PO20" s="14">
        <v>148762726902.26001</v>
      </c>
      <c r="PP20" s="14">
        <v>592024736150.31995</v>
      </c>
      <c r="PQ20" s="14">
        <v>308980158244.08002</v>
      </c>
      <c r="PR20" s="14">
        <v>308200313855.39001</v>
      </c>
      <c r="PS20" s="14">
        <v>246896754269.20999</v>
      </c>
      <c r="PT20" s="14">
        <v>231284925918.85001</v>
      </c>
      <c r="PU20" s="14">
        <v>280950461446.88</v>
      </c>
      <c r="PV20" s="14">
        <v>206604852832.23999</v>
      </c>
      <c r="PW20" s="14">
        <v>287321588523</v>
      </c>
      <c r="PX20" s="14">
        <v>305530651091</v>
      </c>
      <c r="PY20" s="14">
        <v>198757397104.25</v>
      </c>
      <c r="PZ20" s="14">
        <v>228212329923.06009</v>
      </c>
      <c r="QA20" s="14">
        <v>262230562570.63</v>
      </c>
      <c r="QB20" s="14">
        <v>1459752039552</v>
      </c>
      <c r="QC20" s="14">
        <v>356855622216</v>
      </c>
      <c r="QD20" s="14">
        <v>340888795370.98999</v>
      </c>
      <c r="QE20" s="14">
        <v>248734943451</v>
      </c>
      <c r="QF20" s="14">
        <v>444520646630.33002</v>
      </c>
      <c r="QG20" s="14">
        <v>728343941274.19995</v>
      </c>
      <c r="QH20" s="14">
        <v>297656467006.91998</v>
      </c>
      <c r="QI20" s="14">
        <v>375622260433.52533</v>
      </c>
      <c r="QJ20" s="14">
        <v>222958093804</v>
      </c>
      <c r="QK20" s="12">
        <v>322469112327</v>
      </c>
      <c r="QL20" s="14">
        <v>388150290315.45001</v>
      </c>
      <c r="QM20" s="14">
        <v>537336706940</v>
      </c>
      <c r="QN20" s="12">
        <v>284069143402.29999</v>
      </c>
      <c r="QO20" s="12">
        <v>349061061723.67999</v>
      </c>
      <c r="QP20" s="14">
        <v>335986667300</v>
      </c>
      <c r="QQ20" s="14">
        <v>204280794001</v>
      </c>
      <c r="QR20" s="12">
        <v>288707022703.84998</v>
      </c>
      <c r="QS20" s="14">
        <v>465653041249</v>
      </c>
      <c r="QT20" s="14">
        <v>419639418185.91998</v>
      </c>
      <c r="QU20" s="14">
        <v>402852373673.62</v>
      </c>
      <c r="QV20" s="12">
        <v>352420608628.94</v>
      </c>
      <c r="QW20" s="14">
        <v>320101849943.81</v>
      </c>
      <c r="QX20" s="14">
        <v>272011224766</v>
      </c>
      <c r="QY20" s="14">
        <v>308322312020.08002</v>
      </c>
      <c r="QZ20" s="14">
        <v>225676153331.5</v>
      </c>
      <c r="RA20" s="14">
        <v>137733186974</v>
      </c>
      <c r="RB20" s="14">
        <v>259022341704</v>
      </c>
      <c r="RC20" s="14">
        <v>211293083108</v>
      </c>
      <c r="RD20" s="14">
        <v>186874015389</v>
      </c>
      <c r="RE20" s="14">
        <v>204935797962</v>
      </c>
      <c r="RF20" s="14">
        <v>435330625107.52002</v>
      </c>
      <c r="RG20" s="14">
        <v>137778209445.20001</v>
      </c>
      <c r="RH20" s="14">
        <v>227958468709.31</v>
      </c>
      <c r="RI20" s="14">
        <v>253081538772.95001</v>
      </c>
      <c r="RJ20" s="14">
        <v>169584777982.85999</v>
      </c>
      <c r="RK20" s="14">
        <v>384089167378.88013</v>
      </c>
      <c r="RL20" s="14">
        <v>255125227813.88</v>
      </c>
      <c r="RM20" s="14">
        <v>216465831864.70001</v>
      </c>
      <c r="RN20" s="14">
        <v>201124280176</v>
      </c>
      <c r="RO20" s="14">
        <v>107763931259.71001</v>
      </c>
      <c r="RP20" s="14">
        <v>150220878363.19971</v>
      </c>
      <c r="RQ20" s="14">
        <v>1974992016117.1699</v>
      </c>
      <c r="RR20" s="14">
        <v>474759588745.38</v>
      </c>
      <c r="RS20" s="14">
        <v>501398216551.73999</v>
      </c>
      <c r="RT20" s="14">
        <v>820714891300.39001</v>
      </c>
      <c r="RU20" s="14">
        <v>1203535156700.8</v>
      </c>
      <c r="RV20" s="14">
        <v>523878657623</v>
      </c>
      <c r="RW20" s="14">
        <v>1188763331048.1799</v>
      </c>
      <c r="RX20" s="12">
        <v>299617844768.94</v>
      </c>
      <c r="RY20" s="14">
        <v>998567243567.65002</v>
      </c>
      <c r="RZ20" s="14">
        <v>747579419837.29004</v>
      </c>
      <c r="SA20" s="14">
        <v>279807449977.67999</v>
      </c>
      <c r="SB20" s="14">
        <v>355143196068.03998</v>
      </c>
      <c r="SC20" s="14">
        <v>244479290504.57001</v>
      </c>
      <c r="SD20" s="14">
        <v>321432470291.84998</v>
      </c>
      <c r="SE20" s="14">
        <v>263499279580.19</v>
      </c>
      <c r="SF20" s="14">
        <v>241035941716</v>
      </c>
      <c r="SG20" s="14">
        <v>285276739529.44</v>
      </c>
      <c r="SH20" s="14">
        <v>377374915213.96997</v>
      </c>
      <c r="SI20" s="14">
        <v>264632474757.04001</v>
      </c>
      <c r="SJ20" s="14">
        <v>284356711556</v>
      </c>
      <c r="SK20" s="14">
        <v>320610791711.82001</v>
      </c>
      <c r="SL20" s="14">
        <v>255185154707.39999</v>
      </c>
      <c r="SM20" s="14">
        <v>231719900348.82999</v>
      </c>
      <c r="SN20" s="14">
        <v>212701243519.10001</v>
      </c>
      <c r="SO20" s="14">
        <v>1091078188786.8</v>
      </c>
      <c r="SP20" s="14">
        <v>399809369827.73999</v>
      </c>
      <c r="SQ20" s="14">
        <v>259064606398.45001</v>
      </c>
      <c r="SR20" s="14">
        <v>269168340140.5</v>
      </c>
      <c r="SS20" s="14">
        <v>660104007380.82996</v>
      </c>
      <c r="ST20" s="14">
        <v>347345012651</v>
      </c>
      <c r="SU20" s="14">
        <v>225648513920.13</v>
      </c>
      <c r="SV20" s="14">
        <v>346379680193</v>
      </c>
      <c r="SW20" s="14">
        <v>1007240006801.2</v>
      </c>
      <c r="SX20" s="14">
        <v>308537305019</v>
      </c>
      <c r="SY20" s="14">
        <v>303735055380.31</v>
      </c>
      <c r="SZ20" s="14">
        <v>352234358421.13</v>
      </c>
      <c r="TA20" s="14">
        <v>233404498620.78</v>
      </c>
      <c r="TB20" s="14">
        <v>495003587016.9231</v>
      </c>
      <c r="TC20" s="14">
        <v>267946848513.29999</v>
      </c>
      <c r="TD20" s="14">
        <v>649446167278</v>
      </c>
      <c r="TE20" s="14">
        <v>280810283788.25989</v>
      </c>
      <c r="TF20" s="14">
        <v>319660142049.94</v>
      </c>
      <c r="TG20" s="14">
        <v>267271863113.13</v>
      </c>
      <c r="TH20" s="14">
        <v>222606683617.48621</v>
      </c>
      <c r="TI20" s="14">
        <v>84126239339.369995</v>
      </c>
      <c r="TJ20" s="14">
        <v>84149629589</v>
      </c>
      <c r="TK20" s="14">
        <v>561848017714.47998</v>
      </c>
      <c r="TL20" s="14">
        <v>218939303567.6427</v>
      </c>
      <c r="TM20" s="14">
        <v>329187459312.88</v>
      </c>
      <c r="TN20" s="14">
        <v>267857453829.35999</v>
      </c>
      <c r="TO20" s="14">
        <v>203228539590.99719</v>
      </c>
      <c r="TP20" s="14">
        <v>319274489542.07001</v>
      </c>
      <c r="TQ20" s="14">
        <v>164240412597.67999</v>
      </c>
      <c r="TR20" s="14">
        <v>703856849054.90002</v>
      </c>
      <c r="TS20" s="14">
        <v>357266225177.5639</v>
      </c>
      <c r="TT20" s="14">
        <v>431617701612.95001</v>
      </c>
      <c r="TU20" s="14">
        <v>506702981436.33783</v>
      </c>
      <c r="TV20" s="14">
        <v>446533786256.08002</v>
      </c>
      <c r="TW20" s="14">
        <v>182131134329.88</v>
      </c>
    </row>
    <row r="21" spans="1:543" ht="15" x14ac:dyDescent="0.25">
      <c r="A21" s="20" t="s">
        <v>564</v>
      </c>
      <c r="B21" s="14">
        <v>4352576443093.4199</v>
      </c>
      <c r="C21" s="14">
        <v>713164607488</v>
      </c>
      <c r="D21" s="14">
        <v>924432107280.06995</v>
      </c>
      <c r="E21" s="14">
        <v>797082609912.98999</v>
      </c>
      <c r="F21" s="12">
        <v>609021112832.79004</v>
      </c>
      <c r="G21" s="14">
        <v>731127161943</v>
      </c>
      <c r="H21" s="14">
        <v>689760964999.10999</v>
      </c>
      <c r="I21" s="14">
        <v>1182659588991.97</v>
      </c>
      <c r="J21" s="14">
        <v>1180884270658</v>
      </c>
      <c r="K21" s="14">
        <v>760034319370.82996</v>
      </c>
      <c r="L21" s="14">
        <v>1011795731012</v>
      </c>
      <c r="M21" s="14">
        <v>531615094485.46997</v>
      </c>
      <c r="N21" s="14">
        <v>870591261921.06995</v>
      </c>
      <c r="O21" s="14">
        <v>444299094405.95502</v>
      </c>
      <c r="P21" s="14">
        <v>492784764234.10999</v>
      </c>
      <c r="Q21" s="14">
        <v>515073792207.59998</v>
      </c>
      <c r="R21" s="14">
        <v>665337480006.23999</v>
      </c>
      <c r="S21" s="14">
        <v>591964668501</v>
      </c>
      <c r="T21" s="14">
        <v>621156562996</v>
      </c>
      <c r="U21" s="14">
        <v>878368854865</v>
      </c>
      <c r="V21" s="14">
        <v>506067631653</v>
      </c>
      <c r="W21" s="14">
        <v>579752772631.56995</v>
      </c>
      <c r="X21" s="14">
        <v>523863821643</v>
      </c>
      <c r="Y21" s="14">
        <v>393067636093</v>
      </c>
      <c r="Z21" s="14">
        <v>3864573384735</v>
      </c>
      <c r="AA21" s="14">
        <v>840048131339.06995</v>
      </c>
      <c r="AB21" s="14">
        <v>597129228494.69995</v>
      </c>
      <c r="AC21" s="14">
        <v>1248581088996.73</v>
      </c>
      <c r="AD21" s="14">
        <v>621629489431</v>
      </c>
      <c r="AE21" s="14">
        <v>724765209810.25</v>
      </c>
      <c r="AF21" s="14">
        <v>1010511400410.22</v>
      </c>
      <c r="AG21" s="14">
        <v>680185558354</v>
      </c>
      <c r="AH21" s="14">
        <v>541750993965.20001</v>
      </c>
      <c r="AI21" s="14">
        <v>1229757376603.55</v>
      </c>
      <c r="AJ21" s="14">
        <v>642224890574.12</v>
      </c>
      <c r="AK21" s="14">
        <v>586724795837.72998</v>
      </c>
      <c r="AL21" s="14">
        <v>526600334702</v>
      </c>
      <c r="AM21" s="14">
        <v>428677312827.40002</v>
      </c>
      <c r="AN21" s="14">
        <v>345472111813.15002</v>
      </c>
      <c r="AO21" s="14">
        <v>1265392014951.5142</v>
      </c>
      <c r="AP21" s="14">
        <v>399315630382</v>
      </c>
      <c r="AQ21" s="14">
        <v>474739714962</v>
      </c>
      <c r="AR21" s="14">
        <v>413716334982.58002</v>
      </c>
      <c r="AS21" s="14">
        <v>499555029157.10999</v>
      </c>
      <c r="AT21" s="14">
        <v>315463736285.34998</v>
      </c>
      <c r="AU21" s="14">
        <v>371693252901</v>
      </c>
      <c r="AV21" s="14">
        <v>717778518253</v>
      </c>
      <c r="AW21" s="14">
        <v>427245444440.83002</v>
      </c>
      <c r="AX21" s="14">
        <v>355484180890.54999</v>
      </c>
      <c r="AY21" s="14">
        <v>402573653438.67999</v>
      </c>
      <c r="AZ21" s="14">
        <v>411921136992.44</v>
      </c>
      <c r="BA21" s="14">
        <v>357848350392.28998</v>
      </c>
      <c r="BB21" s="14">
        <v>722084052133</v>
      </c>
      <c r="BC21" s="14">
        <v>531643153685.17999</v>
      </c>
      <c r="BD21" s="14">
        <v>667014384692.05005</v>
      </c>
      <c r="BE21" s="14">
        <v>372015359347</v>
      </c>
      <c r="BF21" s="14">
        <v>288349432937.81</v>
      </c>
      <c r="BG21" s="14">
        <v>293382005722.85999</v>
      </c>
      <c r="BH21" s="14">
        <v>3016192795885.29</v>
      </c>
      <c r="BI21" s="14">
        <v>706115063908.56006</v>
      </c>
      <c r="BJ21" s="14">
        <v>758574481267.20996</v>
      </c>
      <c r="BK21" s="14">
        <v>489526395008.71002</v>
      </c>
      <c r="BL21" s="14">
        <v>723740934297.94995</v>
      </c>
      <c r="BM21" s="14">
        <v>566225507353</v>
      </c>
      <c r="BN21" s="14">
        <v>713239723652.59998</v>
      </c>
      <c r="BO21" s="14">
        <v>699005943407.5</v>
      </c>
      <c r="BP21" s="14">
        <v>597711661422.91003</v>
      </c>
      <c r="BQ21" s="12">
        <v>540707143563.39001</v>
      </c>
      <c r="BR21" s="14">
        <v>349959224191.03003</v>
      </c>
      <c r="BS21" s="14">
        <v>344669467713.70001</v>
      </c>
      <c r="BT21" s="14">
        <v>1600828394069.3101</v>
      </c>
      <c r="BU21" s="14">
        <v>383220925908</v>
      </c>
      <c r="BV21" s="14">
        <v>300989456990.78003</v>
      </c>
      <c r="BW21" s="14">
        <v>370249980653.69</v>
      </c>
      <c r="BX21" s="14">
        <v>416006669715.26001</v>
      </c>
      <c r="BY21" s="14">
        <v>650963825518.31006</v>
      </c>
      <c r="BZ21" s="14">
        <v>501610746756.28003</v>
      </c>
      <c r="CA21" s="14">
        <v>503223195783.20001</v>
      </c>
      <c r="CB21" s="14">
        <v>6859689353831.8096</v>
      </c>
      <c r="CC21" s="14">
        <v>2634431787564.3999</v>
      </c>
      <c r="CD21" s="12">
        <v>1183561203197.8401</v>
      </c>
      <c r="CE21" s="14">
        <v>1252045170230.6799</v>
      </c>
      <c r="CF21" s="14">
        <v>1655951337757.8899</v>
      </c>
      <c r="CG21" s="14">
        <v>781494024682.34998</v>
      </c>
      <c r="CH21" s="14">
        <v>1109183699920.9375</v>
      </c>
      <c r="CI21" s="14">
        <v>1674443241154.8799</v>
      </c>
      <c r="CJ21" s="12">
        <v>1316232581880.99</v>
      </c>
      <c r="CK21" s="14">
        <v>2184427607690.8701</v>
      </c>
      <c r="CL21" s="14">
        <v>788877396830.22998</v>
      </c>
      <c r="CM21" s="14">
        <v>1183103772658</v>
      </c>
      <c r="CN21" s="14">
        <v>715627900075.47998</v>
      </c>
      <c r="CO21" s="14">
        <v>1309278538420.1899</v>
      </c>
      <c r="CP21" s="14">
        <v>548939691038.35999</v>
      </c>
      <c r="CQ21" s="14">
        <v>618107341556.03003</v>
      </c>
      <c r="CR21" s="14">
        <v>534760029636.40002</v>
      </c>
      <c r="CS21" s="14">
        <v>762144639208.80005</v>
      </c>
      <c r="CT21" s="14">
        <v>715989820468.42004</v>
      </c>
      <c r="CU21" s="14">
        <v>724566167105.43994</v>
      </c>
      <c r="CV21" s="14">
        <v>799950887881.91003</v>
      </c>
      <c r="CW21" s="14">
        <v>530753805463.33002</v>
      </c>
      <c r="CX21" s="14">
        <v>822273343746.32996</v>
      </c>
      <c r="CY21" s="14">
        <v>879346393657.18005</v>
      </c>
      <c r="CZ21" s="14">
        <v>276905547511.58002</v>
      </c>
      <c r="DA21" s="14">
        <v>3065309011157.6001</v>
      </c>
      <c r="DB21" s="14">
        <v>838842920773.56006</v>
      </c>
      <c r="DC21" s="14">
        <v>2231168696636.7998</v>
      </c>
      <c r="DD21" s="12">
        <v>947243346518.98999</v>
      </c>
      <c r="DE21" s="14">
        <v>1596191605596.8501</v>
      </c>
      <c r="DF21" s="14">
        <v>1010511382935.9</v>
      </c>
      <c r="DG21" s="14">
        <v>600530040900.95996</v>
      </c>
      <c r="DH21" s="14">
        <v>1558231834918.53</v>
      </c>
      <c r="DI21" s="14">
        <v>746378479422.10999</v>
      </c>
      <c r="DJ21" s="12">
        <v>670206935531.90002</v>
      </c>
      <c r="DK21" s="14">
        <v>767083414662.90002</v>
      </c>
      <c r="DL21" s="14">
        <v>1071651247696.27</v>
      </c>
      <c r="DM21" s="14">
        <v>692715892929.37988</v>
      </c>
      <c r="DN21" s="12">
        <v>729985518816.63</v>
      </c>
      <c r="DO21" s="12">
        <v>638361473494.09998</v>
      </c>
      <c r="DP21" s="14">
        <v>521774293835.21997</v>
      </c>
      <c r="DQ21" s="14">
        <v>217787981536.70999</v>
      </c>
      <c r="DR21" s="14">
        <v>309560808060.06</v>
      </c>
      <c r="DS21" s="14">
        <v>1208958407563.23</v>
      </c>
      <c r="DT21" s="14">
        <v>448493617050.6178</v>
      </c>
      <c r="DU21" s="14">
        <v>492951214426</v>
      </c>
      <c r="DV21" s="14">
        <v>573220786389.34998</v>
      </c>
      <c r="DW21" s="14">
        <v>381888190065.20001</v>
      </c>
      <c r="DX21" s="14">
        <v>541403461809.19</v>
      </c>
      <c r="DY21" s="14">
        <v>407110183751.50989</v>
      </c>
      <c r="DZ21" s="14">
        <v>510770178245.26001</v>
      </c>
      <c r="EA21" s="14">
        <v>484964158648</v>
      </c>
      <c r="EB21" s="14">
        <v>444464903328.34003</v>
      </c>
      <c r="EC21" s="14">
        <v>355806336857.51001</v>
      </c>
      <c r="ED21" s="14">
        <v>2365893824377.7002</v>
      </c>
      <c r="EE21" s="14">
        <v>605372002815.54004</v>
      </c>
      <c r="EF21" s="14">
        <v>894349086492</v>
      </c>
      <c r="EG21" s="14">
        <v>870937974468.06995</v>
      </c>
      <c r="EH21" s="14">
        <v>957898542238</v>
      </c>
      <c r="EI21" s="14">
        <v>576203425414.92004</v>
      </c>
      <c r="EJ21" s="14">
        <v>790854072195.93994</v>
      </c>
      <c r="EK21" s="14">
        <v>798836734892.81006</v>
      </c>
      <c r="EL21" s="14">
        <v>529837502411</v>
      </c>
      <c r="EM21" s="14">
        <v>778707459127.35999</v>
      </c>
      <c r="EN21" s="14">
        <v>539335736413</v>
      </c>
      <c r="EO21" s="14">
        <v>542805258444.78003</v>
      </c>
      <c r="EP21" s="14">
        <v>591825204189.65002</v>
      </c>
      <c r="EQ21" s="14">
        <v>483996783784.54999</v>
      </c>
      <c r="ER21" s="14">
        <v>35543778542</v>
      </c>
      <c r="ES21" s="14">
        <v>263996917843</v>
      </c>
      <c r="ET21" s="14">
        <v>31214105901427</v>
      </c>
      <c r="EU21" s="14">
        <v>6422981747622.9805</v>
      </c>
      <c r="EV21" s="14">
        <v>2270239153295.79</v>
      </c>
      <c r="EW21" s="14">
        <v>3450344025116.9199</v>
      </c>
      <c r="EX21" s="14">
        <v>4466782577235.4004</v>
      </c>
      <c r="EY21" s="14">
        <v>1395034096569.3999</v>
      </c>
      <c r="EZ21" s="14">
        <v>1875876067946.54</v>
      </c>
      <c r="FA21" s="14">
        <v>1511688600428.6401</v>
      </c>
      <c r="FB21" s="14">
        <v>1389381379629.6101</v>
      </c>
      <c r="FC21" s="14">
        <v>1784207213870.54</v>
      </c>
      <c r="FD21" s="14">
        <v>1287862523758.3501</v>
      </c>
      <c r="FE21" s="14">
        <v>1138843017591.26</v>
      </c>
      <c r="FF21" s="14">
        <v>1200945757764.7</v>
      </c>
      <c r="FG21" s="14">
        <v>979449439577</v>
      </c>
      <c r="FH21" s="14">
        <v>1292996385368.3201</v>
      </c>
      <c r="FI21" s="14">
        <v>1516202352573.1499</v>
      </c>
      <c r="FJ21" s="14">
        <v>919391509453.09998</v>
      </c>
      <c r="FK21" s="14">
        <v>1178693271335.3401</v>
      </c>
      <c r="FL21" s="14">
        <v>2733347180695.7002</v>
      </c>
      <c r="FM21" s="14">
        <v>2737020809459.4102</v>
      </c>
      <c r="FN21" s="14">
        <v>796074327216.79004</v>
      </c>
      <c r="FO21" s="14">
        <v>683885426323.35999</v>
      </c>
      <c r="FP21" s="14">
        <v>1851082086717</v>
      </c>
      <c r="FQ21" s="14">
        <v>447953134284</v>
      </c>
      <c r="FR21" s="14">
        <v>662799358878.83997</v>
      </c>
      <c r="FS21" s="14">
        <v>593654810222</v>
      </c>
      <c r="FT21" s="14">
        <v>512226730359.85999</v>
      </c>
      <c r="FU21" s="14">
        <v>1369595947587.7</v>
      </c>
      <c r="FV21" s="14">
        <v>473398204351.03998</v>
      </c>
      <c r="FW21" s="14">
        <v>5730805806182</v>
      </c>
      <c r="FX21" s="14">
        <v>1459755946609</v>
      </c>
      <c r="FY21" s="14">
        <v>1436733903153.5601</v>
      </c>
      <c r="FZ21" s="14">
        <v>868835801596.96008</v>
      </c>
      <c r="GA21" s="14">
        <v>952569067487.17004</v>
      </c>
      <c r="GB21" s="14">
        <v>932137859891.31995</v>
      </c>
      <c r="GC21" s="14">
        <v>1046224600545.7</v>
      </c>
      <c r="GD21" s="14">
        <v>1367383968296.6001</v>
      </c>
      <c r="GE21" s="14">
        <v>1052852924808.58</v>
      </c>
      <c r="GF21" s="14">
        <v>882252432153.37</v>
      </c>
      <c r="GG21" s="14">
        <v>1189248255124</v>
      </c>
      <c r="GH21" s="14">
        <v>985494707477</v>
      </c>
      <c r="GI21" s="14">
        <v>1351882484939</v>
      </c>
      <c r="GJ21" s="14">
        <v>1040693893484</v>
      </c>
      <c r="GK21" s="14">
        <v>701477235200.18005</v>
      </c>
      <c r="GL21" s="14">
        <v>1458130049810.3999</v>
      </c>
      <c r="GM21" s="14">
        <v>1124237306982</v>
      </c>
      <c r="GN21" s="14">
        <v>1052696604688.8</v>
      </c>
      <c r="GO21" s="14">
        <v>781187843742.85999</v>
      </c>
      <c r="GP21" s="14">
        <v>1110002743254</v>
      </c>
      <c r="GQ21" s="14">
        <v>756259184385</v>
      </c>
      <c r="GR21" s="14">
        <v>219733207791.87</v>
      </c>
      <c r="GS21" s="14">
        <v>679120962967.60999</v>
      </c>
      <c r="GT21" s="14">
        <v>1046099772563</v>
      </c>
      <c r="GU21" s="14">
        <v>732974426266.52002</v>
      </c>
      <c r="GV21" s="14">
        <v>913462027141</v>
      </c>
      <c r="GW21" s="14">
        <v>1050064517465</v>
      </c>
      <c r="GX21" s="14">
        <v>1212322072038.8401</v>
      </c>
      <c r="GY21" s="14">
        <v>949214820616.47998</v>
      </c>
      <c r="GZ21" s="14">
        <v>837761297358.57996</v>
      </c>
      <c r="HA21" s="14">
        <v>653837525062.17004</v>
      </c>
      <c r="HB21" s="14">
        <v>706505408376.91003</v>
      </c>
      <c r="HC21" s="12">
        <v>420278544016.02002</v>
      </c>
      <c r="HD21" s="14">
        <v>2596113323068</v>
      </c>
      <c r="HE21" s="14">
        <v>1514306884837.26</v>
      </c>
      <c r="HF21" s="14">
        <v>579463319928</v>
      </c>
      <c r="HG21" s="14">
        <v>2201763532001.8999</v>
      </c>
      <c r="HH21" s="14">
        <v>1194597731231.78</v>
      </c>
      <c r="HI21" s="14">
        <v>892508452987.16003</v>
      </c>
      <c r="HJ21" s="14">
        <v>743231135130</v>
      </c>
      <c r="HK21" s="14">
        <v>1232062050319.26</v>
      </c>
      <c r="HL21" s="12">
        <v>953003301340.73999</v>
      </c>
      <c r="HM21" s="14">
        <v>8528154048178.9307</v>
      </c>
      <c r="HN21" s="14">
        <v>1102191434183.54</v>
      </c>
      <c r="HO21" s="14">
        <v>1706446077164.8701</v>
      </c>
      <c r="HP21" s="14">
        <v>1024173833986.41</v>
      </c>
      <c r="HQ21" s="14">
        <v>1714449694406.72</v>
      </c>
      <c r="HR21" s="14">
        <v>759878768613.20996</v>
      </c>
      <c r="HS21" s="14">
        <v>1470667355054.28</v>
      </c>
      <c r="HT21" s="14">
        <v>1588212755125.5801</v>
      </c>
      <c r="HU21" s="14">
        <v>953342899585.29004</v>
      </c>
      <c r="HV21" s="14">
        <v>1261275303858.1001</v>
      </c>
      <c r="HW21" s="14">
        <v>1106869974983.3999</v>
      </c>
      <c r="HX21" s="12">
        <v>874365877476.54004</v>
      </c>
      <c r="HY21" s="14">
        <v>888453951034.35999</v>
      </c>
      <c r="HZ21" s="14">
        <v>1087784469378</v>
      </c>
      <c r="IA21" s="14">
        <v>1836707264275.5</v>
      </c>
      <c r="IB21" s="14">
        <v>901756281613.97998</v>
      </c>
      <c r="IC21" s="14">
        <v>1053883371491.8</v>
      </c>
      <c r="ID21" s="14">
        <v>941741347256.94995</v>
      </c>
      <c r="IE21" s="14">
        <v>701381223045.57996</v>
      </c>
      <c r="IF21" s="12">
        <v>863005588341.78003</v>
      </c>
      <c r="IG21" s="14">
        <v>1487621579680.8799</v>
      </c>
      <c r="IH21" s="14">
        <v>1161872523949.6201</v>
      </c>
      <c r="II21" s="14">
        <v>1099382683070.1</v>
      </c>
      <c r="IJ21" s="12">
        <v>1153587200583.03</v>
      </c>
      <c r="IK21" s="14">
        <v>2655455671494</v>
      </c>
      <c r="IL21" s="14">
        <v>926799072433.74207</v>
      </c>
      <c r="IM21" s="14">
        <v>791043743633.68994</v>
      </c>
      <c r="IN21" s="14">
        <v>767931206058.37</v>
      </c>
      <c r="IO21" s="14">
        <v>1142340143625.76</v>
      </c>
      <c r="IP21" s="14">
        <v>726180841312.54004</v>
      </c>
      <c r="IQ21" s="12">
        <v>649499167474.13</v>
      </c>
      <c r="IR21" s="14">
        <v>1095004542716.1801</v>
      </c>
      <c r="IS21" s="14">
        <v>647411660877.03003</v>
      </c>
      <c r="IT21" s="14">
        <v>1167874193609.6799</v>
      </c>
      <c r="IU21" s="14">
        <v>369207555550.84998</v>
      </c>
      <c r="IV21" s="14">
        <v>551649113347.18005</v>
      </c>
      <c r="IW21" s="14">
        <v>504891210399.15997</v>
      </c>
      <c r="IX21" s="14">
        <v>3974387977780.1699</v>
      </c>
      <c r="IY21" s="14">
        <v>498876501409.56</v>
      </c>
      <c r="IZ21" s="14">
        <v>1584223019606.3</v>
      </c>
      <c r="JA21" s="14">
        <v>763146639432.09998</v>
      </c>
      <c r="JB21" s="14">
        <v>939405781862.20996</v>
      </c>
      <c r="JC21" s="14">
        <v>1013149739373.7899</v>
      </c>
      <c r="JD21" s="14">
        <v>1148823884214.52</v>
      </c>
      <c r="JE21" s="14">
        <v>608044600080.60999</v>
      </c>
      <c r="JF21" s="14">
        <v>813181776531.10999</v>
      </c>
      <c r="JG21" s="14">
        <v>816530300260.21997</v>
      </c>
      <c r="JH21" s="14">
        <v>1165877664943.6201</v>
      </c>
      <c r="JI21" s="14">
        <v>1230533028160.9001</v>
      </c>
      <c r="JJ21" s="14">
        <v>611813450277.95996</v>
      </c>
      <c r="JK21" s="14">
        <v>669627844105.87</v>
      </c>
      <c r="JL21" s="14">
        <v>686045600818.07996</v>
      </c>
      <c r="JM21" s="14">
        <v>440633753413.65002</v>
      </c>
      <c r="JN21" s="14">
        <v>649913622012.58997</v>
      </c>
      <c r="JO21" s="14">
        <v>1126936424822.1189</v>
      </c>
      <c r="JP21" s="14">
        <v>567639097209.58997</v>
      </c>
      <c r="JQ21" s="14">
        <v>750105426603.5</v>
      </c>
      <c r="JR21" s="14">
        <v>784220204757.08997</v>
      </c>
      <c r="JS21" s="14">
        <v>848841726291.35999</v>
      </c>
      <c r="JT21" s="14">
        <v>1151423616342.8</v>
      </c>
      <c r="JU21" s="14">
        <v>609732980605.05005</v>
      </c>
      <c r="JV21" s="14">
        <v>772462547936.87</v>
      </c>
      <c r="JW21" s="14">
        <v>759908815070.68994</v>
      </c>
      <c r="JX21" s="14">
        <v>619961570476.20996</v>
      </c>
      <c r="JY21" s="14">
        <v>704566138739.60999</v>
      </c>
      <c r="JZ21" s="14">
        <v>650460428112.94995</v>
      </c>
      <c r="KA21" s="14">
        <v>879623464863.97998</v>
      </c>
      <c r="KB21" s="14">
        <v>1200964104996.7</v>
      </c>
      <c r="KC21" s="14">
        <v>419472369821.922</v>
      </c>
      <c r="KD21" s="14">
        <v>3791232534476.1602</v>
      </c>
      <c r="KE21" s="12">
        <v>840114242495.07996</v>
      </c>
      <c r="KF21" s="14">
        <v>845480611879.28003</v>
      </c>
      <c r="KG21" s="14">
        <v>822744424429.90002</v>
      </c>
      <c r="KH21" s="14">
        <v>740350675625.43994</v>
      </c>
      <c r="KI21" s="14">
        <v>693153493736.67004</v>
      </c>
      <c r="KJ21" s="14">
        <v>943115371728.18994</v>
      </c>
      <c r="KK21" s="14">
        <v>645087960928.69995</v>
      </c>
      <c r="KL21" s="14">
        <v>750046274801.45996</v>
      </c>
      <c r="KM21" s="14">
        <v>716306024561.04004</v>
      </c>
      <c r="KN21" s="19">
        <v>721243693476.42004</v>
      </c>
      <c r="KO21" s="14">
        <v>847879142171.48999</v>
      </c>
      <c r="KP21" s="14">
        <v>791820600919</v>
      </c>
      <c r="KQ21" s="14">
        <v>702578584933.58997</v>
      </c>
      <c r="KR21" s="14">
        <v>6738893327527.21</v>
      </c>
      <c r="KS21" s="14">
        <v>2360175719922.7998</v>
      </c>
      <c r="KT21" s="14">
        <v>5450299774584.3701</v>
      </c>
      <c r="KU21" s="14">
        <v>1460042265311.51</v>
      </c>
      <c r="KV21" s="14">
        <v>3263363882236.3999</v>
      </c>
      <c r="KW21" s="14">
        <v>1686712545540.2</v>
      </c>
      <c r="KX21" s="12">
        <v>3877918002272.9102</v>
      </c>
      <c r="KY21" s="14">
        <v>1567102134579</v>
      </c>
      <c r="KZ21" s="14">
        <v>1953764911562.0901</v>
      </c>
      <c r="LA21" s="14">
        <v>1339910513801.8601</v>
      </c>
      <c r="LB21" s="14">
        <v>302950665383.82001</v>
      </c>
      <c r="LC21" s="14">
        <v>1540973492708.637</v>
      </c>
      <c r="LD21" s="14">
        <v>405651988306.38</v>
      </c>
      <c r="LE21" s="14">
        <v>410901978792</v>
      </c>
      <c r="LF21" s="14">
        <v>382735397665.41577</v>
      </c>
      <c r="LG21" s="14">
        <v>345575302292</v>
      </c>
      <c r="LH21" s="14">
        <v>577824584337.05005</v>
      </c>
      <c r="LI21" s="14">
        <v>517838499555.96002</v>
      </c>
      <c r="LJ21" s="14">
        <v>385793797309</v>
      </c>
      <c r="LK21" s="14">
        <v>316496712054.46002</v>
      </c>
      <c r="LL21" s="14">
        <v>322733153665.63</v>
      </c>
      <c r="LM21" s="14">
        <v>366941758899.12</v>
      </c>
      <c r="LN21" s="14">
        <v>344286941373.67999</v>
      </c>
      <c r="LO21" s="14">
        <v>343936978852.23999</v>
      </c>
      <c r="LP21" s="14">
        <v>369096934083</v>
      </c>
      <c r="LQ21" s="14">
        <v>295672946596</v>
      </c>
      <c r="LR21" s="14">
        <v>307343496657.65997</v>
      </c>
      <c r="LS21" s="14">
        <v>1558419117032.8999</v>
      </c>
      <c r="LT21" s="14">
        <v>753843548161.35999</v>
      </c>
      <c r="LU21" s="14">
        <v>456020746724.51001</v>
      </c>
      <c r="LV21" s="14">
        <v>699140651600.29272</v>
      </c>
      <c r="LW21" s="14">
        <v>674827516176.46997</v>
      </c>
      <c r="LX21" s="14">
        <v>867390388835.31006</v>
      </c>
      <c r="LY21" s="14">
        <v>601347719566.52002</v>
      </c>
      <c r="LZ21" s="14">
        <v>709299327673.48999</v>
      </c>
      <c r="MA21" s="14">
        <v>640643011389.93994</v>
      </c>
      <c r="MB21" s="14">
        <v>773607845470.40991</v>
      </c>
      <c r="MC21" s="14">
        <v>545371862617.25</v>
      </c>
      <c r="MD21" s="14">
        <v>554421521329.70996</v>
      </c>
      <c r="ME21" s="14">
        <v>223810849247.43011</v>
      </c>
      <c r="MF21" s="14">
        <v>428048180899.66998</v>
      </c>
      <c r="MG21" s="14">
        <v>2519732613158</v>
      </c>
      <c r="MH21" s="12">
        <v>664241961279.01001</v>
      </c>
      <c r="MI21" s="14">
        <v>635857577308.27002</v>
      </c>
      <c r="MJ21" s="14">
        <v>942561329110.40002</v>
      </c>
      <c r="MK21" s="14">
        <v>939087913125</v>
      </c>
      <c r="ML21" s="12">
        <v>613879126595.38</v>
      </c>
      <c r="MM21" s="14">
        <v>791038111551.83997</v>
      </c>
      <c r="MN21" s="14">
        <v>626971264433.67004</v>
      </c>
      <c r="MO21" s="14">
        <v>657911372388.39001</v>
      </c>
      <c r="MP21" s="14">
        <v>501894844966.82001</v>
      </c>
      <c r="MQ21" s="14">
        <v>864841820756.22998</v>
      </c>
      <c r="MR21" s="14">
        <v>827402389297.08997</v>
      </c>
      <c r="MS21" s="14">
        <v>467150756744.13</v>
      </c>
      <c r="MT21" s="14">
        <v>758009880755.55005</v>
      </c>
      <c r="MU21" s="14">
        <v>898345180086.67993</v>
      </c>
      <c r="MV21" s="14">
        <v>610639106410</v>
      </c>
      <c r="MW21" s="14">
        <v>469038137264.59003</v>
      </c>
      <c r="MX21" s="14">
        <v>719682500809.68994</v>
      </c>
      <c r="MY21" s="14">
        <v>682807983029</v>
      </c>
      <c r="MZ21" s="14">
        <v>516325934361.89001</v>
      </c>
      <c r="NA21" s="12">
        <v>473883896113.5</v>
      </c>
      <c r="NB21" s="14">
        <v>773905768694.32593</v>
      </c>
      <c r="NC21" s="14">
        <v>665488625039.13</v>
      </c>
      <c r="ND21" s="14">
        <v>1250123287292.04</v>
      </c>
      <c r="NE21" s="14">
        <v>304711462514</v>
      </c>
      <c r="NF21" s="14">
        <v>1841859379051.05</v>
      </c>
      <c r="NG21" s="14">
        <v>498663641853.31</v>
      </c>
      <c r="NH21" s="14">
        <v>599981983105</v>
      </c>
      <c r="NI21" s="14">
        <v>645378026256.34998</v>
      </c>
      <c r="NJ21" s="14">
        <v>876126813605.91003</v>
      </c>
      <c r="NK21" s="14">
        <v>733901482337.02002</v>
      </c>
      <c r="NL21" s="14">
        <v>509729116689.03998</v>
      </c>
      <c r="NM21" s="14">
        <v>769674964285.19995</v>
      </c>
      <c r="NN21" s="14">
        <v>432312847392.20001</v>
      </c>
      <c r="NO21" s="14">
        <v>483920265986.87</v>
      </c>
      <c r="NP21" s="14">
        <v>541095552333.82001</v>
      </c>
      <c r="NQ21" s="14">
        <v>631108777723.76001</v>
      </c>
      <c r="NR21" s="19">
        <v>664028264813.63</v>
      </c>
      <c r="NS21" s="14">
        <v>269835538060.32999</v>
      </c>
      <c r="NT21" s="14">
        <v>356558067376</v>
      </c>
      <c r="NU21" s="14">
        <v>69573806225</v>
      </c>
      <c r="NV21" s="14">
        <v>210075743071.73999</v>
      </c>
      <c r="NW21" s="14">
        <v>149918861409.45999</v>
      </c>
      <c r="NX21" s="12">
        <v>1802111239476.1299</v>
      </c>
      <c r="NY21" s="14">
        <v>2277061022746.7998</v>
      </c>
      <c r="NZ21" s="14">
        <v>336636952001.04999</v>
      </c>
      <c r="OA21" s="14">
        <v>795003736557.79004</v>
      </c>
      <c r="OB21" s="14">
        <v>556634094365.38</v>
      </c>
      <c r="OC21" s="14">
        <v>661724546248.81995</v>
      </c>
      <c r="OD21" s="12">
        <v>728732289259.81006</v>
      </c>
      <c r="OE21" s="14">
        <v>458191517894.60999</v>
      </c>
      <c r="OF21" s="14">
        <v>666328037601.22998</v>
      </c>
      <c r="OG21" s="14">
        <v>757783361059.29004</v>
      </c>
      <c r="OH21" s="14">
        <v>1815385324379.3</v>
      </c>
      <c r="OI21" s="14">
        <v>858361122876.16199</v>
      </c>
      <c r="OJ21" s="14">
        <v>513041884323.41998</v>
      </c>
      <c r="OK21" s="14">
        <v>761785567395.31006</v>
      </c>
      <c r="OL21" s="14">
        <v>675164449590.63</v>
      </c>
      <c r="OM21" s="14">
        <v>1256272391964.1699</v>
      </c>
      <c r="ON21" s="14">
        <v>755400700413.90002</v>
      </c>
      <c r="OO21" s="14">
        <v>868508299329.12</v>
      </c>
      <c r="OP21" s="14">
        <v>473001196536.72998</v>
      </c>
      <c r="OQ21" s="14">
        <v>628908624268.06006</v>
      </c>
      <c r="OR21" s="14">
        <v>403823598464.84003</v>
      </c>
      <c r="OS21" s="14">
        <v>869326173842.31995</v>
      </c>
      <c r="OT21" s="14">
        <v>446811574495</v>
      </c>
      <c r="OU21" s="14">
        <v>473437876319</v>
      </c>
      <c r="OV21" s="14">
        <v>542717414162.89001</v>
      </c>
      <c r="OW21" s="14">
        <v>416251394379</v>
      </c>
      <c r="OX21" s="14">
        <v>586859188343</v>
      </c>
      <c r="OY21" s="12">
        <v>264239464173.79999</v>
      </c>
      <c r="OZ21" s="14">
        <v>452929036352.15002</v>
      </c>
      <c r="PA21" s="12">
        <v>431572058301.94</v>
      </c>
      <c r="PB21" s="14">
        <v>381081161057.28998</v>
      </c>
      <c r="PC21" s="14">
        <v>401912840163.72998</v>
      </c>
      <c r="PD21" s="14">
        <v>451311029845.88</v>
      </c>
      <c r="PE21" s="14">
        <v>594383541176.92004</v>
      </c>
      <c r="PF21" s="14">
        <v>383016970108</v>
      </c>
      <c r="PG21" s="14">
        <v>558241479020</v>
      </c>
      <c r="PH21" s="14">
        <v>468629359428.01001</v>
      </c>
      <c r="PI21" s="14">
        <v>559454963448</v>
      </c>
      <c r="PJ21" s="14">
        <v>307790848198.39001</v>
      </c>
      <c r="PK21" s="12">
        <v>372341806127.76001</v>
      </c>
      <c r="PL21" s="12">
        <v>322682740611.32001</v>
      </c>
      <c r="PM21" s="14">
        <v>353840113179</v>
      </c>
      <c r="PN21" s="14">
        <v>233437855785</v>
      </c>
      <c r="PO21" s="14">
        <v>124692220683.63</v>
      </c>
      <c r="PP21" s="14">
        <v>1003041625129.39</v>
      </c>
      <c r="PQ21" s="14">
        <v>531888263737</v>
      </c>
      <c r="PR21" s="14">
        <v>782925666095.5</v>
      </c>
      <c r="PS21" s="14">
        <v>337885665102.34003</v>
      </c>
      <c r="PT21" s="14">
        <v>380761896403.17999</v>
      </c>
      <c r="PU21" s="14">
        <v>494118131576</v>
      </c>
      <c r="PV21" s="14">
        <v>436888924661.85999</v>
      </c>
      <c r="PW21" s="14">
        <v>609132937718</v>
      </c>
      <c r="PX21" s="14">
        <v>454777785240</v>
      </c>
      <c r="PY21" s="14">
        <v>357216175839.40002</v>
      </c>
      <c r="PZ21" s="14">
        <v>368939346970.51001</v>
      </c>
      <c r="QA21" s="14">
        <v>367036259212.45001</v>
      </c>
      <c r="QB21" s="14">
        <v>2764353210496.5298</v>
      </c>
      <c r="QC21" s="14">
        <v>711617415682</v>
      </c>
      <c r="QD21" s="14">
        <v>764047244555.38</v>
      </c>
      <c r="QE21" s="14">
        <v>1109400834152</v>
      </c>
      <c r="QF21" s="14">
        <v>983283971350.07996</v>
      </c>
      <c r="QG21" s="14">
        <v>1784810720476</v>
      </c>
      <c r="QH21" s="14">
        <v>927361159947</v>
      </c>
      <c r="QI21" s="14">
        <v>1009772843912.4929</v>
      </c>
      <c r="QJ21" s="14">
        <v>971701300241</v>
      </c>
      <c r="QK21" s="12">
        <v>711251672201.66003</v>
      </c>
      <c r="QL21" s="14">
        <v>1059559399257.8</v>
      </c>
      <c r="QM21" s="14">
        <v>748481371127</v>
      </c>
      <c r="QN21" s="12">
        <v>644330046211</v>
      </c>
      <c r="QO21" s="12">
        <v>1022590744081.75</v>
      </c>
      <c r="QP21" s="14">
        <v>1502151090917</v>
      </c>
      <c r="QQ21" s="14">
        <v>816578805286</v>
      </c>
      <c r="QR21" s="12">
        <v>985661569052.07996</v>
      </c>
      <c r="QS21" s="14">
        <v>848841051676</v>
      </c>
      <c r="QT21" s="14">
        <v>1109851318159.1399</v>
      </c>
      <c r="QU21" s="14">
        <v>758661910445.71997</v>
      </c>
      <c r="QV21" s="12">
        <v>758970667017</v>
      </c>
      <c r="QW21" s="14">
        <v>767006139141</v>
      </c>
      <c r="QX21" s="14">
        <v>1083571512304.2</v>
      </c>
      <c r="QY21" s="14">
        <v>1081640122378.64</v>
      </c>
      <c r="QZ21" s="14">
        <v>818662592672.37</v>
      </c>
      <c r="RA21" s="14">
        <v>881425671820.60999</v>
      </c>
      <c r="RB21" s="14">
        <v>630517349158</v>
      </c>
      <c r="RC21" s="14">
        <v>945543223238.5</v>
      </c>
      <c r="RD21" s="14">
        <v>960704727916</v>
      </c>
      <c r="RE21" s="14">
        <v>650717839915</v>
      </c>
      <c r="RF21" s="14">
        <v>769311564238.70398</v>
      </c>
      <c r="RG21" s="14">
        <v>616587530296</v>
      </c>
      <c r="RH21" s="14">
        <v>785562399129.09998</v>
      </c>
      <c r="RI21" s="14">
        <v>378756521576.02002</v>
      </c>
      <c r="RJ21" s="14">
        <v>614209589188</v>
      </c>
      <c r="RK21" s="14">
        <v>494713974973.6004</v>
      </c>
      <c r="RL21" s="14">
        <v>506520312475.59998</v>
      </c>
      <c r="RM21" s="14">
        <v>637917874026</v>
      </c>
      <c r="RN21" s="14">
        <v>510518841424</v>
      </c>
      <c r="RO21" s="14">
        <v>230172920482</v>
      </c>
      <c r="RP21" s="14">
        <v>243086924857.14001</v>
      </c>
      <c r="RQ21" s="14">
        <v>2753371760642.0698</v>
      </c>
      <c r="RR21" s="14">
        <v>1060398850221.99</v>
      </c>
      <c r="RS21" s="14">
        <v>1227741586018.79</v>
      </c>
      <c r="RT21" s="14">
        <v>1433691665964.8899</v>
      </c>
      <c r="RU21" s="14">
        <v>3174455818715.52</v>
      </c>
      <c r="RV21" s="14">
        <v>810976631862</v>
      </c>
      <c r="RW21" s="14">
        <v>1922093082335.49</v>
      </c>
      <c r="RX21" s="12">
        <v>684050543256.75</v>
      </c>
      <c r="RY21" s="14">
        <v>1297021539087.2</v>
      </c>
      <c r="RZ21" s="14">
        <v>1159714109736.3</v>
      </c>
      <c r="SA21" s="14">
        <v>781722287298.01001</v>
      </c>
      <c r="SB21" s="14">
        <v>481275043778.08002</v>
      </c>
      <c r="SC21" s="14">
        <v>736539989283.41003</v>
      </c>
      <c r="SD21" s="14">
        <v>536786125112.44</v>
      </c>
      <c r="SE21" s="14">
        <v>494961400280.41998</v>
      </c>
      <c r="SF21" s="14">
        <v>470974074951</v>
      </c>
      <c r="SG21" s="14">
        <v>549858920846.33997</v>
      </c>
      <c r="SH21" s="14">
        <v>653635769716.33997</v>
      </c>
      <c r="SI21" s="14">
        <v>335219737150.19</v>
      </c>
      <c r="SJ21" s="14">
        <v>528012591122.46997</v>
      </c>
      <c r="SK21" s="14">
        <v>353410324536.03003</v>
      </c>
      <c r="SL21" s="14">
        <v>454348819713</v>
      </c>
      <c r="SM21" s="14">
        <v>444849831597.27002</v>
      </c>
      <c r="SN21" s="14">
        <v>374176133775</v>
      </c>
      <c r="SO21" s="14">
        <v>1653785762281.3201</v>
      </c>
      <c r="SP21" s="14">
        <v>1062064891006.54</v>
      </c>
      <c r="SQ21" s="14">
        <v>595745525497.54004</v>
      </c>
      <c r="SR21" s="14">
        <v>621873707083.25</v>
      </c>
      <c r="SS21" s="14">
        <v>1366798922539.8201</v>
      </c>
      <c r="ST21" s="14">
        <v>403667125348</v>
      </c>
      <c r="SU21" s="14">
        <v>626148142621.31995</v>
      </c>
      <c r="SV21" s="14">
        <v>1003691774173</v>
      </c>
      <c r="SW21" s="14">
        <v>2565881708551.1001</v>
      </c>
      <c r="SX21" s="14">
        <v>835859063120.70996</v>
      </c>
      <c r="SY21" s="14">
        <v>944377703978.84998</v>
      </c>
      <c r="SZ21" s="14">
        <v>967862957511.87</v>
      </c>
      <c r="TA21" s="14">
        <v>918315658099</v>
      </c>
      <c r="TB21" s="14">
        <v>1050015135453.71</v>
      </c>
      <c r="TC21" s="14">
        <v>679844854330.72998</v>
      </c>
      <c r="TD21" s="14">
        <v>1460353627900</v>
      </c>
      <c r="TE21" s="14">
        <v>762913349654.5</v>
      </c>
      <c r="TF21" s="14">
        <v>886115303613.75</v>
      </c>
      <c r="TG21" s="14">
        <v>502641021288.79999</v>
      </c>
      <c r="TH21" s="14">
        <v>580939300522.13904</v>
      </c>
      <c r="TI21" s="14">
        <v>182043823271</v>
      </c>
      <c r="TJ21" s="14">
        <v>235746146450</v>
      </c>
      <c r="TK21" s="14">
        <v>1028300283604</v>
      </c>
      <c r="TL21" s="14">
        <v>504091245339.13202</v>
      </c>
      <c r="TM21" s="14">
        <v>616595343861.73999</v>
      </c>
      <c r="TN21" s="14">
        <v>724020752342.20996</v>
      </c>
      <c r="TO21" s="14">
        <v>389179708203.5141</v>
      </c>
      <c r="TP21" s="14">
        <v>438796975706.13</v>
      </c>
      <c r="TQ21" s="14">
        <v>222568326801.06</v>
      </c>
      <c r="TR21" s="14">
        <v>1152503645035.1799</v>
      </c>
      <c r="TS21" s="14">
        <v>1036744868331.1899</v>
      </c>
      <c r="TT21" s="14">
        <v>1622047450945.5</v>
      </c>
      <c r="TU21" s="14">
        <v>1477172873864.99</v>
      </c>
      <c r="TV21" s="14">
        <v>2259160985202.2002</v>
      </c>
      <c r="TW21" s="14">
        <v>937621758431.18994</v>
      </c>
    </row>
    <row r="22" spans="1:543" ht="15" x14ac:dyDescent="0.25">
      <c r="A22" s="20" t="s">
        <v>565</v>
      </c>
      <c r="B22" s="14">
        <v>11756380775356</v>
      </c>
      <c r="C22" s="14">
        <v>2896158818867</v>
      </c>
      <c r="D22" s="14">
        <v>1818927833532</v>
      </c>
      <c r="E22" s="14">
        <v>1382846334200.0601</v>
      </c>
      <c r="F22" s="12">
        <v>759246568376</v>
      </c>
      <c r="G22" s="14">
        <v>1749574776427</v>
      </c>
      <c r="H22" s="14">
        <v>1883796289352</v>
      </c>
      <c r="I22" s="14">
        <v>1431960679333</v>
      </c>
      <c r="J22" s="14">
        <v>2407902229502.6899</v>
      </c>
      <c r="K22" s="14">
        <v>1490968598132.3999</v>
      </c>
      <c r="L22" s="14">
        <v>1165401562301</v>
      </c>
      <c r="M22" s="14">
        <v>572332425762.16003</v>
      </c>
      <c r="N22" s="14">
        <v>1451859745365.7412</v>
      </c>
      <c r="O22" s="14">
        <v>1242339090930.6599</v>
      </c>
      <c r="P22" s="14">
        <v>856895269888.15002</v>
      </c>
      <c r="Q22" s="14">
        <v>846958620515</v>
      </c>
      <c r="R22" s="14">
        <v>1198857552943</v>
      </c>
      <c r="S22" s="14">
        <v>1020196113634</v>
      </c>
      <c r="T22" s="14">
        <v>1126938426830.6001</v>
      </c>
      <c r="U22" s="14">
        <v>917376041565</v>
      </c>
      <c r="V22" s="14">
        <v>1305555562301</v>
      </c>
      <c r="W22" s="14">
        <v>955010954700.07996</v>
      </c>
      <c r="X22" s="14">
        <v>981497862584</v>
      </c>
      <c r="Y22" s="14">
        <v>494689452311</v>
      </c>
      <c r="Z22" s="14">
        <v>7723610415051</v>
      </c>
      <c r="AA22" s="14">
        <v>1569992928599.51</v>
      </c>
      <c r="AB22" s="14">
        <v>1224882574374.48</v>
      </c>
      <c r="AC22" s="14">
        <v>3846142160880.9302</v>
      </c>
      <c r="AD22" s="14">
        <v>1444305115837.3</v>
      </c>
      <c r="AE22" s="14">
        <v>1701462478567.1799</v>
      </c>
      <c r="AF22" s="14">
        <v>2790930826253.2432</v>
      </c>
      <c r="AG22" s="14">
        <v>1454771202287</v>
      </c>
      <c r="AH22" s="14">
        <v>864085832249</v>
      </c>
      <c r="AI22" s="14">
        <v>1390262020917.8201</v>
      </c>
      <c r="AJ22" s="14">
        <v>1474976106019.79</v>
      </c>
      <c r="AK22" s="14">
        <v>903630778565.23999</v>
      </c>
      <c r="AL22" s="14">
        <v>917367768243</v>
      </c>
      <c r="AM22" s="14">
        <v>884223713173.97998</v>
      </c>
      <c r="AN22" s="14">
        <v>1945454323589.8601</v>
      </c>
      <c r="AO22" s="14">
        <v>5008132867460.4971</v>
      </c>
      <c r="AP22" s="14">
        <v>1127373384918</v>
      </c>
      <c r="AQ22" s="14">
        <v>486207933208</v>
      </c>
      <c r="AR22" s="14">
        <v>734425251742.32996</v>
      </c>
      <c r="AS22" s="14">
        <v>692153998056.32996</v>
      </c>
      <c r="AT22" s="14">
        <v>801730499672</v>
      </c>
      <c r="AU22" s="14">
        <v>743747161212</v>
      </c>
      <c r="AV22" s="14">
        <v>803468851549</v>
      </c>
      <c r="AW22" s="14">
        <v>1100186588701.3701</v>
      </c>
      <c r="AX22" s="14">
        <v>1223602808183.72</v>
      </c>
      <c r="AY22" s="14">
        <v>990251292514.01001</v>
      </c>
      <c r="AZ22" s="14">
        <v>1088625708533.6899</v>
      </c>
      <c r="BA22" s="14">
        <v>766821827995.60999</v>
      </c>
      <c r="BB22" s="14">
        <v>1314379993387.7</v>
      </c>
      <c r="BC22" s="14">
        <v>1161177699362.1201</v>
      </c>
      <c r="BD22" s="14">
        <v>1165285931945.8899</v>
      </c>
      <c r="BE22" s="14">
        <v>1175637808193</v>
      </c>
      <c r="BF22" s="14">
        <v>572382561663.34998</v>
      </c>
      <c r="BG22" s="14">
        <v>937116101178.68994</v>
      </c>
      <c r="BH22" s="14">
        <v>4819969713012.4297</v>
      </c>
      <c r="BI22" s="14">
        <v>1229389345294.5</v>
      </c>
      <c r="BJ22" s="14">
        <v>1914523175092.4299</v>
      </c>
      <c r="BK22" s="14">
        <v>884347125301.03003</v>
      </c>
      <c r="BL22" s="14">
        <v>2031004477645.8</v>
      </c>
      <c r="BM22" s="14">
        <v>1443170000456</v>
      </c>
      <c r="BN22" s="14">
        <v>1505809023073.1799</v>
      </c>
      <c r="BO22" s="14">
        <v>1043552769320</v>
      </c>
      <c r="BP22" s="14">
        <v>702087163051.33997</v>
      </c>
      <c r="BQ22" s="12">
        <v>1016573622876.4</v>
      </c>
      <c r="BR22" s="14">
        <v>497824461733.90997</v>
      </c>
      <c r="BS22" s="14">
        <v>412647313506.27002</v>
      </c>
      <c r="BT22" s="14">
        <v>2424378141679.77</v>
      </c>
      <c r="BU22" s="14">
        <v>534822560033</v>
      </c>
      <c r="BV22" s="14">
        <v>561949146322.19995</v>
      </c>
      <c r="BW22" s="14">
        <v>746540807599.69995</v>
      </c>
      <c r="BX22" s="14">
        <v>660299930131.39001</v>
      </c>
      <c r="BY22" s="14">
        <v>1204685091831.7</v>
      </c>
      <c r="BZ22" s="14">
        <v>990891281255</v>
      </c>
      <c r="CA22" s="14">
        <v>960994541677</v>
      </c>
      <c r="CB22" s="14">
        <v>12469369236930.6</v>
      </c>
      <c r="CC22" s="14">
        <v>7012556778577.0898</v>
      </c>
      <c r="CD22" s="12">
        <v>2265535532027.8501</v>
      </c>
      <c r="CE22" s="14">
        <v>1525816558287.46</v>
      </c>
      <c r="CF22" s="14">
        <v>5192096297078.7998</v>
      </c>
      <c r="CG22" s="14">
        <v>1915599147814.6101</v>
      </c>
      <c r="CH22" s="14">
        <v>2305692237510.8599</v>
      </c>
      <c r="CI22" s="14">
        <v>5852120685134.7695</v>
      </c>
      <c r="CJ22" s="12">
        <v>1996981002901.8899</v>
      </c>
      <c r="CK22" s="14">
        <v>6102598639537.8799</v>
      </c>
      <c r="CL22" s="14">
        <v>2063566603064.1001</v>
      </c>
      <c r="CM22" s="14">
        <v>3917765327802</v>
      </c>
      <c r="CN22" s="14">
        <v>1876778442633.7</v>
      </c>
      <c r="CO22" s="14">
        <v>6447316543350.0801</v>
      </c>
      <c r="CP22" s="14">
        <v>1648952876183.3999</v>
      </c>
      <c r="CQ22" s="14">
        <v>1139164570427.98</v>
      </c>
      <c r="CR22" s="14">
        <v>1036053586864</v>
      </c>
      <c r="CS22" s="14">
        <v>1730891502230</v>
      </c>
      <c r="CT22" s="14">
        <v>1914588864771.9299</v>
      </c>
      <c r="CU22" s="14">
        <v>1540119842038.98</v>
      </c>
      <c r="CV22" s="14">
        <v>2638112232695.4199</v>
      </c>
      <c r="CW22" s="14">
        <v>2495124701617</v>
      </c>
      <c r="CX22" s="14">
        <v>2033987690335.8401</v>
      </c>
      <c r="CY22" s="14">
        <v>1824961081518.3201</v>
      </c>
      <c r="CZ22" s="14">
        <v>757860612660.56995</v>
      </c>
      <c r="DA22" s="14">
        <v>12070174194474.061</v>
      </c>
      <c r="DB22" s="14">
        <v>2324429774606.7002</v>
      </c>
      <c r="DC22" s="14">
        <v>5506480396256.7002</v>
      </c>
      <c r="DD22" s="12">
        <v>3573995478710.1099</v>
      </c>
      <c r="DE22" s="14">
        <v>3152110306052.04</v>
      </c>
      <c r="DF22" s="14">
        <v>2927427867626.5</v>
      </c>
      <c r="DG22" s="14">
        <v>2119235409075.1899</v>
      </c>
      <c r="DH22" s="14">
        <v>3404669712303.79</v>
      </c>
      <c r="DI22" s="14">
        <v>1719346345860.3999</v>
      </c>
      <c r="DJ22" s="12">
        <v>1542434105898.98</v>
      </c>
      <c r="DK22" s="14">
        <v>1764044715057.8999</v>
      </c>
      <c r="DL22" s="14">
        <v>2540324081259.9702</v>
      </c>
      <c r="DM22" s="14">
        <v>2116212118077.1399</v>
      </c>
      <c r="DN22" s="12">
        <v>1559790227901.6699</v>
      </c>
      <c r="DO22" s="12">
        <v>2407102180857.6802</v>
      </c>
      <c r="DP22" s="14">
        <v>1374898069098.6499</v>
      </c>
      <c r="DQ22" s="14">
        <v>1295648966522.1399</v>
      </c>
      <c r="DR22" s="14">
        <v>1315581442704.6499</v>
      </c>
      <c r="DS22" s="14">
        <v>2029063482075.0601</v>
      </c>
      <c r="DT22" s="14">
        <v>725212676597.93005</v>
      </c>
      <c r="DU22" s="14">
        <v>1283063371757</v>
      </c>
      <c r="DV22" s="14">
        <v>967265395973.12</v>
      </c>
      <c r="DW22" s="14">
        <v>1292709614408</v>
      </c>
      <c r="DX22" s="14">
        <v>809077990114.64001</v>
      </c>
      <c r="DY22" s="14">
        <v>965872796252.59985</v>
      </c>
      <c r="DZ22" s="14">
        <v>1003898355259.53</v>
      </c>
      <c r="EA22" s="14">
        <v>999546885681</v>
      </c>
      <c r="EB22" s="14">
        <v>865563785043.28003</v>
      </c>
      <c r="EC22" s="14">
        <v>745616116054.02002</v>
      </c>
      <c r="ED22" s="14">
        <v>4776634141654.9004</v>
      </c>
      <c r="EE22" s="14">
        <v>1479773908593.24</v>
      </c>
      <c r="EF22" s="14">
        <v>1865924263930</v>
      </c>
      <c r="EG22" s="14">
        <v>2485839089950.75</v>
      </c>
      <c r="EH22" s="14">
        <v>2191956904549</v>
      </c>
      <c r="EI22" s="14">
        <v>1805169253761.73</v>
      </c>
      <c r="EJ22" s="14">
        <v>1520895407042.3999</v>
      </c>
      <c r="EK22" s="14">
        <v>1307800997137</v>
      </c>
      <c r="EL22" s="14">
        <v>2164850321094</v>
      </c>
      <c r="EM22" s="14">
        <v>2238219290166.4102</v>
      </c>
      <c r="EN22" s="14">
        <v>1122826208722</v>
      </c>
      <c r="EO22" s="14">
        <v>1413956408848.8</v>
      </c>
      <c r="EP22" s="14">
        <v>950848324028.95996</v>
      </c>
      <c r="EQ22" s="14">
        <v>782788222540.40002</v>
      </c>
      <c r="ER22" s="14">
        <v>262770437430.62</v>
      </c>
      <c r="ES22" s="14">
        <v>787796083321</v>
      </c>
      <c r="ET22" s="14">
        <v>40403967992805</v>
      </c>
      <c r="EU22" s="14">
        <v>7678593819862.0996</v>
      </c>
      <c r="EV22" s="14">
        <v>4095812302024</v>
      </c>
      <c r="EW22" s="14">
        <v>4691151743302.4121</v>
      </c>
      <c r="EX22" s="14">
        <v>4739748988455.3203</v>
      </c>
      <c r="EY22" s="14">
        <v>2199293405561</v>
      </c>
      <c r="EZ22" s="14">
        <v>1944476577911</v>
      </c>
      <c r="FA22" s="14">
        <v>1707915743658.5801</v>
      </c>
      <c r="FB22" s="14">
        <v>1114753196504</v>
      </c>
      <c r="FC22" s="14">
        <v>2805467901448</v>
      </c>
      <c r="FD22" s="14">
        <v>2923546014615.0698</v>
      </c>
      <c r="FE22" s="14">
        <v>1830670944427</v>
      </c>
      <c r="FF22" s="14">
        <v>2331374864512.71</v>
      </c>
      <c r="FG22" s="14">
        <v>1283521888291</v>
      </c>
      <c r="FH22" s="14">
        <v>1620444379298</v>
      </c>
      <c r="FI22" s="14">
        <v>2153959473113.5701</v>
      </c>
      <c r="FJ22" s="14">
        <v>2369600349534.3198</v>
      </c>
      <c r="FK22" s="14">
        <v>2253088875701</v>
      </c>
      <c r="FL22" s="14">
        <v>3238006735534.8999</v>
      </c>
      <c r="FM22" s="14">
        <v>4510670598532.9102</v>
      </c>
      <c r="FN22" s="14">
        <v>1781248778911.79</v>
      </c>
      <c r="FO22" s="14">
        <v>767910377392.82996</v>
      </c>
      <c r="FP22" s="14">
        <v>4148187600288.52</v>
      </c>
      <c r="FQ22" s="14">
        <v>799189217795</v>
      </c>
      <c r="FR22" s="14">
        <v>1946732860393.6001</v>
      </c>
      <c r="FS22" s="14">
        <v>653971796668</v>
      </c>
      <c r="FT22" s="14">
        <v>1077740442883.2</v>
      </c>
      <c r="FU22" s="14">
        <v>847199623037</v>
      </c>
      <c r="FV22" s="14">
        <v>1129092329587.3</v>
      </c>
      <c r="FW22" s="14">
        <v>9735406904806</v>
      </c>
      <c r="FX22" s="14">
        <v>2440605369230</v>
      </c>
      <c r="FY22" s="14">
        <v>1755817176064</v>
      </c>
      <c r="FZ22" s="14">
        <v>1134253840409.7397</v>
      </c>
      <c r="GA22" s="14">
        <v>1322029477150.4299</v>
      </c>
      <c r="GB22" s="14">
        <v>1336246630406.95</v>
      </c>
      <c r="GC22" s="14">
        <v>2156209781740.46</v>
      </c>
      <c r="GD22" s="14">
        <v>1546046673902.5</v>
      </c>
      <c r="GE22" s="14">
        <v>2582331599731.4399</v>
      </c>
      <c r="GF22" s="14">
        <v>1713106256264.3999</v>
      </c>
      <c r="GG22" s="14">
        <v>2019021340020</v>
      </c>
      <c r="GH22" s="14">
        <v>831845086850</v>
      </c>
      <c r="GI22" s="14">
        <v>2100211798233.2</v>
      </c>
      <c r="GJ22" s="14">
        <v>1072575045298</v>
      </c>
      <c r="GK22" s="14">
        <v>1019259420540</v>
      </c>
      <c r="GL22" s="14">
        <v>1873738295786.8</v>
      </c>
      <c r="GM22" s="14">
        <v>1232641769993</v>
      </c>
      <c r="GN22" s="14">
        <v>1204791063900</v>
      </c>
      <c r="GO22" s="14">
        <v>917747705693.68994</v>
      </c>
      <c r="GP22" s="14">
        <v>797795196188</v>
      </c>
      <c r="GQ22" s="14">
        <v>1133093623419</v>
      </c>
      <c r="GR22" s="14">
        <v>114157417075.10001</v>
      </c>
      <c r="GS22" s="14">
        <v>1058220140070</v>
      </c>
      <c r="GT22" s="14">
        <v>1396503211216</v>
      </c>
      <c r="GU22" s="14">
        <v>1303584448635.6001</v>
      </c>
      <c r="GV22" s="14">
        <v>1015827138760.1</v>
      </c>
      <c r="GW22" s="14">
        <v>1642639132175</v>
      </c>
      <c r="GX22" s="14">
        <v>1606042305966</v>
      </c>
      <c r="GY22" s="14">
        <v>1445430743182.3201</v>
      </c>
      <c r="GZ22" s="14">
        <v>1734558827780.6499</v>
      </c>
      <c r="HA22" s="14">
        <v>844320054861.76001</v>
      </c>
      <c r="HB22" s="14">
        <v>625259548521.68994</v>
      </c>
      <c r="HC22" s="12">
        <v>826370727311.10999</v>
      </c>
      <c r="HD22" s="14">
        <v>3934026415704</v>
      </c>
      <c r="HE22" s="14">
        <v>859260096510.70996</v>
      </c>
      <c r="HF22" s="14">
        <v>614942134365.80005</v>
      </c>
      <c r="HG22" s="14">
        <v>2410091147311.6001</v>
      </c>
      <c r="HH22" s="14">
        <v>1973041023200</v>
      </c>
      <c r="HI22" s="14">
        <v>941425899584.72998</v>
      </c>
      <c r="HJ22" s="14">
        <v>972942296199</v>
      </c>
      <c r="HK22" s="14">
        <v>1415417667976.6399</v>
      </c>
      <c r="HL22" s="12">
        <v>1940366649185.52</v>
      </c>
      <c r="HM22" s="14">
        <v>12534690177553.648</v>
      </c>
      <c r="HN22" s="14">
        <v>2083932635922</v>
      </c>
      <c r="HO22" s="14">
        <v>3413074899937.27</v>
      </c>
      <c r="HP22" s="14">
        <v>2525052434765.4399</v>
      </c>
      <c r="HQ22" s="14">
        <v>2127819005897.21</v>
      </c>
      <c r="HR22" s="14">
        <v>1789152431840.1001</v>
      </c>
      <c r="HS22" s="14">
        <v>3206974592246.0601</v>
      </c>
      <c r="HT22" s="14">
        <v>3044858572237.3799</v>
      </c>
      <c r="HU22" s="14">
        <v>2810729587675.0098</v>
      </c>
      <c r="HV22" s="14">
        <v>2261969344099.3999</v>
      </c>
      <c r="HW22" s="14">
        <v>2345592805871</v>
      </c>
      <c r="HX22" s="12">
        <v>1023606686552</v>
      </c>
      <c r="HY22" s="14">
        <v>4677540485296.5996</v>
      </c>
      <c r="HZ22" s="14">
        <v>1314178010405</v>
      </c>
      <c r="IA22" s="14">
        <v>3331931153707.3999</v>
      </c>
      <c r="IB22" s="14">
        <v>2176159507804.8201</v>
      </c>
      <c r="IC22" s="14">
        <v>2158235149048</v>
      </c>
      <c r="ID22" s="14">
        <v>1692493120529.8501</v>
      </c>
      <c r="IE22" s="14">
        <v>1383341358437.9099</v>
      </c>
      <c r="IF22" s="12">
        <v>1739855710616.98</v>
      </c>
      <c r="IG22" s="14">
        <v>1612699966909.4099</v>
      </c>
      <c r="IH22" s="14">
        <v>1461734312544.21</v>
      </c>
      <c r="II22" s="14">
        <v>1438641871232.4299</v>
      </c>
      <c r="IJ22" s="12">
        <v>2397750158226.7402</v>
      </c>
      <c r="IK22" s="14">
        <v>3498221448093</v>
      </c>
      <c r="IL22" s="14">
        <v>1565815919214.4802</v>
      </c>
      <c r="IM22" s="14">
        <v>1971674747758.5601</v>
      </c>
      <c r="IN22" s="14">
        <v>1569350310421</v>
      </c>
      <c r="IO22" s="14">
        <v>2663476798735.7002</v>
      </c>
      <c r="IP22" s="14">
        <v>1804226313880.8</v>
      </c>
      <c r="IQ22" s="12">
        <v>632906748635.96997</v>
      </c>
      <c r="IR22" s="14">
        <v>611821640762.72998</v>
      </c>
      <c r="IS22" s="14">
        <v>800578583757.05005</v>
      </c>
      <c r="IT22" s="14">
        <v>1955878092605.28</v>
      </c>
      <c r="IU22" s="14">
        <v>609977010744.93005</v>
      </c>
      <c r="IV22" s="14">
        <v>667386717712.12</v>
      </c>
      <c r="IW22" s="14">
        <v>608513217711.67993</v>
      </c>
      <c r="IX22" s="14">
        <v>5236032529485.9014</v>
      </c>
      <c r="IY22" s="14">
        <v>543897882548.38</v>
      </c>
      <c r="IZ22" s="14">
        <v>2063313075609.1001</v>
      </c>
      <c r="JA22" s="14">
        <v>1457089267835.2</v>
      </c>
      <c r="JB22" s="14">
        <v>2386852623277.3999</v>
      </c>
      <c r="JC22" s="14">
        <v>2657770812820.8398</v>
      </c>
      <c r="JD22" s="14">
        <v>3020726782917.7598</v>
      </c>
      <c r="JE22" s="14">
        <v>957497976614.32996</v>
      </c>
      <c r="JF22" s="14">
        <v>1656528358942.26</v>
      </c>
      <c r="JG22" s="14">
        <v>1343635901658.29</v>
      </c>
      <c r="JH22" s="14">
        <v>1493311234511.01</v>
      </c>
      <c r="JI22" s="14">
        <v>2446067738816.2998</v>
      </c>
      <c r="JJ22" s="14">
        <v>1201116562123.45</v>
      </c>
      <c r="JK22" s="14">
        <v>745211622509.69995</v>
      </c>
      <c r="JL22" s="14">
        <v>1504596998137.4199</v>
      </c>
      <c r="JM22" s="14">
        <v>855423538808.67004</v>
      </c>
      <c r="JN22" s="14">
        <v>970242941581.93994</v>
      </c>
      <c r="JO22" s="14">
        <v>7104896741754.8301</v>
      </c>
      <c r="JP22" s="14">
        <v>655768523650.85999</v>
      </c>
      <c r="JQ22" s="14">
        <v>1471074924579</v>
      </c>
      <c r="JR22" s="14">
        <v>2551469375316</v>
      </c>
      <c r="JS22" s="14">
        <v>2219690718185.4702</v>
      </c>
      <c r="JT22" s="14">
        <v>1316340628178.3</v>
      </c>
      <c r="JU22" s="14">
        <v>1207360679176.8101</v>
      </c>
      <c r="JV22" s="14">
        <v>1793474338227.8101</v>
      </c>
      <c r="JW22" s="14">
        <v>2319477205588.46</v>
      </c>
      <c r="JX22" s="14">
        <v>1732758256648.2</v>
      </c>
      <c r="JY22" s="14">
        <v>1252083836973.21</v>
      </c>
      <c r="JZ22" s="14">
        <v>1355170056549.3799</v>
      </c>
      <c r="KA22" s="14">
        <v>2185890698263.53</v>
      </c>
      <c r="KB22" s="14">
        <v>1622361408511.5801</v>
      </c>
      <c r="KC22" s="14">
        <v>630345055525.69202</v>
      </c>
      <c r="KD22" s="14">
        <v>4669799022529.6299</v>
      </c>
      <c r="KE22" s="12">
        <v>1279501306104.4399</v>
      </c>
      <c r="KF22" s="14">
        <v>1597692035204.73</v>
      </c>
      <c r="KG22" s="14">
        <v>1379954658277.3999</v>
      </c>
      <c r="KH22" s="14">
        <v>1713342773982.3301</v>
      </c>
      <c r="KI22" s="14">
        <v>1212538396698.1001</v>
      </c>
      <c r="KJ22" s="14">
        <v>2288474792491.6001</v>
      </c>
      <c r="KK22" s="14">
        <v>1798376145488.72</v>
      </c>
      <c r="KL22" s="14">
        <v>1657208257200.8</v>
      </c>
      <c r="KM22" s="14">
        <v>1348393655854.9199</v>
      </c>
      <c r="KN22" s="19">
        <v>1341840376623.45</v>
      </c>
      <c r="KO22" s="14">
        <v>1619343464372.1001</v>
      </c>
      <c r="KP22" s="14">
        <v>1345629137802</v>
      </c>
      <c r="KQ22" s="14">
        <v>1620710802837.9199</v>
      </c>
      <c r="KR22" s="14">
        <v>10058695074250.609</v>
      </c>
      <c r="KS22" s="14">
        <v>3961137765899.8999</v>
      </c>
      <c r="KT22" s="14">
        <v>11899324725754.1</v>
      </c>
      <c r="KU22" s="14">
        <v>4755979877789.29</v>
      </c>
      <c r="KV22" s="14">
        <v>5553153804835.7998</v>
      </c>
      <c r="KW22" s="14">
        <v>3813067582142.2998</v>
      </c>
      <c r="KX22" s="12">
        <v>2145957362736.6899</v>
      </c>
      <c r="KY22" s="14">
        <v>2405548170056</v>
      </c>
      <c r="KZ22" s="14">
        <v>4281463740759.77</v>
      </c>
      <c r="LA22" s="14">
        <v>2350677761372.0898</v>
      </c>
      <c r="LB22" s="14">
        <v>913979570739.47998</v>
      </c>
      <c r="LC22" s="14">
        <v>2082462731597.1799</v>
      </c>
      <c r="LD22" s="14">
        <v>742776539359.60999</v>
      </c>
      <c r="LE22" s="14">
        <v>1262088145002</v>
      </c>
      <c r="LF22" s="14">
        <v>774469152628.42419</v>
      </c>
      <c r="LG22" s="14">
        <v>1025530519070.03</v>
      </c>
      <c r="LH22" s="14">
        <v>1156226135781.3</v>
      </c>
      <c r="LI22" s="14">
        <v>582152410028.81006</v>
      </c>
      <c r="LJ22" s="14">
        <v>819703860103.52002</v>
      </c>
      <c r="LK22" s="14">
        <v>951757472408.55005</v>
      </c>
      <c r="LL22" s="14">
        <v>743087093466.80005</v>
      </c>
      <c r="LM22" s="14">
        <v>884784900743.88</v>
      </c>
      <c r="LN22" s="14">
        <v>617811493158.72925</v>
      </c>
      <c r="LO22" s="14">
        <v>804393557939.52002</v>
      </c>
      <c r="LP22" s="14">
        <v>1059055355304</v>
      </c>
      <c r="LQ22" s="14">
        <v>681523217078</v>
      </c>
      <c r="LR22" s="14">
        <v>740681256786.91003</v>
      </c>
      <c r="LS22" s="14">
        <v>3177526490412.2998</v>
      </c>
      <c r="LT22" s="14">
        <v>1266786843875.3799</v>
      </c>
      <c r="LU22" s="14">
        <v>1001491556038.67</v>
      </c>
      <c r="LV22" s="14">
        <v>985682050215.66943</v>
      </c>
      <c r="LW22" s="14">
        <v>1680636801610.0901</v>
      </c>
      <c r="LX22" s="14">
        <v>1122953281065.8701</v>
      </c>
      <c r="LY22" s="14">
        <v>1058868563029.78</v>
      </c>
      <c r="LZ22" s="14">
        <v>957130211287.03003</v>
      </c>
      <c r="MA22" s="14">
        <v>1144822344175.1299</v>
      </c>
      <c r="MB22" s="14">
        <v>962188073438.58008</v>
      </c>
      <c r="MC22" s="14">
        <v>1142765776598</v>
      </c>
      <c r="MD22" s="14">
        <v>816096068023.94995</v>
      </c>
      <c r="ME22" s="14">
        <v>359086397984.63</v>
      </c>
      <c r="MF22" s="14">
        <v>814392015579.13</v>
      </c>
      <c r="MG22" s="14">
        <v>6703069672494.3701</v>
      </c>
      <c r="MH22" s="12">
        <v>1311499206739</v>
      </c>
      <c r="MI22" s="14">
        <v>1582557543833.6499</v>
      </c>
      <c r="MJ22" s="14">
        <v>1710769946168.29</v>
      </c>
      <c r="MK22" s="14">
        <v>1741116711045</v>
      </c>
      <c r="ML22" s="12">
        <v>1000575294584.83</v>
      </c>
      <c r="MM22" s="14">
        <v>2566179714210.02</v>
      </c>
      <c r="MN22" s="14">
        <v>1215067783724.0701</v>
      </c>
      <c r="MO22" s="14">
        <v>1025948372911.8</v>
      </c>
      <c r="MP22" s="14">
        <v>1161435416531.0801</v>
      </c>
      <c r="MQ22" s="14">
        <v>1499990492141.6001</v>
      </c>
      <c r="MR22" s="14">
        <v>1731810780788.8999</v>
      </c>
      <c r="MS22" s="14">
        <v>789347747893.88</v>
      </c>
      <c r="MT22" s="14">
        <v>1976138132375.0601</v>
      </c>
      <c r="MU22" s="14">
        <v>1878833332354.2903</v>
      </c>
      <c r="MV22" s="14">
        <v>1503942146155</v>
      </c>
      <c r="MW22" s="14">
        <v>1506501992800.28</v>
      </c>
      <c r="MX22" s="14">
        <v>1933951197644.03</v>
      </c>
      <c r="MY22" s="14">
        <v>1161381120849.96</v>
      </c>
      <c r="MZ22" s="14">
        <v>978405780408.82996</v>
      </c>
      <c r="NA22" s="12">
        <v>1142456620846.8601</v>
      </c>
      <c r="NB22" s="14">
        <v>2043381256195.7095</v>
      </c>
      <c r="NC22" s="14">
        <v>939491010259.47998</v>
      </c>
      <c r="ND22" s="14">
        <v>4937756486229.5498</v>
      </c>
      <c r="NE22" s="14">
        <v>853447406187</v>
      </c>
      <c r="NF22" s="14">
        <v>2348861221226.04</v>
      </c>
      <c r="NG22" s="14">
        <v>851474267850.82996</v>
      </c>
      <c r="NH22" s="14">
        <v>827173141833</v>
      </c>
      <c r="NI22" s="14">
        <v>1348665077208.98</v>
      </c>
      <c r="NJ22" s="14">
        <v>1028523777017.79</v>
      </c>
      <c r="NK22" s="14">
        <v>1414609301321.9099</v>
      </c>
      <c r="NL22" s="14">
        <v>879729286030</v>
      </c>
      <c r="NM22" s="14">
        <v>972346248207.60999</v>
      </c>
      <c r="NN22" s="14">
        <v>884812029863.5</v>
      </c>
      <c r="NO22" s="14">
        <v>992520807460.96997</v>
      </c>
      <c r="NP22" s="14">
        <v>1302155972518.8799</v>
      </c>
      <c r="NQ22" s="14">
        <v>699011423685.89001</v>
      </c>
      <c r="NR22" s="19">
        <v>765459403010.60999</v>
      </c>
      <c r="NS22" s="14">
        <v>334018803931</v>
      </c>
      <c r="NT22" s="14">
        <v>436295387295.90002</v>
      </c>
      <c r="NU22" s="14">
        <v>509841293942</v>
      </c>
      <c r="NV22" s="14">
        <v>537692827916.46002</v>
      </c>
      <c r="NW22" s="14">
        <v>443312169270.29999</v>
      </c>
      <c r="NX22" s="12">
        <v>2833083049516.8501</v>
      </c>
      <c r="NY22" s="14">
        <v>2983687852096.7002</v>
      </c>
      <c r="NZ22" s="14">
        <v>855538717574.68994</v>
      </c>
      <c r="OA22" s="14">
        <v>969021217421.62</v>
      </c>
      <c r="OB22" s="14">
        <v>1027452579846.61</v>
      </c>
      <c r="OC22" s="14">
        <v>930812386356.30005</v>
      </c>
      <c r="OD22" s="12">
        <v>1111881990004.5901</v>
      </c>
      <c r="OE22" s="14">
        <v>654406360716.71997</v>
      </c>
      <c r="OF22" s="14">
        <v>1277596276023.5701</v>
      </c>
      <c r="OG22" s="14">
        <v>1094993312409.25</v>
      </c>
      <c r="OH22" s="14">
        <v>3483662307891.3999</v>
      </c>
      <c r="OI22" s="14">
        <v>1081904754107.135</v>
      </c>
      <c r="OJ22" s="14">
        <v>786589904023</v>
      </c>
      <c r="OK22" s="14">
        <v>815781508161.64001</v>
      </c>
      <c r="OL22" s="14">
        <v>1802773485554.0701</v>
      </c>
      <c r="OM22" s="14">
        <v>1345834739059.1499</v>
      </c>
      <c r="ON22" s="14">
        <v>1446680762155</v>
      </c>
      <c r="OO22" s="14">
        <v>777477325594.93994</v>
      </c>
      <c r="OP22" s="14">
        <v>746297741723.03003</v>
      </c>
      <c r="OQ22" s="14">
        <v>1264324654585.74</v>
      </c>
      <c r="OR22" s="14">
        <v>740577978403.89001</v>
      </c>
      <c r="OS22" s="14">
        <v>4271239927649</v>
      </c>
      <c r="OT22" s="14">
        <v>767540449798</v>
      </c>
      <c r="OU22" s="14">
        <v>634473531061.39001</v>
      </c>
      <c r="OV22" s="14">
        <v>894101791364</v>
      </c>
      <c r="OW22" s="14">
        <v>988151572314</v>
      </c>
      <c r="OX22" s="14">
        <v>847905882263</v>
      </c>
      <c r="OY22" s="12">
        <v>554556195067.05005</v>
      </c>
      <c r="OZ22" s="14">
        <v>1386238038642.3301</v>
      </c>
      <c r="PA22" s="12">
        <v>1033054049578.97</v>
      </c>
      <c r="PB22" s="14">
        <v>800906601343.23999</v>
      </c>
      <c r="PC22" s="14">
        <v>867889762115.07996</v>
      </c>
      <c r="PD22" s="14">
        <v>1476763344922.8999</v>
      </c>
      <c r="PE22" s="14">
        <v>562224735701.67004</v>
      </c>
      <c r="PF22" s="14">
        <v>1107841813708</v>
      </c>
      <c r="PG22" s="14">
        <v>1273489840454</v>
      </c>
      <c r="PH22" s="14">
        <v>899730719831.15002</v>
      </c>
      <c r="PI22" s="14">
        <v>1213336421190</v>
      </c>
      <c r="PJ22" s="14">
        <v>657647674830.71997</v>
      </c>
      <c r="PK22" s="12">
        <v>859257003510.91003</v>
      </c>
      <c r="PL22" s="12">
        <v>837095259829.23999</v>
      </c>
      <c r="PM22" s="14">
        <v>776772882003</v>
      </c>
      <c r="PN22" s="14">
        <v>299094897522</v>
      </c>
      <c r="PO22" s="14">
        <v>463975204714.04999</v>
      </c>
      <c r="PP22" s="14">
        <v>2938278300757.21</v>
      </c>
      <c r="PQ22" s="14">
        <v>647609906071.31006</v>
      </c>
      <c r="PR22" s="14">
        <v>1320316821716</v>
      </c>
      <c r="PS22" s="14">
        <v>884610880611.02002</v>
      </c>
      <c r="PT22" s="14">
        <v>777915907304.62</v>
      </c>
      <c r="PU22" s="14">
        <v>693198053745.15002</v>
      </c>
      <c r="PV22" s="14">
        <v>706848690522.65002</v>
      </c>
      <c r="PW22" s="14">
        <v>1224312435336</v>
      </c>
      <c r="PX22" s="14">
        <v>427094194669</v>
      </c>
      <c r="PY22" s="14">
        <v>548813957982.84003</v>
      </c>
      <c r="PZ22" s="14">
        <v>645949432638.16003</v>
      </c>
      <c r="QA22" s="14">
        <v>750052564139</v>
      </c>
      <c r="QB22" s="14">
        <v>14187649996901.43</v>
      </c>
      <c r="QC22" s="14">
        <v>861731560155</v>
      </c>
      <c r="QD22" s="14">
        <v>1398773978721.6399</v>
      </c>
      <c r="QE22" s="14">
        <v>1513562722704</v>
      </c>
      <c r="QF22" s="14">
        <v>5497819281021.9004</v>
      </c>
      <c r="QG22" s="14">
        <v>2030532385193.1001</v>
      </c>
      <c r="QH22" s="14">
        <v>1432685917730</v>
      </c>
      <c r="QI22" s="14">
        <v>850362708120.29004</v>
      </c>
      <c r="QJ22" s="14">
        <v>972993528609</v>
      </c>
      <c r="QK22" s="12">
        <v>920053384981.63</v>
      </c>
      <c r="QL22" s="14">
        <v>757826868833.09998</v>
      </c>
      <c r="QM22" s="14">
        <v>1854476482282</v>
      </c>
      <c r="QN22" s="12">
        <v>1087426739711.25</v>
      </c>
      <c r="QO22" s="12">
        <v>878407413373</v>
      </c>
      <c r="QP22" s="14">
        <v>1439987459121</v>
      </c>
      <c r="QQ22" s="14">
        <v>1199695620597</v>
      </c>
      <c r="QR22" s="12">
        <v>2360771490475</v>
      </c>
      <c r="QS22" s="14">
        <v>1349836842624</v>
      </c>
      <c r="QT22" s="14">
        <v>1148732649485.2</v>
      </c>
      <c r="QU22" s="14">
        <v>1132059133725.1399</v>
      </c>
      <c r="QV22" s="12">
        <v>973538091626</v>
      </c>
      <c r="QW22" s="14">
        <v>1638544388544</v>
      </c>
      <c r="QX22" s="14">
        <v>1144798048337</v>
      </c>
      <c r="QY22" s="14">
        <v>883401600065</v>
      </c>
      <c r="QZ22" s="14">
        <v>1233064846320.77</v>
      </c>
      <c r="RA22" s="14">
        <v>946359090499.39001</v>
      </c>
      <c r="RB22" s="14">
        <v>736065842160</v>
      </c>
      <c r="RC22" s="14">
        <v>1153688092607</v>
      </c>
      <c r="RD22" s="14">
        <v>1178565020564</v>
      </c>
      <c r="RE22" s="14">
        <v>563362919346</v>
      </c>
      <c r="RF22" s="14">
        <v>2127039979811.0654</v>
      </c>
      <c r="RG22" s="14">
        <v>876892671804</v>
      </c>
      <c r="RH22" s="14">
        <v>838312799969.26001</v>
      </c>
      <c r="RI22" s="14">
        <v>609382609489.82996</v>
      </c>
      <c r="RJ22" s="14">
        <v>1361759900177</v>
      </c>
      <c r="RK22" s="14">
        <v>919555918548.57007</v>
      </c>
      <c r="RL22" s="14">
        <v>896756451339.40002</v>
      </c>
      <c r="RM22" s="14">
        <v>669864895938.56006</v>
      </c>
      <c r="RN22" s="14">
        <v>845185486306</v>
      </c>
      <c r="RO22" s="14">
        <v>292665781546.59998</v>
      </c>
      <c r="RP22" s="14">
        <v>423723475092</v>
      </c>
      <c r="RQ22" s="14">
        <v>5793882188191.7598</v>
      </c>
      <c r="RR22" s="14">
        <v>4650166075120.46</v>
      </c>
      <c r="RS22" s="14">
        <v>1066171941324.97</v>
      </c>
      <c r="RT22" s="14">
        <v>1628078828125.6899</v>
      </c>
      <c r="RU22" s="14">
        <v>5312024441271.5898</v>
      </c>
      <c r="RV22" s="14">
        <v>1663707227161</v>
      </c>
      <c r="RW22" s="14">
        <v>3544878277906.7998</v>
      </c>
      <c r="RX22" s="12">
        <v>663574778832.63</v>
      </c>
      <c r="RY22" s="14">
        <v>2562522263607.8101</v>
      </c>
      <c r="RZ22" s="14">
        <v>2546022960677.5</v>
      </c>
      <c r="SA22" s="14">
        <v>1241787578617.8999</v>
      </c>
      <c r="SB22" s="14">
        <v>1331950066399.26</v>
      </c>
      <c r="SC22" s="14">
        <v>1009340669035.29</v>
      </c>
      <c r="SD22" s="14">
        <v>1217916508712.47</v>
      </c>
      <c r="SE22" s="14">
        <v>932486754630.28003</v>
      </c>
      <c r="SF22" s="14">
        <v>1244584860975</v>
      </c>
      <c r="SG22" s="14">
        <v>922376516898.84998</v>
      </c>
      <c r="SH22" s="14">
        <v>1422310493804.1001</v>
      </c>
      <c r="SI22" s="14">
        <v>950963609592.29004</v>
      </c>
      <c r="SJ22" s="14">
        <v>1310261931735</v>
      </c>
      <c r="SK22" s="14">
        <v>734838427811.27002</v>
      </c>
      <c r="SL22" s="14">
        <v>884502843292.09998</v>
      </c>
      <c r="SM22" s="14">
        <v>723362366433.55005</v>
      </c>
      <c r="SN22" s="14">
        <v>809334702131.15002</v>
      </c>
      <c r="SO22" s="14">
        <v>2474384219142.502</v>
      </c>
      <c r="SP22" s="14">
        <v>1579432653388.9399</v>
      </c>
      <c r="SQ22" s="14">
        <v>885022266259</v>
      </c>
      <c r="SR22" s="14">
        <v>1305551056141</v>
      </c>
      <c r="SS22" s="14">
        <v>1933095153952.6899</v>
      </c>
      <c r="ST22" s="14">
        <v>703521243478</v>
      </c>
      <c r="SU22" s="14">
        <v>1131147930891.1201</v>
      </c>
      <c r="SV22" s="14">
        <v>1256121231901</v>
      </c>
      <c r="SW22" s="14">
        <v>5992525794947</v>
      </c>
      <c r="SX22" s="14">
        <v>1682530080100.6799</v>
      </c>
      <c r="SY22" s="14">
        <v>705649540841.25</v>
      </c>
      <c r="SZ22" s="14">
        <v>2132133358196.6001</v>
      </c>
      <c r="TA22" s="14">
        <v>1433108067436</v>
      </c>
      <c r="TB22" s="14">
        <v>1408996913152.01</v>
      </c>
      <c r="TC22" s="14">
        <v>1290268132530.75</v>
      </c>
      <c r="TD22" s="14">
        <v>3355775238764</v>
      </c>
      <c r="TE22" s="14">
        <v>816261516372.02002</v>
      </c>
      <c r="TF22" s="14">
        <v>1161793954874.3999</v>
      </c>
      <c r="TG22" s="14">
        <v>969193477320.53003</v>
      </c>
      <c r="TH22" s="14">
        <v>1334478502577.9009</v>
      </c>
      <c r="TI22" s="14">
        <v>199254237947.54999</v>
      </c>
      <c r="TJ22" s="14">
        <v>886793093821</v>
      </c>
      <c r="TK22" s="14">
        <v>921040506702.18005</v>
      </c>
      <c r="TL22" s="14">
        <v>771426789058.58301</v>
      </c>
      <c r="TM22" s="14">
        <v>1090105005580.9</v>
      </c>
      <c r="TN22" s="14">
        <v>689568626798.43994</v>
      </c>
      <c r="TO22" s="14">
        <v>917275341187.58557</v>
      </c>
      <c r="TP22" s="14">
        <v>1187753227307.3999</v>
      </c>
      <c r="TQ22" s="14">
        <v>597006061182</v>
      </c>
      <c r="TR22" s="14">
        <v>2437243347397.02</v>
      </c>
      <c r="TS22" s="14">
        <v>2532152494280.0903</v>
      </c>
      <c r="TT22" s="14">
        <v>2550312458893.7002</v>
      </c>
      <c r="TU22" s="14">
        <v>3806712627630.8901</v>
      </c>
      <c r="TV22" s="14">
        <v>2685937609860.7998</v>
      </c>
      <c r="TW22" s="14">
        <v>1971700316002.1799</v>
      </c>
    </row>
    <row r="23" spans="1:543" ht="15" x14ac:dyDescent="0.25">
      <c r="A23" s="20" t="s">
        <v>566</v>
      </c>
      <c r="B23" s="14">
        <v>334452670309</v>
      </c>
      <c r="C23" s="14">
        <v>28063865668.360001</v>
      </c>
      <c r="D23" s="14">
        <v>30710077739</v>
      </c>
      <c r="E23" s="14">
        <v>30010593591</v>
      </c>
      <c r="F23" s="12">
        <v>7056444680</v>
      </c>
      <c r="G23" s="14">
        <v>27074257722</v>
      </c>
      <c r="H23" s="14">
        <v>7051131658</v>
      </c>
      <c r="I23" s="14">
        <v>34639516813</v>
      </c>
      <c r="J23" s="14">
        <v>28557215437</v>
      </c>
      <c r="K23" s="14">
        <v>22697092481.650002</v>
      </c>
      <c r="L23" s="14">
        <v>55783641769</v>
      </c>
      <c r="M23" s="14">
        <v>14884802962</v>
      </c>
      <c r="N23" s="14">
        <v>17782818324</v>
      </c>
      <c r="O23" s="14">
        <v>12773164203</v>
      </c>
      <c r="P23" s="14">
        <v>34533502217</v>
      </c>
      <c r="Q23" s="14">
        <v>12802223765</v>
      </c>
      <c r="R23" s="14">
        <v>18747074324.43</v>
      </c>
      <c r="S23" s="14">
        <v>17682628684.619999</v>
      </c>
      <c r="T23" s="14">
        <v>25663197294</v>
      </c>
      <c r="U23" s="14">
        <v>41556580456</v>
      </c>
      <c r="V23" s="14">
        <v>37793303879.519997</v>
      </c>
      <c r="W23" s="14">
        <v>27902489875.130001</v>
      </c>
      <c r="X23" s="14">
        <v>26596065316.849998</v>
      </c>
      <c r="Y23" s="14">
        <v>15504531611</v>
      </c>
      <c r="Z23" s="14">
        <v>451249343664</v>
      </c>
      <c r="AA23" s="14">
        <v>146554482701.32001</v>
      </c>
      <c r="AB23" s="14">
        <v>76420614838.360001</v>
      </c>
      <c r="AC23" s="14">
        <v>90814431043.910004</v>
      </c>
      <c r="AD23" s="14">
        <v>50749860183</v>
      </c>
      <c r="AE23" s="14">
        <v>76867602278.729996</v>
      </c>
      <c r="AF23" s="14">
        <v>97191015344</v>
      </c>
      <c r="AG23" s="14">
        <v>88081847873</v>
      </c>
      <c r="AH23" s="14">
        <v>8430975127</v>
      </c>
      <c r="AI23" s="14">
        <v>172636097747.64001</v>
      </c>
      <c r="AJ23" s="14">
        <v>61886462843</v>
      </c>
      <c r="AK23" s="14">
        <v>42281933276.43</v>
      </c>
      <c r="AL23" s="14">
        <v>7842473229</v>
      </c>
      <c r="AM23" s="14">
        <v>11081639570.0464</v>
      </c>
      <c r="AN23" s="14">
        <v>60694513643.32</v>
      </c>
      <c r="AO23" s="14">
        <v>80457690070.665405</v>
      </c>
      <c r="AP23" s="14">
        <v>40580187362</v>
      </c>
      <c r="AQ23" s="14">
        <v>18138535194</v>
      </c>
      <c r="AR23" s="14">
        <v>40853506579.900002</v>
      </c>
      <c r="AS23" s="14">
        <v>51561841204</v>
      </c>
      <c r="AT23" s="14">
        <v>57282604353</v>
      </c>
      <c r="AU23" s="14">
        <v>21525812849</v>
      </c>
      <c r="AV23" s="14">
        <v>52111299572</v>
      </c>
      <c r="AW23" s="14">
        <v>58820760045.360001</v>
      </c>
      <c r="AX23" s="14">
        <v>151683269057</v>
      </c>
      <c r="AY23" s="14">
        <v>3367829777.5500002</v>
      </c>
      <c r="AZ23" s="14">
        <v>40288025131.169998</v>
      </c>
      <c r="BA23" s="14">
        <v>31392325923</v>
      </c>
      <c r="BB23" s="14">
        <v>29610698152</v>
      </c>
      <c r="BC23" s="14">
        <v>101053509838.45</v>
      </c>
      <c r="BD23" s="14">
        <v>58725034519</v>
      </c>
      <c r="BE23" s="14">
        <v>19085757327</v>
      </c>
      <c r="BF23" s="14">
        <v>24778193834.790001</v>
      </c>
      <c r="BG23" s="14">
        <v>18584389081.299999</v>
      </c>
      <c r="BH23" s="14">
        <v>1339602690395.1499</v>
      </c>
      <c r="BI23" s="14">
        <v>78511520268</v>
      </c>
      <c r="BJ23" s="14">
        <v>41007614361.769997</v>
      </c>
      <c r="BK23" s="14">
        <v>13319761728</v>
      </c>
      <c r="BL23" s="14">
        <v>43984914469.339996</v>
      </c>
      <c r="BM23" s="14">
        <v>39691717054</v>
      </c>
      <c r="BN23" s="14">
        <v>67067713581.75</v>
      </c>
      <c r="BO23" s="14">
        <v>24709105235</v>
      </c>
      <c r="BP23" s="14">
        <v>277846884689.33002</v>
      </c>
      <c r="BQ23" s="12">
        <v>47178493075.150002</v>
      </c>
      <c r="BR23" s="14">
        <v>28320894791.799999</v>
      </c>
      <c r="BS23" s="14">
        <v>10670368012</v>
      </c>
      <c r="BT23" s="14">
        <v>96069684489.619995</v>
      </c>
      <c r="BU23" s="14">
        <v>31860839064</v>
      </c>
      <c r="BV23" s="14">
        <v>36890734854</v>
      </c>
      <c r="BW23" s="14">
        <v>26762970319.34</v>
      </c>
      <c r="BX23" s="14">
        <v>54535596152.699997</v>
      </c>
      <c r="BY23" s="14">
        <v>106249589279.37</v>
      </c>
      <c r="BZ23" s="14">
        <v>37961282152</v>
      </c>
      <c r="CA23" s="14">
        <v>120649259988.03999</v>
      </c>
      <c r="CB23" s="14">
        <v>1984924189146.95</v>
      </c>
      <c r="CC23" s="14">
        <v>75261182686.720001</v>
      </c>
      <c r="CD23" s="12">
        <v>18697298486.07</v>
      </c>
      <c r="CE23" s="14">
        <v>17127412231.33</v>
      </c>
      <c r="CF23" s="14">
        <v>59730657814.339996</v>
      </c>
      <c r="CG23" s="14">
        <v>18892135891.049999</v>
      </c>
      <c r="CH23" s="14">
        <v>24491698655.702999</v>
      </c>
      <c r="CI23" s="14">
        <v>157340122718</v>
      </c>
      <c r="CJ23" s="12">
        <v>51583247815.809998</v>
      </c>
      <c r="CK23" s="14">
        <v>466235298604.25</v>
      </c>
      <c r="CL23" s="14">
        <v>24317205372.869999</v>
      </c>
      <c r="CM23" s="14">
        <v>29380061491</v>
      </c>
      <c r="CN23" s="14">
        <v>60969056469.910004</v>
      </c>
      <c r="CO23" s="14">
        <v>409861419365.04999</v>
      </c>
      <c r="CP23" s="14">
        <v>47788988087.349998</v>
      </c>
      <c r="CQ23" s="14">
        <v>24533539098</v>
      </c>
      <c r="CR23" s="14">
        <v>16551145157.34</v>
      </c>
      <c r="CS23" s="14">
        <v>66907177313</v>
      </c>
      <c r="CT23" s="14">
        <v>57836828907.139999</v>
      </c>
      <c r="CU23" s="14">
        <v>44294143138</v>
      </c>
      <c r="CV23" s="14">
        <v>14897856537.75</v>
      </c>
      <c r="CW23" s="14">
        <v>15770600850</v>
      </c>
      <c r="CX23" s="14">
        <v>43304505553</v>
      </c>
      <c r="CY23" s="14">
        <v>196676491102.67001</v>
      </c>
      <c r="CZ23" s="14">
        <v>26927317484.41</v>
      </c>
      <c r="DA23" s="14">
        <v>295180561614.79999</v>
      </c>
      <c r="DB23" s="14">
        <v>68532899028.419998</v>
      </c>
      <c r="DC23" s="14">
        <v>85903242687.440002</v>
      </c>
      <c r="DD23" s="12">
        <v>35572220698</v>
      </c>
      <c r="DE23" s="14">
        <v>45879471674.580002</v>
      </c>
      <c r="DF23" s="14">
        <v>81423014166.5</v>
      </c>
      <c r="DG23" s="14">
        <v>53754582898</v>
      </c>
      <c r="DH23" s="14">
        <v>189195048929.51001</v>
      </c>
      <c r="DI23" s="14">
        <v>20299817417.610001</v>
      </c>
      <c r="DJ23" s="12">
        <v>23549267727.52</v>
      </c>
      <c r="DK23" s="14">
        <v>29938698388.91</v>
      </c>
      <c r="DL23" s="14">
        <v>100837446747.49001</v>
      </c>
      <c r="DM23" s="14">
        <v>63341064702.480003</v>
      </c>
      <c r="DN23" s="12">
        <v>69761721304.039993</v>
      </c>
      <c r="DO23" s="12">
        <v>41615284180.620003</v>
      </c>
      <c r="DP23" s="14">
        <v>13576402484</v>
      </c>
      <c r="DQ23" s="14">
        <v>13516497097</v>
      </c>
      <c r="DR23" s="14">
        <v>52236643523.989502</v>
      </c>
      <c r="DS23" s="14">
        <v>137739805987.07001</v>
      </c>
      <c r="DT23" s="14">
        <v>12283078620.68</v>
      </c>
      <c r="DU23" s="14">
        <v>33187600503</v>
      </c>
      <c r="DV23" s="14">
        <v>31370517345.540001</v>
      </c>
      <c r="DW23" s="14">
        <v>29996788047.16</v>
      </c>
      <c r="DX23" s="14">
        <v>39867602530.730003</v>
      </c>
      <c r="DY23" s="14">
        <v>31404190025.400002</v>
      </c>
      <c r="DZ23" s="14">
        <v>48865232942.650002</v>
      </c>
      <c r="EA23" s="14">
        <v>111768530062.08</v>
      </c>
      <c r="EB23" s="14">
        <v>35770179276</v>
      </c>
      <c r="EC23" s="14">
        <v>44458637710.940002</v>
      </c>
      <c r="ED23" s="14">
        <v>121603130853</v>
      </c>
      <c r="EE23" s="14">
        <v>39786224096.389999</v>
      </c>
      <c r="EF23" s="14">
        <v>192498913290</v>
      </c>
      <c r="EG23" s="14">
        <v>10815176573.16</v>
      </c>
      <c r="EH23" s="14">
        <v>47149134024</v>
      </c>
      <c r="EI23" s="14">
        <v>74266179452.610001</v>
      </c>
      <c r="EJ23" s="14">
        <v>44023893404.739998</v>
      </c>
      <c r="EK23" s="14">
        <v>38195328798</v>
      </c>
      <c r="EL23" s="14">
        <v>29596316381</v>
      </c>
      <c r="EM23" s="14">
        <v>63042535645</v>
      </c>
      <c r="EN23" s="14">
        <v>43421410748</v>
      </c>
      <c r="EO23" s="14">
        <v>48515844599.087997</v>
      </c>
      <c r="EP23" s="14">
        <v>28013742597.389999</v>
      </c>
      <c r="EQ23" s="14">
        <v>14812733799.25</v>
      </c>
      <c r="ER23" s="14">
        <v>4499867405.3299999</v>
      </c>
      <c r="ES23" s="14">
        <v>21694674968</v>
      </c>
      <c r="ET23" s="14">
        <v>1676564224112</v>
      </c>
      <c r="EU23" s="14">
        <v>482803913007</v>
      </c>
      <c r="EV23" s="14">
        <v>215999624962</v>
      </c>
      <c r="EW23" s="14">
        <v>182809074175.57199</v>
      </c>
      <c r="EX23" s="14">
        <v>711596617748.04004</v>
      </c>
      <c r="EY23" s="14">
        <v>135201761243.21001</v>
      </c>
      <c r="EZ23" s="14">
        <v>318417893839.44</v>
      </c>
      <c r="FA23" s="14">
        <v>299666811693.70001</v>
      </c>
      <c r="FB23" s="14">
        <v>204093904512.26001</v>
      </c>
      <c r="FC23" s="14">
        <v>45310696936.019997</v>
      </c>
      <c r="FD23" s="14">
        <v>60939023511.699997</v>
      </c>
      <c r="FE23" s="14">
        <v>52919484410.5</v>
      </c>
      <c r="FF23" s="14">
        <v>87698185042.199997</v>
      </c>
      <c r="FG23" s="14">
        <v>125108939108</v>
      </c>
      <c r="FH23" s="14">
        <v>3833965386.48</v>
      </c>
      <c r="FI23" s="14">
        <v>167239221902.76001</v>
      </c>
      <c r="FJ23" s="14">
        <v>110136993026.25</v>
      </c>
      <c r="FK23" s="14">
        <v>133243172789.14</v>
      </c>
      <c r="FL23" s="14">
        <v>221647166848.88</v>
      </c>
      <c r="FM23" s="14">
        <v>69632271251.130005</v>
      </c>
      <c r="FN23" s="14">
        <v>13835356164.719999</v>
      </c>
      <c r="FO23" s="14">
        <v>26358650325</v>
      </c>
      <c r="FP23" s="14">
        <v>101795994931.35001</v>
      </c>
      <c r="FQ23" s="14">
        <v>40500117971</v>
      </c>
      <c r="FR23" s="14">
        <v>74468173546.009995</v>
      </c>
      <c r="FS23" s="14">
        <v>58528018739.470001</v>
      </c>
      <c r="FT23" s="14">
        <v>4964463873.3500004</v>
      </c>
      <c r="FU23" s="14">
        <v>176724929343.76001</v>
      </c>
      <c r="FV23" s="14">
        <v>42343551785.029999</v>
      </c>
      <c r="FW23" s="14">
        <v>980536910439</v>
      </c>
      <c r="FX23" s="14">
        <v>79522677101</v>
      </c>
      <c r="FY23" s="14">
        <v>103571579201.36</v>
      </c>
      <c r="FZ23" s="14">
        <v>72603256537.139999</v>
      </c>
      <c r="GA23" s="14">
        <v>67152709660.419998</v>
      </c>
      <c r="GB23" s="14">
        <v>86383006654.100006</v>
      </c>
      <c r="GC23" s="14">
        <v>95067909759</v>
      </c>
      <c r="GD23" s="14">
        <v>83380688939.470001</v>
      </c>
      <c r="GE23" s="14">
        <v>58369531348.589996</v>
      </c>
      <c r="GF23" s="14">
        <v>249444204519.85999</v>
      </c>
      <c r="GG23" s="14">
        <v>80864964344</v>
      </c>
      <c r="GH23" s="14">
        <v>245886067511.92999</v>
      </c>
      <c r="GI23" s="14">
        <v>115377715000</v>
      </c>
      <c r="GJ23" s="14">
        <v>6784955781</v>
      </c>
      <c r="GK23" s="14">
        <v>339502207078.21002</v>
      </c>
      <c r="GL23" s="14">
        <v>57671354482.849998</v>
      </c>
      <c r="GM23" s="14">
        <v>91026704603</v>
      </c>
      <c r="GN23" s="14">
        <v>62470841261.071999</v>
      </c>
      <c r="GO23" s="14">
        <v>98746692840.610001</v>
      </c>
      <c r="GP23" s="14">
        <v>81172202062.997406</v>
      </c>
      <c r="GQ23" s="14">
        <v>59288694900</v>
      </c>
      <c r="GR23" s="14">
        <v>8822244921.8199997</v>
      </c>
      <c r="GS23" s="14">
        <v>67931644685</v>
      </c>
      <c r="GT23" s="14">
        <v>80860352529</v>
      </c>
      <c r="GU23" s="14">
        <v>81094397944.438004</v>
      </c>
      <c r="GV23" s="14">
        <v>73483264966.850006</v>
      </c>
      <c r="GW23" s="14">
        <v>87406387745.919998</v>
      </c>
      <c r="GX23" s="14">
        <v>63576599307.610001</v>
      </c>
      <c r="GY23" s="14">
        <v>71748477939.339996</v>
      </c>
      <c r="GZ23" s="14">
        <v>104030138348.14999</v>
      </c>
      <c r="HA23" s="14">
        <v>27793539650.189999</v>
      </c>
      <c r="HB23" s="14">
        <v>31561840970.110001</v>
      </c>
      <c r="HC23" s="12">
        <v>35148648717.470001</v>
      </c>
      <c r="HD23" s="14">
        <v>139066384679</v>
      </c>
      <c r="HE23" s="14">
        <v>47243264802.940002</v>
      </c>
      <c r="HF23" s="14">
        <v>12890731669.200001</v>
      </c>
      <c r="HG23" s="14">
        <v>181065042944.12</v>
      </c>
      <c r="HH23" s="14">
        <v>65734074972</v>
      </c>
      <c r="HI23" s="14">
        <v>28311958374.889999</v>
      </c>
      <c r="HJ23" s="14">
        <v>49685908493</v>
      </c>
      <c r="HK23" s="14">
        <v>78812756284.800003</v>
      </c>
      <c r="HL23" s="12">
        <v>30939875032.580002</v>
      </c>
      <c r="HM23" s="14">
        <v>242440097626</v>
      </c>
      <c r="HN23" s="14">
        <v>6249561376</v>
      </c>
      <c r="HO23" s="14">
        <v>58742456831.769997</v>
      </c>
      <c r="HP23" s="14">
        <v>41675768773.360001</v>
      </c>
      <c r="HQ23" s="14">
        <v>67554199640.790001</v>
      </c>
      <c r="HR23" s="14">
        <v>38891317790.209999</v>
      </c>
      <c r="HS23" s="14">
        <v>21217071391.48</v>
      </c>
      <c r="HT23" s="14">
        <v>95569238312.419998</v>
      </c>
      <c r="HU23" s="14">
        <v>23653323271.720001</v>
      </c>
      <c r="HV23" s="14">
        <v>144432899997.75</v>
      </c>
      <c r="HW23" s="14">
        <v>32416916147</v>
      </c>
      <c r="HX23" s="12">
        <v>76580640642</v>
      </c>
      <c r="HY23" s="14">
        <v>12632131795.940001</v>
      </c>
      <c r="HZ23" s="14">
        <v>101314350707</v>
      </c>
      <c r="IA23" s="14">
        <v>57288998607.07</v>
      </c>
      <c r="IB23" s="14">
        <v>7014467327.9899998</v>
      </c>
      <c r="IC23" s="14">
        <v>78308329407</v>
      </c>
      <c r="ID23" s="14">
        <v>62925739599.849998</v>
      </c>
      <c r="IE23" s="14">
        <v>50418409507.900002</v>
      </c>
      <c r="IF23" s="12">
        <v>55961061116.580002</v>
      </c>
      <c r="IG23" s="14">
        <v>62524349384.099998</v>
      </c>
      <c r="IH23" s="14">
        <v>27454006043.57</v>
      </c>
      <c r="II23" s="14">
        <v>53175311447.730003</v>
      </c>
      <c r="IJ23" s="12">
        <v>31654820760.41</v>
      </c>
      <c r="IK23" s="14">
        <v>90854835420</v>
      </c>
      <c r="IL23" s="14">
        <v>27997820466.262428</v>
      </c>
      <c r="IM23" s="14">
        <v>27793533800.419998</v>
      </c>
      <c r="IN23" s="14">
        <v>42102131669.080002</v>
      </c>
      <c r="IO23" s="14">
        <v>76784435207.720001</v>
      </c>
      <c r="IP23" s="14">
        <v>76656116253.380005</v>
      </c>
      <c r="IQ23" s="12">
        <v>31585849785.799999</v>
      </c>
      <c r="IR23" s="14">
        <v>43328975707.68</v>
      </c>
      <c r="IS23" s="14">
        <v>4806741593.1800003</v>
      </c>
      <c r="IT23" s="14">
        <v>57001760860.010002</v>
      </c>
      <c r="IU23" s="14">
        <v>12178870506.18</v>
      </c>
      <c r="IV23" s="14">
        <v>10921990062.799999</v>
      </c>
      <c r="IW23" s="14">
        <v>20769740403.5</v>
      </c>
      <c r="IX23" s="14">
        <v>92032562310.690002</v>
      </c>
      <c r="IY23" s="14">
        <v>32233973595.25</v>
      </c>
      <c r="IZ23" s="14">
        <v>251792852426.82999</v>
      </c>
      <c r="JA23" s="14">
        <v>37187599847.75</v>
      </c>
      <c r="JB23" s="14">
        <v>42116333322.75</v>
      </c>
      <c r="JC23" s="14">
        <v>39030047606.040001</v>
      </c>
      <c r="JD23" s="14">
        <v>60765499297</v>
      </c>
      <c r="JE23" s="14">
        <v>46478778625.050003</v>
      </c>
      <c r="JF23" s="14">
        <v>62581804360.730003</v>
      </c>
      <c r="JG23" s="14">
        <v>85660377085.490005</v>
      </c>
      <c r="JH23" s="14">
        <v>51127824653.669998</v>
      </c>
      <c r="JI23" s="14">
        <v>36584568103.699997</v>
      </c>
      <c r="JJ23" s="14">
        <v>49096532186.980003</v>
      </c>
      <c r="JK23" s="14">
        <v>28826728365</v>
      </c>
      <c r="JL23" s="14">
        <v>29706201639.110001</v>
      </c>
      <c r="JM23" s="14">
        <v>29747374078.439999</v>
      </c>
      <c r="JN23" s="14">
        <v>53487656469.989998</v>
      </c>
      <c r="JO23" s="14">
        <v>55372259119.230003</v>
      </c>
      <c r="JP23" s="14">
        <v>16731545815.860001</v>
      </c>
      <c r="JQ23" s="14">
        <v>11195579188.290001</v>
      </c>
      <c r="JR23" s="14">
        <v>7879788410.5200005</v>
      </c>
      <c r="JS23" s="14">
        <v>26346936358</v>
      </c>
      <c r="JT23" s="14">
        <v>15493990462</v>
      </c>
      <c r="JU23" s="14">
        <v>190662347295.17999</v>
      </c>
      <c r="JV23" s="14">
        <v>29575770131.459999</v>
      </c>
      <c r="JW23" s="14">
        <v>10759104796</v>
      </c>
      <c r="JX23" s="14">
        <v>38421724266.580002</v>
      </c>
      <c r="JY23" s="14">
        <v>27056405022.080002</v>
      </c>
      <c r="JZ23" s="14">
        <v>22489164780</v>
      </c>
      <c r="KA23" s="14">
        <v>18412989051</v>
      </c>
      <c r="KB23" s="14">
        <v>23090349124.599998</v>
      </c>
      <c r="KC23" s="14">
        <v>16407558545.01</v>
      </c>
      <c r="KD23" s="14">
        <v>105640899370.14</v>
      </c>
      <c r="KE23" s="12">
        <v>50793534309.410004</v>
      </c>
      <c r="KF23" s="14">
        <v>39913299990.910004</v>
      </c>
      <c r="KG23" s="14">
        <v>42075599385.720001</v>
      </c>
      <c r="KH23" s="14">
        <v>37796900795.849998</v>
      </c>
      <c r="KI23" s="14">
        <v>11991859604.84</v>
      </c>
      <c r="KJ23" s="14">
        <v>26339655526.82</v>
      </c>
      <c r="KK23" s="14">
        <v>56996402799.440002</v>
      </c>
      <c r="KL23" s="14">
        <v>4462690957</v>
      </c>
      <c r="KM23" s="14">
        <v>21252381881</v>
      </c>
      <c r="KN23" s="19">
        <v>20399815940.740002</v>
      </c>
      <c r="KO23" s="14">
        <v>43714889850.019997</v>
      </c>
      <c r="KP23" s="14">
        <v>9263119788</v>
      </c>
      <c r="KQ23" s="14">
        <v>112024220183</v>
      </c>
      <c r="KR23" s="14">
        <v>485207323515</v>
      </c>
      <c r="KS23" s="14">
        <v>46267475679</v>
      </c>
      <c r="KT23" s="14">
        <v>480530092108.78003</v>
      </c>
      <c r="KU23" s="14">
        <v>62559220344.019997</v>
      </c>
      <c r="KV23" s="14">
        <v>129997654512.67999</v>
      </c>
      <c r="KW23" s="14">
        <v>16724161163.282</v>
      </c>
      <c r="KX23" s="12">
        <v>67879854631.190002</v>
      </c>
      <c r="KY23" s="14">
        <v>30121023472</v>
      </c>
      <c r="KZ23" s="14">
        <v>17616367240.490002</v>
      </c>
      <c r="LA23" s="14">
        <v>46514040563.199997</v>
      </c>
      <c r="LB23" s="14">
        <v>3089928830</v>
      </c>
      <c r="LC23" s="14">
        <v>69763493970.298203</v>
      </c>
      <c r="LD23" s="14">
        <v>55768213630</v>
      </c>
      <c r="LE23" s="14">
        <v>18712080651</v>
      </c>
      <c r="LF23" s="14">
        <v>19106903956.542198</v>
      </c>
      <c r="LG23" s="14">
        <v>32993972335.389999</v>
      </c>
      <c r="LH23" s="14">
        <v>35009428124.919998</v>
      </c>
      <c r="LI23" s="14">
        <v>13636473657</v>
      </c>
      <c r="LJ23" s="14">
        <v>35816789904.019997</v>
      </c>
      <c r="LK23" s="14">
        <v>24382760445.43</v>
      </c>
      <c r="LL23" s="14">
        <v>23186483880</v>
      </c>
      <c r="LM23" s="14">
        <v>31013911815</v>
      </c>
      <c r="LN23" s="14">
        <v>29497124580.9547</v>
      </c>
      <c r="LO23" s="14">
        <v>28184798874.09</v>
      </c>
      <c r="LP23" s="14">
        <v>15978083345</v>
      </c>
      <c r="LQ23" s="14">
        <v>16234181238</v>
      </c>
      <c r="LR23" s="14">
        <v>12372724096</v>
      </c>
      <c r="LS23" s="14">
        <v>53461073698.900002</v>
      </c>
      <c r="LT23" s="14">
        <v>49828014902.860001</v>
      </c>
      <c r="LU23" s="14">
        <v>7620031198</v>
      </c>
      <c r="LV23" s="14">
        <v>11858695792.4053</v>
      </c>
      <c r="LW23" s="14">
        <v>24669336752</v>
      </c>
      <c r="LX23" s="14">
        <v>17948949450.200001</v>
      </c>
      <c r="LY23" s="14">
        <v>14700387372</v>
      </c>
      <c r="LZ23" s="14">
        <v>158843435673.07999</v>
      </c>
      <c r="MA23" s="14">
        <v>26689535227.93</v>
      </c>
      <c r="MB23" s="14">
        <v>30536278679.700001</v>
      </c>
      <c r="MC23" s="14">
        <v>31684265502</v>
      </c>
      <c r="MD23" s="14">
        <v>30156046299</v>
      </c>
      <c r="ME23" s="14">
        <v>3878726689.1199999</v>
      </c>
      <c r="MF23" s="14">
        <v>14227486692</v>
      </c>
      <c r="MG23" s="14">
        <v>141849843731.23999</v>
      </c>
      <c r="MH23" s="12">
        <v>21987313926</v>
      </c>
      <c r="MI23" s="14">
        <v>71096586318.389999</v>
      </c>
      <c r="MJ23" s="14">
        <v>50904598345.68</v>
      </c>
      <c r="MK23" s="14">
        <v>20985817411</v>
      </c>
      <c r="ML23" s="12">
        <v>2307806023.3800001</v>
      </c>
      <c r="MM23" s="14">
        <v>67924896295.139999</v>
      </c>
      <c r="MN23" s="14">
        <v>36511830868.410004</v>
      </c>
      <c r="MO23" s="14">
        <v>61343154003.199997</v>
      </c>
      <c r="MP23" s="14">
        <v>2017500786.46</v>
      </c>
      <c r="MQ23" s="14">
        <v>21063855146.5</v>
      </c>
      <c r="MR23" s="14">
        <v>41749918954.247002</v>
      </c>
      <c r="MS23" s="14">
        <v>28336397718.599998</v>
      </c>
      <c r="MT23" s="14">
        <v>14348032954.76</v>
      </c>
      <c r="MU23" s="14">
        <v>15399123337.66</v>
      </c>
      <c r="MV23" s="14">
        <v>20833311780</v>
      </c>
      <c r="MW23" s="14">
        <v>36392171732</v>
      </c>
      <c r="MX23" s="14">
        <v>31181074569</v>
      </c>
      <c r="MY23" s="14">
        <v>11250188450.6</v>
      </c>
      <c r="MZ23" s="14">
        <v>8823226607</v>
      </c>
      <c r="NA23" s="12">
        <v>33781697845.400002</v>
      </c>
      <c r="NB23" s="14">
        <v>74940626869.4832</v>
      </c>
      <c r="NC23" s="14">
        <v>18244981741.889999</v>
      </c>
      <c r="ND23" s="14">
        <v>70228511237</v>
      </c>
      <c r="NE23" s="14">
        <v>24977021388</v>
      </c>
      <c r="NF23" s="14">
        <v>53863247883.580002</v>
      </c>
      <c r="NG23" s="14">
        <v>21206896454.41</v>
      </c>
      <c r="NH23" s="14">
        <v>47139053873</v>
      </c>
      <c r="NI23" s="14">
        <v>26735495965.41</v>
      </c>
      <c r="NJ23" s="14">
        <v>43583221184.910004</v>
      </c>
      <c r="NK23" s="14">
        <v>61548735820</v>
      </c>
      <c r="NL23" s="14">
        <v>70053739774.039993</v>
      </c>
      <c r="NM23" s="14">
        <v>28958848832.779999</v>
      </c>
      <c r="NN23" s="14">
        <v>32182192449.27</v>
      </c>
      <c r="NO23" s="14">
        <v>25948614834.75</v>
      </c>
      <c r="NP23" s="14">
        <v>16458881960.940001</v>
      </c>
      <c r="NQ23" s="14">
        <v>31959241168</v>
      </c>
      <c r="NR23" s="19">
        <v>4054062108.5300002</v>
      </c>
      <c r="NS23" s="14">
        <v>8183203000</v>
      </c>
      <c r="NT23" s="14">
        <v>6687555034</v>
      </c>
      <c r="NU23" s="14">
        <v>5472196000</v>
      </c>
      <c r="NV23" s="14">
        <v>15359566344</v>
      </c>
      <c r="NW23" s="14">
        <v>14682009236.6</v>
      </c>
      <c r="NX23" s="12">
        <v>56059465908.669998</v>
      </c>
      <c r="NY23" s="14">
        <v>54551703163.980003</v>
      </c>
      <c r="NZ23" s="14">
        <v>47950985048.379997</v>
      </c>
      <c r="OA23" s="14">
        <v>76389281242.149994</v>
      </c>
      <c r="OB23" s="14">
        <v>38686947195.989998</v>
      </c>
      <c r="OC23" s="14">
        <v>17102968587</v>
      </c>
      <c r="OD23" s="12">
        <v>40100293900.980003</v>
      </c>
      <c r="OE23" s="14">
        <v>15862317610.49</v>
      </c>
      <c r="OF23" s="14">
        <v>12001612529.59</v>
      </c>
      <c r="OG23" s="14">
        <v>64304165406.110001</v>
      </c>
      <c r="OH23" s="14">
        <v>74994176252.462997</v>
      </c>
      <c r="OI23" s="14">
        <v>44502656849.199997</v>
      </c>
      <c r="OJ23" s="14">
        <v>19178806464</v>
      </c>
      <c r="OK23" s="14">
        <v>63745117871.489998</v>
      </c>
      <c r="OL23" s="14">
        <v>61974662647.830002</v>
      </c>
      <c r="OM23" s="14">
        <v>43948593629.699997</v>
      </c>
      <c r="ON23" s="14">
        <v>46841204670</v>
      </c>
      <c r="OO23" s="14">
        <v>35672202278.089996</v>
      </c>
      <c r="OP23" s="14">
        <v>37440158037.139999</v>
      </c>
      <c r="OQ23" s="14">
        <v>15568814429</v>
      </c>
      <c r="OR23" s="14">
        <v>24964077028.060001</v>
      </c>
      <c r="OS23" s="14">
        <v>61465945029</v>
      </c>
      <c r="OT23" s="14">
        <v>19441617394</v>
      </c>
      <c r="OU23" s="14">
        <v>37856214917</v>
      </c>
      <c r="OV23" s="14">
        <v>27699850491.02</v>
      </c>
      <c r="OW23" s="14">
        <v>11968903066</v>
      </c>
      <c r="OX23" s="14">
        <v>30142770786</v>
      </c>
      <c r="OY23" s="12">
        <v>12651704929</v>
      </c>
      <c r="OZ23" s="14">
        <v>21150010066</v>
      </c>
      <c r="PA23" s="12">
        <v>38009904419.959999</v>
      </c>
      <c r="PB23" s="14">
        <v>35071010921.879997</v>
      </c>
      <c r="PC23" s="14">
        <v>38422315840.480003</v>
      </c>
      <c r="PD23" s="14">
        <v>14876662462.01</v>
      </c>
      <c r="PE23" s="14">
        <v>37749588131.25</v>
      </c>
      <c r="PF23" s="14">
        <v>28224596423</v>
      </c>
      <c r="PG23" s="14">
        <v>43310918461.25</v>
      </c>
      <c r="PH23" s="14">
        <v>33166644096</v>
      </c>
      <c r="PI23" s="14">
        <v>2352221400</v>
      </c>
      <c r="PJ23" s="14">
        <v>18218786156.580002</v>
      </c>
      <c r="PK23" s="12">
        <v>21036900410.540001</v>
      </c>
      <c r="PL23" s="12">
        <v>26490872377.82</v>
      </c>
      <c r="PM23" s="14">
        <v>40476957706</v>
      </c>
      <c r="PN23" s="14">
        <v>19509920476.68</v>
      </c>
      <c r="PO23" s="14">
        <v>60511200</v>
      </c>
      <c r="PP23" s="14">
        <v>16717763675.959999</v>
      </c>
      <c r="PQ23" s="14">
        <v>18728543341.080002</v>
      </c>
      <c r="PR23" s="14">
        <v>21029104881</v>
      </c>
      <c r="PS23" s="14">
        <v>13952406318.09</v>
      </c>
      <c r="PT23" s="14">
        <v>22711680361</v>
      </c>
      <c r="PU23" s="14">
        <v>19719351186</v>
      </c>
      <c r="PV23" s="14">
        <v>5036547800</v>
      </c>
      <c r="PW23" s="14">
        <v>12493339955</v>
      </c>
      <c r="PX23" s="14">
        <v>24017074475</v>
      </c>
      <c r="PY23" s="14">
        <v>1834771540</v>
      </c>
      <c r="PZ23" s="14">
        <v>8303005084.6300001</v>
      </c>
      <c r="QA23" s="14">
        <v>35202950292</v>
      </c>
      <c r="QB23" s="14">
        <v>443644985082</v>
      </c>
      <c r="QC23" s="14">
        <v>7167004646</v>
      </c>
      <c r="QD23" s="14">
        <v>19202126212</v>
      </c>
      <c r="QE23" s="14">
        <v>32368415873</v>
      </c>
      <c r="QF23" s="14">
        <v>15177456823</v>
      </c>
      <c r="QG23" s="14">
        <v>34851299252.305</v>
      </c>
      <c r="QH23" s="14">
        <v>16893641909</v>
      </c>
      <c r="QI23" s="14">
        <v>23271148410</v>
      </c>
      <c r="QJ23" s="14">
        <v>3411028000</v>
      </c>
      <c r="QK23" s="12">
        <v>23945961910.759998</v>
      </c>
      <c r="QL23" s="14">
        <v>8008290181.3000002</v>
      </c>
      <c r="QM23" s="14">
        <v>58831853560</v>
      </c>
      <c r="QN23" s="12">
        <v>13804294662.219999</v>
      </c>
      <c r="QO23" s="12">
        <v>7341912886.6000004</v>
      </c>
      <c r="QP23" s="14">
        <v>83256116551</v>
      </c>
      <c r="QQ23" s="14">
        <v>14617476887</v>
      </c>
      <c r="QR23" s="12">
        <v>14251941420</v>
      </c>
      <c r="QS23" s="14">
        <v>23615512396</v>
      </c>
      <c r="QT23" s="14">
        <v>51315841641</v>
      </c>
      <c r="QU23" s="14">
        <v>56948550942</v>
      </c>
      <c r="QV23" s="12">
        <v>20228427860.330002</v>
      </c>
      <c r="QW23" s="14">
        <v>17767641000</v>
      </c>
      <c r="QX23" s="14">
        <v>17194196194</v>
      </c>
      <c r="QY23" s="14">
        <v>12308615352</v>
      </c>
      <c r="QZ23" s="14">
        <v>12123443000</v>
      </c>
      <c r="RA23" s="14">
        <v>12297696573</v>
      </c>
      <c r="RB23" s="14">
        <v>28587873525</v>
      </c>
      <c r="RC23" s="14">
        <v>20138438970</v>
      </c>
      <c r="RD23" s="14">
        <v>23248684096</v>
      </c>
      <c r="RE23" s="14">
        <v>13221784750</v>
      </c>
      <c r="RF23" s="14">
        <v>34224627595</v>
      </c>
      <c r="RG23" s="14">
        <v>4437506628</v>
      </c>
      <c r="RH23" s="14">
        <v>30663910974</v>
      </c>
      <c r="RI23" s="14">
        <v>31937723342</v>
      </c>
      <c r="RJ23" s="14">
        <v>24758226017</v>
      </c>
      <c r="RK23" s="14">
        <v>34159775323.119999</v>
      </c>
      <c r="RL23" s="14">
        <v>19880088941</v>
      </c>
      <c r="RM23" s="14">
        <v>7475834951.7700005</v>
      </c>
      <c r="RN23" s="14">
        <v>6642434409</v>
      </c>
      <c r="RO23" s="14">
        <v>34546864855.720001</v>
      </c>
      <c r="RP23" s="14">
        <v>4752637824.9899998</v>
      </c>
      <c r="RQ23" s="14">
        <v>99941254792.919998</v>
      </c>
      <c r="RR23" s="14">
        <v>115848561233.03999</v>
      </c>
      <c r="RS23" s="14">
        <v>464502981549.72998</v>
      </c>
      <c r="RT23" s="14">
        <v>32020861460</v>
      </c>
      <c r="RU23" s="14">
        <v>58310631237.610001</v>
      </c>
      <c r="RV23" s="14">
        <v>66570007807</v>
      </c>
      <c r="RW23" s="14">
        <v>59350426902.349998</v>
      </c>
      <c r="RX23" s="12">
        <v>29907413916.450001</v>
      </c>
      <c r="RY23" s="14">
        <v>505024478627.84998</v>
      </c>
      <c r="RZ23" s="14">
        <v>38316449219</v>
      </c>
      <c r="SA23" s="14">
        <v>38577622697.230003</v>
      </c>
      <c r="SB23" s="14">
        <v>53657748285.849998</v>
      </c>
      <c r="SC23" s="14">
        <v>8678785190.7800007</v>
      </c>
      <c r="SD23" s="14">
        <v>28438310881.119999</v>
      </c>
      <c r="SE23" s="14">
        <v>7067234878.8400002</v>
      </c>
      <c r="SF23" s="14">
        <v>11874776753</v>
      </c>
      <c r="SG23" s="14">
        <v>31626076328.880001</v>
      </c>
      <c r="SH23" s="14">
        <v>42265759938.010002</v>
      </c>
      <c r="SI23" s="14">
        <v>24799937206</v>
      </c>
      <c r="SJ23" s="14">
        <v>50604142235.349998</v>
      </c>
      <c r="SK23" s="14">
        <v>18944488136.279999</v>
      </c>
      <c r="SL23" s="14">
        <v>39983390144.300003</v>
      </c>
      <c r="SM23" s="14">
        <v>26307496464.68</v>
      </c>
      <c r="SN23" s="14">
        <v>18760658770.900002</v>
      </c>
      <c r="SO23" s="14">
        <v>140075434556</v>
      </c>
      <c r="SP23" s="14">
        <v>71538862446.919998</v>
      </c>
      <c r="SQ23" s="14">
        <v>10712375685</v>
      </c>
      <c r="SR23" s="14">
        <v>7952924649</v>
      </c>
      <c r="SS23" s="14">
        <v>146881029988.62</v>
      </c>
      <c r="ST23" s="14">
        <v>45599828385</v>
      </c>
      <c r="SU23" s="14">
        <v>17902170014</v>
      </c>
      <c r="SV23" s="14">
        <v>44762812213</v>
      </c>
      <c r="SW23" s="14">
        <v>294827916641</v>
      </c>
      <c r="SX23" s="14">
        <v>12391518124</v>
      </c>
      <c r="SY23" s="14">
        <v>14077612018.76</v>
      </c>
      <c r="SZ23" s="14">
        <v>28334253544.599998</v>
      </c>
      <c r="TA23" s="14">
        <v>21926058314</v>
      </c>
      <c r="TB23" s="14">
        <v>35627963103.32</v>
      </c>
      <c r="TC23" s="14">
        <v>14144779616.139999</v>
      </c>
      <c r="TD23" s="14">
        <v>44708601200</v>
      </c>
      <c r="TE23" s="14">
        <v>2045650161.96</v>
      </c>
      <c r="TF23" s="14">
        <v>21469479590</v>
      </c>
      <c r="TG23" s="14">
        <v>8649240669.0422993</v>
      </c>
      <c r="TH23" s="14">
        <v>20007058496</v>
      </c>
      <c r="TI23" s="14">
        <v>128253977818</v>
      </c>
      <c r="TJ23" s="14">
        <v>3007858650</v>
      </c>
      <c r="TK23" s="14">
        <v>16026368662.860001</v>
      </c>
      <c r="TL23" s="14">
        <v>17229541524.080002</v>
      </c>
      <c r="TM23" s="14">
        <v>45275927530.389999</v>
      </c>
      <c r="TN23" s="14">
        <v>10700775194.01</v>
      </c>
      <c r="TO23" s="14">
        <v>13183473044.75</v>
      </c>
      <c r="TP23" s="14">
        <v>5567257026</v>
      </c>
      <c r="TQ23" s="14">
        <v>20491765154.4105</v>
      </c>
      <c r="TR23" s="14">
        <v>22069410574</v>
      </c>
      <c r="TS23" s="14">
        <v>19783858070.75</v>
      </c>
      <c r="TT23" s="14">
        <v>22879520463</v>
      </c>
      <c r="TU23" s="14">
        <v>15641341918.220301</v>
      </c>
      <c r="TV23" s="14">
        <v>26723237244.200001</v>
      </c>
      <c r="TW23" s="14">
        <v>9167968892</v>
      </c>
    </row>
    <row r="24" spans="1:543" ht="15" x14ac:dyDescent="0.25">
      <c r="A24" s="20" t="s">
        <v>567</v>
      </c>
      <c r="B24" s="14">
        <v>451689415881</v>
      </c>
      <c r="C24" s="14">
        <v>25153884884</v>
      </c>
      <c r="D24" s="14">
        <v>17142606040</v>
      </c>
      <c r="E24" s="14">
        <v>117126941034</v>
      </c>
      <c r="F24" s="12">
        <v>24973606195</v>
      </c>
      <c r="G24" s="14">
        <v>11690489440</v>
      </c>
      <c r="H24" s="14">
        <v>8032332540</v>
      </c>
      <c r="I24" s="14">
        <v>100396400859</v>
      </c>
      <c r="J24" s="14">
        <v>153792226602.94</v>
      </c>
      <c r="K24" s="14">
        <v>39180898889.709999</v>
      </c>
      <c r="L24" s="14">
        <v>88820368862</v>
      </c>
      <c r="M24" s="14">
        <v>134408350953.88</v>
      </c>
      <c r="N24" s="14">
        <v>199059881584</v>
      </c>
      <c r="O24" s="14">
        <v>82822371458.389999</v>
      </c>
      <c r="P24" s="14">
        <v>30334708090</v>
      </c>
      <c r="Q24" s="14">
        <v>23257341075</v>
      </c>
      <c r="R24" s="14">
        <v>18573760264</v>
      </c>
      <c r="S24" s="14">
        <v>36424754765</v>
      </c>
      <c r="T24" s="14">
        <v>105112214873.42999</v>
      </c>
      <c r="U24" s="14">
        <v>133794233970</v>
      </c>
      <c r="V24" s="14">
        <v>50589884654.739998</v>
      </c>
      <c r="W24" s="14">
        <v>321484059.38999999</v>
      </c>
      <c r="X24" s="14">
        <v>97297692257</v>
      </c>
      <c r="Y24" s="14">
        <v>107578043422</v>
      </c>
      <c r="Z24" s="14">
        <v>70261754800</v>
      </c>
      <c r="AA24" s="14">
        <v>15202431065</v>
      </c>
      <c r="AB24" s="14">
        <v>18949023793</v>
      </c>
      <c r="AC24" s="14">
        <v>32295149061</v>
      </c>
      <c r="AD24" s="14"/>
      <c r="AE24" s="14">
        <v>25015987810</v>
      </c>
      <c r="AF24" s="14">
        <v>2933764852.5001001</v>
      </c>
      <c r="AG24" s="14">
        <v>4002000452</v>
      </c>
      <c r="AH24" s="14">
        <v>79841614601</v>
      </c>
      <c r="AI24" s="14">
        <v>61975843078.459999</v>
      </c>
      <c r="AJ24" s="14">
        <v>2070452204</v>
      </c>
      <c r="AK24" s="14">
        <v>13012090573.66</v>
      </c>
      <c r="AL24" s="14">
        <v>3617361546</v>
      </c>
      <c r="AM24" s="14">
        <v>73197019497</v>
      </c>
      <c r="AN24" s="14">
        <v>11237450478</v>
      </c>
      <c r="AO24" s="14">
        <v>23618681018.669998</v>
      </c>
      <c r="AP24" s="14">
        <v>19349825749</v>
      </c>
      <c r="AQ24" s="14">
        <v>4050396820</v>
      </c>
      <c r="AR24" s="14">
        <v>16388955156</v>
      </c>
      <c r="AS24" s="14">
        <v>100068304525.60001</v>
      </c>
      <c r="AT24" s="14">
        <v>4409406415</v>
      </c>
      <c r="AU24" s="14">
        <v>10589401521</v>
      </c>
      <c r="AV24" s="14">
        <v>27018655866</v>
      </c>
      <c r="AW24" s="14">
        <v>30147927628.998001</v>
      </c>
      <c r="AX24" s="14"/>
      <c r="AY24" s="14">
        <v>28448637376.099998</v>
      </c>
      <c r="AZ24" s="14">
        <v>29112746415</v>
      </c>
      <c r="BA24" s="14">
        <v>48293002554.150002</v>
      </c>
      <c r="BB24" s="14">
        <v>24243458123</v>
      </c>
      <c r="BC24" s="14">
        <v>100909145172.67999</v>
      </c>
      <c r="BD24" s="14">
        <v>101592795722</v>
      </c>
      <c r="BE24" s="14">
        <v>70320059550</v>
      </c>
      <c r="BF24" s="14">
        <v>139583422431.41</v>
      </c>
      <c r="BG24" s="14">
        <v>20327267448.330002</v>
      </c>
      <c r="BH24" s="14">
        <v>607501799022</v>
      </c>
      <c r="BI24" s="14">
        <v>12169068976</v>
      </c>
      <c r="BJ24" s="14">
        <v>5396328943</v>
      </c>
      <c r="BK24" s="14">
        <v>36091204196.190002</v>
      </c>
      <c r="BL24" s="14">
        <v>115582559739.89</v>
      </c>
      <c r="BM24" s="14">
        <v>39786858111</v>
      </c>
      <c r="BN24" s="14">
        <v>112154693527.38</v>
      </c>
      <c r="BO24" s="14">
        <v>31802641626.400002</v>
      </c>
      <c r="BP24" s="14">
        <v>21482997228</v>
      </c>
      <c r="BQ24" s="12">
        <v>18220804287</v>
      </c>
      <c r="BR24" s="14">
        <v>17095983120</v>
      </c>
      <c r="BS24" s="14">
        <v>210456263295.51001</v>
      </c>
      <c r="BT24" s="14">
        <v>104546935323.63</v>
      </c>
      <c r="BU24" s="14">
        <v>39003568663</v>
      </c>
      <c r="BV24" s="14">
        <v>7443191653.6800003</v>
      </c>
      <c r="BW24" s="14">
        <v>23577947204</v>
      </c>
      <c r="BX24" s="14">
        <v>17394494607</v>
      </c>
      <c r="BY24" s="14">
        <v>36080287270.860001</v>
      </c>
      <c r="BZ24" s="14">
        <v>94503912558</v>
      </c>
      <c r="CA24" s="14">
        <v>83075449391</v>
      </c>
      <c r="CB24" s="14">
        <v>870726687584.06006</v>
      </c>
      <c r="CC24" s="14">
        <v>1044825174290.28</v>
      </c>
      <c r="CD24" s="12">
        <v>522039489281.20001</v>
      </c>
      <c r="CE24" s="14">
        <v>13669533629.559999</v>
      </c>
      <c r="CF24" s="14">
        <v>12370337693</v>
      </c>
      <c r="CG24" s="14">
        <v>53131012142.809998</v>
      </c>
      <c r="CH24" s="14">
        <v>123656320350.2</v>
      </c>
      <c r="CI24" s="14">
        <v>417309076024.34998</v>
      </c>
      <c r="CJ24" s="12">
        <v>72514241604.660004</v>
      </c>
      <c r="CK24" s="14">
        <v>46040366455.519997</v>
      </c>
      <c r="CL24" s="14">
        <v>206189872475.87</v>
      </c>
      <c r="CM24" s="14">
        <v>675517761774.38</v>
      </c>
      <c r="CN24" s="14">
        <v>332245365186.39001</v>
      </c>
      <c r="CO24" s="14">
        <v>59944575231.989998</v>
      </c>
      <c r="CP24" s="14">
        <v>4327708748.9300003</v>
      </c>
      <c r="CQ24" s="14">
        <v>4488687271.7799997</v>
      </c>
      <c r="CR24" s="14">
        <v>31365982000</v>
      </c>
      <c r="CS24" s="14">
        <v>4508901903</v>
      </c>
      <c r="CT24" s="14">
        <v>5795064233</v>
      </c>
      <c r="CU24" s="14">
        <v>42479264756</v>
      </c>
      <c r="CV24" s="14">
        <v>313048190317.56</v>
      </c>
      <c r="CW24" s="14">
        <v>14327571537.780001</v>
      </c>
      <c r="CX24" s="14">
        <v>79426086495.910004</v>
      </c>
      <c r="CY24" s="14">
        <v>15000698158.49</v>
      </c>
      <c r="CZ24" s="14">
        <v>54503469705.410004</v>
      </c>
      <c r="DA24" s="14">
        <v>1023312621929.4301</v>
      </c>
      <c r="DB24" s="14">
        <v>50633809993.080002</v>
      </c>
      <c r="DC24" s="14">
        <v>26132483575.799999</v>
      </c>
      <c r="DD24" s="12">
        <v>41386821672.580002</v>
      </c>
      <c r="DE24" s="14">
        <v>14712104200</v>
      </c>
      <c r="DF24" s="14"/>
      <c r="DG24" s="14">
        <v>1945256400</v>
      </c>
      <c r="DH24" s="14">
        <v>15393172790.209999</v>
      </c>
      <c r="DI24" s="14">
        <v>93273915614.190002</v>
      </c>
      <c r="DJ24" s="12">
        <v>39275165986.559998</v>
      </c>
      <c r="DK24" s="14">
        <v>41063988646.129997</v>
      </c>
      <c r="DL24" s="14">
        <v>146369827037.57999</v>
      </c>
      <c r="DM24" s="14">
        <v>11281915200</v>
      </c>
      <c r="DN24" s="12">
        <v>1231249000</v>
      </c>
      <c r="DO24" s="12">
        <v>79268498356.470001</v>
      </c>
      <c r="DP24" s="14"/>
      <c r="DQ24" s="14">
        <v>61825019224.480003</v>
      </c>
      <c r="DR24" s="14">
        <v>69406621197.160004</v>
      </c>
      <c r="DS24" s="14">
        <v>161649137100.60999</v>
      </c>
      <c r="DT24" s="14">
        <v>31337053844</v>
      </c>
      <c r="DU24" s="14">
        <v>19113059097</v>
      </c>
      <c r="DV24" s="14">
        <v>42560974904</v>
      </c>
      <c r="DW24" s="14">
        <v>11947411621.280001</v>
      </c>
      <c r="DX24" s="14">
        <v>7297243301.5799999</v>
      </c>
      <c r="DY24" s="14">
        <v>93058806492.600006</v>
      </c>
      <c r="DZ24" s="14">
        <v>50257678350</v>
      </c>
      <c r="EA24" s="14">
        <v>17597915571</v>
      </c>
      <c r="EB24" s="14">
        <v>85352928497.520004</v>
      </c>
      <c r="EC24" s="14">
        <v>10626618047.5</v>
      </c>
      <c r="ED24" s="14">
        <v>549111821847</v>
      </c>
      <c r="EE24" s="14">
        <v>9744349637</v>
      </c>
      <c r="EF24" s="14">
        <v>15238559640</v>
      </c>
      <c r="EG24" s="14">
        <v>42892880223.510002</v>
      </c>
      <c r="EH24" s="14">
        <v>4268460305</v>
      </c>
      <c r="EI24" s="14">
        <v>14315962083.120001</v>
      </c>
      <c r="EJ24" s="14">
        <v>1308715000</v>
      </c>
      <c r="EK24" s="14">
        <v>13988285000</v>
      </c>
      <c r="EL24" s="14">
        <v>18557910047</v>
      </c>
      <c r="EM24" s="14">
        <v>157072299439.95001</v>
      </c>
      <c r="EN24" s="14">
        <v>2622438200</v>
      </c>
      <c r="EO24" s="14">
        <v>25820648689</v>
      </c>
      <c r="EP24" s="14">
        <v>35482391268</v>
      </c>
      <c r="EQ24" s="14">
        <v>69836252420.460007</v>
      </c>
      <c r="ER24" s="14">
        <v>-10253595488</v>
      </c>
      <c r="ES24" s="14">
        <v>116963090376.78999</v>
      </c>
      <c r="ET24" s="14">
        <v>5456879960908</v>
      </c>
      <c r="EU24" s="14">
        <v>1045971403432.1801</v>
      </c>
      <c r="EV24" s="14">
        <v>41157503529</v>
      </c>
      <c r="EW24" s="14">
        <v>119598615992.07001</v>
      </c>
      <c r="EX24" s="14">
        <v>220079905731.41</v>
      </c>
      <c r="EY24" s="14">
        <v>43941668850</v>
      </c>
      <c r="EZ24" s="14">
        <v>116599485008.24001</v>
      </c>
      <c r="FA24" s="14">
        <v>133178167701.71001</v>
      </c>
      <c r="FB24" s="14">
        <v>20720244263.209999</v>
      </c>
      <c r="FC24" s="14">
        <v>271429883093</v>
      </c>
      <c r="FD24" s="14">
        <v>120880704990</v>
      </c>
      <c r="FE24" s="14">
        <v>19666353000</v>
      </c>
      <c r="FF24" s="14">
        <v>1012465200</v>
      </c>
      <c r="FG24" s="14">
        <v>49837228965</v>
      </c>
      <c r="FH24" s="14">
        <v>22232120260</v>
      </c>
      <c r="FI24" s="14">
        <v>21075116325</v>
      </c>
      <c r="FJ24" s="14">
        <v>582000000</v>
      </c>
      <c r="FK24" s="14">
        <v>210676044978</v>
      </c>
      <c r="FL24" s="14">
        <v>450196298912.40002</v>
      </c>
      <c r="FM24" s="14">
        <v>133494097400</v>
      </c>
      <c r="FN24" s="14">
        <v>114545306676.28999</v>
      </c>
      <c r="FO24" s="14">
        <v>116667079703</v>
      </c>
      <c r="FP24" s="14">
        <v>32556436414</v>
      </c>
      <c r="FQ24" s="14">
        <v>59583311876</v>
      </c>
      <c r="FR24" s="14">
        <v>52130037969.82</v>
      </c>
      <c r="FS24" s="14">
        <v>3506622000</v>
      </c>
      <c r="FT24" s="14">
        <v>53858578196.790001</v>
      </c>
      <c r="FU24" s="14">
        <v>18272738210</v>
      </c>
      <c r="FV24" s="14">
        <v>1993243000</v>
      </c>
      <c r="FW24" s="14">
        <v>353075638925</v>
      </c>
      <c r="FX24" s="14">
        <v>40442030700</v>
      </c>
      <c r="FY24" s="14">
        <v>8778565923</v>
      </c>
      <c r="FZ24" s="14">
        <v>18444901570</v>
      </c>
      <c r="GA24" s="14"/>
      <c r="GB24" s="14">
        <v>27839857428</v>
      </c>
      <c r="GC24" s="14">
        <v>60779093625.379997</v>
      </c>
      <c r="GD24" s="14">
        <v>36047386986</v>
      </c>
      <c r="GE24" s="14">
        <v>59638489004</v>
      </c>
      <c r="GF24" s="14">
        <v>17186039650</v>
      </c>
      <c r="GG24" s="14">
        <v>17984770745</v>
      </c>
      <c r="GH24" s="14">
        <v>2474124291</v>
      </c>
      <c r="GI24" s="14">
        <v>3566340900</v>
      </c>
      <c r="GJ24" s="14">
        <v>6023345359</v>
      </c>
      <c r="GK24" s="14">
        <v>100702381485</v>
      </c>
      <c r="GL24" s="14">
        <v>69804343640</v>
      </c>
      <c r="GM24" s="14">
        <v>72770831944</v>
      </c>
      <c r="GN24" s="14">
        <v>76913968130</v>
      </c>
      <c r="GO24" s="14">
        <v>20924440067.919998</v>
      </c>
      <c r="GP24" s="14">
        <v>43151327311</v>
      </c>
      <c r="GQ24" s="14">
        <v>55840968194</v>
      </c>
      <c r="GR24" s="14">
        <v>22802106661.959999</v>
      </c>
      <c r="GS24" s="14">
        <v>614277300</v>
      </c>
      <c r="GT24" s="14">
        <v>46618880000</v>
      </c>
      <c r="GU24" s="14">
        <v>32974410728</v>
      </c>
      <c r="GV24" s="14">
        <v>12695166850</v>
      </c>
      <c r="GW24" s="14">
        <v>7001248037</v>
      </c>
      <c r="GX24" s="14">
        <v>194669760</v>
      </c>
      <c r="GY24" s="14">
        <v>12511453770</v>
      </c>
      <c r="GZ24" s="14">
        <v>13817813133</v>
      </c>
      <c r="HA24" s="14">
        <v>25912529715</v>
      </c>
      <c r="HB24" s="14">
        <v>27970592734</v>
      </c>
      <c r="HC24" s="12">
        <v>51145016151.919998</v>
      </c>
      <c r="HD24" s="14">
        <v>102260743127</v>
      </c>
      <c r="HE24" s="14">
        <v>69137832906</v>
      </c>
      <c r="HF24" s="14">
        <v>42284203464</v>
      </c>
      <c r="HG24" s="14">
        <v>328726327899.40002</v>
      </c>
      <c r="HH24" s="14"/>
      <c r="HI24" s="14">
        <v>27455752383.540001</v>
      </c>
      <c r="HJ24" s="14">
        <v>31524617133.999001</v>
      </c>
      <c r="HK24" s="14">
        <v>19827265385.509998</v>
      </c>
      <c r="HL24" s="12">
        <v>16575304053.25</v>
      </c>
      <c r="HM24" s="14">
        <v>386810595436</v>
      </c>
      <c r="HN24" s="14">
        <v>2975537806</v>
      </c>
      <c r="HO24" s="14">
        <v>32204802320.23</v>
      </c>
      <c r="HP24" s="14">
        <v>18281970550</v>
      </c>
      <c r="HQ24" s="14">
        <v>277570284220.5</v>
      </c>
      <c r="HR24" s="14">
        <v>47750511544</v>
      </c>
      <c r="HS24" s="14">
        <v>24003529980</v>
      </c>
      <c r="HT24" s="14">
        <v>17520754514.389999</v>
      </c>
      <c r="HU24" s="14">
        <v>3558732000</v>
      </c>
      <c r="HV24" s="14">
        <v>6200779105.71</v>
      </c>
      <c r="HW24" s="14">
        <v>46766099345</v>
      </c>
      <c r="HX24" s="12">
        <v>4831845336</v>
      </c>
      <c r="HY24" s="14">
        <v>5886585500</v>
      </c>
      <c r="HZ24" s="14">
        <v>80232833905</v>
      </c>
      <c r="IA24" s="14">
        <v>14232224000</v>
      </c>
      <c r="IB24" s="14">
        <v>78168482700</v>
      </c>
      <c r="IC24" s="14">
        <v>7631339600</v>
      </c>
      <c r="ID24" s="14">
        <v>3833098650</v>
      </c>
      <c r="IE24" s="14">
        <v>3774791867.4899998</v>
      </c>
      <c r="IF24" s="12">
        <v>9111309830</v>
      </c>
      <c r="IG24" s="14">
        <v>9989546362.8600006</v>
      </c>
      <c r="IH24" s="14">
        <v>600594209</v>
      </c>
      <c r="II24" s="14">
        <v>4013508210.4299998</v>
      </c>
      <c r="IJ24" s="12">
        <v>31462781650</v>
      </c>
      <c r="IK24" s="14">
        <v>161968616139</v>
      </c>
      <c r="IL24" s="14">
        <v>14602448850</v>
      </c>
      <c r="IM24" s="14">
        <v>19020743639.310001</v>
      </c>
      <c r="IN24" s="14">
        <v>163520000</v>
      </c>
      <c r="IO24" s="14">
        <v>3117093425</v>
      </c>
      <c r="IP24" s="14">
        <v>10127863633.34</v>
      </c>
      <c r="IQ24" s="12">
        <v>14189132700</v>
      </c>
      <c r="IR24" s="14">
        <v>60539154748</v>
      </c>
      <c r="IS24" s="14">
        <v>48322382857</v>
      </c>
      <c r="IT24" s="14">
        <v>33976971400</v>
      </c>
      <c r="IU24" s="14">
        <v>62031627401.739998</v>
      </c>
      <c r="IV24" s="14">
        <v>22888965374.799999</v>
      </c>
      <c r="IW24" s="14">
        <v>11416868691.48</v>
      </c>
      <c r="IX24" s="14">
        <v>297982321747.06</v>
      </c>
      <c r="IY24" s="14">
        <v>23440286150.84</v>
      </c>
      <c r="IZ24" s="14">
        <v>795379726882.06995</v>
      </c>
      <c r="JA24" s="14">
        <v>41651273494.360001</v>
      </c>
      <c r="JB24" s="14">
        <v>33836936068.689999</v>
      </c>
      <c r="JC24" s="14">
        <v>117466708876.92</v>
      </c>
      <c r="JD24" s="14">
        <v>105526194300</v>
      </c>
      <c r="JE24" s="14">
        <v>19712844157.169998</v>
      </c>
      <c r="JF24" s="14">
        <v>31237613232.580002</v>
      </c>
      <c r="JG24" s="14">
        <v>49772453184.110001</v>
      </c>
      <c r="JH24" s="14">
        <v>99320179089.089996</v>
      </c>
      <c r="JI24" s="14">
        <v>47792519128.5</v>
      </c>
      <c r="JJ24" s="14">
        <v>12412266873</v>
      </c>
      <c r="JK24" s="14">
        <v>6250709543.9200001</v>
      </c>
      <c r="JL24" s="14">
        <v>70601089436</v>
      </c>
      <c r="JM24" s="14">
        <v>4744792946.96</v>
      </c>
      <c r="JN24" s="14">
        <v>31998248521.110001</v>
      </c>
      <c r="JO24" s="14">
        <v>236864786399.34</v>
      </c>
      <c r="JP24" s="14">
        <v>26120806874</v>
      </c>
      <c r="JQ24" s="14">
        <v>174926058000</v>
      </c>
      <c r="JR24" s="14">
        <v>234974641957</v>
      </c>
      <c r="JS24" s="14">
        <v>137007818203.72</v>
      </c>
      <c r="JT24" s="14">
        <v>43014842572.540001</v>
      </c>
      <c r="JU24" s="14">
        <v>73327601941.75</v>
      </c>
      <c r="JV24" s="14">
        <v>349930156353.59003</v>
      </c>
      <c r="JW24" s="14">
        <v>81614225050</v>
      </c>
      <c r="JX24" s="14">
        <v>63501762864.449997</v>
      </c>
      <c r="JY24" s="14">
        <v>67360845423.610001</v>
      </c>
      <c r="JZ24" s="14">
        <v>178447995595.72</v>
      </c>
      <c r="KA24" s="14">
        <v>19031489000</v>
      </c>
      <c r="KB24" s="14">
        <v>16351482490</v>
      </c>
      <c r="KC24" s="14">
        <v>3507455728</v>
      </c>
      <c r="KD24" s="14">
        <v>445739670335</v>
      </c>
      <c r="KE24" s="12">
        <v>13608554140.42</v>
      </c>
      <c r="KF24" s="14">
        <v>98922673995.410004</v>
      </c>
      <c r="KG24" s="14">
        <v>9964410900</v>
      </c>
      <c r="KH24" s="14">
        <v>112204208302.0598</v>
      </c>
      <c r="KI24" s="14">
        <v>3412786000</v>
      </c>
      <c r="KJ24" s="14">
        <v>283073339994.10999</v>
      </c>
      <c r="KK24" s="14">
        <v>166706699462</v>
      </c>
      <c r="KL24" s="14">
        <v>218700400015.39999</v>
      </c>
      <c r="KM24" s="14">
        <v>150142293894.47</v>
      </c>
      <c r="KN24" s="19">
        <v>11353529119</v>
      </c>
      <c r="KO24" s="14">
        <v>83379787690.550003</v>
      </c>
      <c r="KP24" s="14">
        <v>23826651488</v>
      </c>
      <c r="KQ24" s="14">
        <v>37439863390</v>
      </c>
      <c r="KR24" s="14">
        <v>4116288844670.4399</v>
      </c>
      <c r="KS24" s="14">
        <v>214358341426</v>
      </c>
      <c r="KT24" s="14">
        <v>1706426466854.78</v>
      </c>
      <c r="KU24" s="14">
        <v>706628815337.63</v>
      </c>
      <c r="KV24" s="14">
        <v>70029116968</v>
      </c>
      <c r="KW24" s="14">
        <v>890894676122.85999</v>
      </c>
      <c r="KX24" s="12">
        <v>93017352937.220001</v>
      </c>
      <c r="KY24" s="14">
        <v>144603022294</v>
      </c>
      <c r="KZ24" s="14">
        <v>1117083060943.6001</v>
      </c>
      <c r="LA24" s="14">
        <v>706022800244.76001</v>
      </c>
      <c r="LB24" s="14">
        <v>98957895855.229996</v>
      </c>
      <c r="LC24" s="14">
        <v>77890598157</v>
      </c>
      <c r="LD24" s="14">
        <v>11341089826</v>
      </c>
      <c r="LE24" s="14">
        <v>14924099682</v>
      </c>
      <c r="LF24" s="14">
        <v>40599319896</v>
      </c>
      <c r="LG24" s="14">
        <v>4609245000</v>
      </c>
      <c r="LH24" s="14">
        <v>136041982923</v>
      </c>
      <c r="LI24" s="14">
        <v>107168983603</v>
      </c>
      <c r="LJ24" s="14">
        <v>18201697673</v>
      </c>
      <c r="LK24" s="14">
        <v>18235988744.540001</v>
      </c>
      <c r="LL24" s="14">
        <v>36214225959.400002</v>
      </c>
      <c r="LM24" s="14">
        <v>7993474062</v>
      </c>
      <c r="LN24" s="14">
        <v>158356033987.14999</v>
      </c>
      <c r="LO24" s="14">
        <v>13274930265.059999</v>
      </c>
      <c r="LP24" s="14">
        <v>5926695436</v>
      </c>
      <c r="LQ24" s="14">
        <v>1366639540</v>
      </c>
      <c r="LR24" s="14">
        <v>24811612112</v>
      </c>
      <c r="LS24" s="14">
        <v>25856447529</v>
      </c>
      <c r="LT24" s="14">
        <v>13462576723.42</v>
      </c>
      <c r="LU24" s="14">
        <v>6044416453</v>
      </c>
      <c r="LV24" s="14">
        <v>40772685899.860901</v>
      </c>
      <c r="LW24" s="14">
        <v>7100199446</v>
      </c>
      <c r="LX24" s="14">
        <v>20365878871.5</v>
      </c>
      <c r="LY24" s="14">
        <v>141675286000</v>
      </c>
      <c r="LZ24" s="14">
        <v>11440213000</v>
      </c>
      <c r="MA24" s="14">
        <v>45720197255.199997</v>
      </c>
      <c r="MB24" s="14">
        <v>21104368459</v>
      </c>
      <c r="MC24" s="14">
        <v>24947751616</v>
      </c>
      <c r="MD24" s="14">
        <v>10454949529</v>
      </c>
      <c r="ME24" s="14">
        <v>59103523413.470001</v>
      </c>
      <c r="MF24" s="14">
        <v>21924307764</v>
      </c>
      <c r="MG24" s="14">
        <v>363162572619.34003</v>
      </c>
      <c r="MH24" s="12">
        <v>2708545000</v>
      </c>
      <c r="MI24" s="14">
        <v>65999667095.099998</v>
      </c>
      <c r="MJ24" s="14">
        <v>21324573250</v>
      </c>
      <c r="MK24" s="14">
        <v>41589191448</v>
      </c>
      <c r="ML24" s="12">
        <v>27621391493.27</v>
      </c>
      <c r="MM24" s="14">
        <v>22239275890.98</v>
      </c>
      <c r="MN24" s="14">
        <v>2973974860</v>
      </c>
      <c r="MO24" s="14">
        <v>4737007010</v>
      </c>
      <c r="MP24" s="14">
        <v>31067213100</v>
      </c>
      <c r="MQ24" s="14">
        <v>27876568725.349998</v>
      </c>
      <c r="MR24" s="14">
        <v>64631730202.760002</v>
      </c>
      <c r="MS24" s="14">
        <v>103765834467.41</v>
      </c>
      <c r="MT24" s="14">
        <v>77861712541.320007</v>
      </c>
      <c r="MU24" s="14">
        <v>1685337756.52</v>
      </c>
      <c r="MV24" s="14">
        <v>18207856994</v>
      </c>
      <c r="MW24" s="14">
        <v>16404784737.43</v>
      </c>
      <c r="MX24" s="14">
        <v>14140645678.799999</v>
      </c>
      <c r="MY24" s="14">
        <v>20916134663.400002</v>
      </c>
      <c r="MZ24" s="14">
        <v>5811179364.6899996</v>
      </c>
      <c r="NA24" s="12">
        <v>49003048939</v>
      </c>
      <c r="NB24" s="14">
        <v>71772545222.291901</v>
      </c>
      <c r="NC24" s="14">
        <v>87053094775.020004</v>
      </c>
      <c r="ND24" s="14">
        <v>60468734917.879997</v>
      </c>
      <c r="NE24" s="14">
        <v>32310817264.080002</v>
      </c>
      <c r="NF24" s="14">
        <v>404400506294.14001</v>
      </c>
      <c r="NG24" s="14">
        <v>61933058988</v>
      </c>
      <c r="NH24" s="14">
        <v>155802425081</v>
      </c>
      <c r="NI24" s="14">
        <v>98556818910.699997</v>
      </c>
      <c r="NJ24" s="14">
        <v>73442831918</v>
      </c>
      <c r="NK24" s="14">
        <v>1926012950</v>
      </c>
      <c r="NL24" s="14">
        <v>31397343190</v>
      </c>
      <c r="NM24" s="14">
        <v>117488412380.89</v>
      </c>
      <c r="NN24" s="14">
        <v>101366962855.14999</v>
      </c>
      <c r="NO24" s="14">
        <v>65555186348.059998</v>
      </c>
      <c r="NP24" s="14">
        <v>8824190438.1000004</v>
      </c>
      <c r="NQ24" s="14">
        <v>42129709289</v>
      </c>
      <c r="NR24" s="19">
        <v>2443713190</v>
      </c>
      <c r="NS24" s="14">
        <v>53940672629.669998</v>
      </c>
      <c r="NT24" s="14">
        <v>30806944913</v>
      </c>
      <c r="NU24" s="14">
        <v>9666889278</v>
      </c>
      <c r="NV24" s="14">
        <v>3010246282.5700002</v>
      </c>
      <c r="NW24" s="14">
        <v>8708355641</v>
      </c>
      <c r="NX24" s="12">
        <v>15111756633</v>
      </c>
      <c r="NY24" s="14">
        <v>278314435792.28998</v>
      </c>
      <c r="NZ24" s="14">
        <v>45568476979.760002</v>
      </c>
      <c r="OA24" s="14">
        <v>27058103848.869999</v>
      </c>
      <c r="OB24" s="14">
        <v>112078128925.55</v>
      </c>
      <c r="OC24" s="14">
        <v>18783624963</v>
      </c>
      <c r="OD24" s="12">
        <v>4919283926</v>
      </c>
      <c r="OE24" s="14">
        <v>13962695780.33</v>
      </c>
      <c r="OF24" s="14">
        <v>2830906800</v>
      </c>
      <c r="OG24" s="14">
        <v>73236393841</v>
      </c>
      <c r="OH24" s="14">
        <v>1285904875548.6001</v>
      </c>
      <c r="OI24" s="14">
        <v>128634100995.004</v>
      </c>
      <c r="OJ24" s="14">
        <v>13251509551</v>
      </c>
      <c r="OK24" s="14">
        <v>1024594000</v>
      </c>
      <c r="OL24" s="14">
        <v>77854567345</v>
      </c>
      <c r="OM24" s="14">
        <v>6505487163</v>
      </c>
      <c r="ON24" s="14">
        <v>14375770060</v>
      </c>
      <c r="OO24" s="14">
        <v>12965394761</v>
      </c>
      <c r="OP24" s="14">
        <v>38946955878.68</v>
      </c>
      <c r="OQ24" s="14">
        <v>85623955792</v>
      </c>
      <c r="OR24" s="14">
        <v>26914221707.200001</v>
      </c>
      <c r="OS24" s="14">
        <v>62151819663</v>
      </c>
      <c r="OT24" s="14">
        <v>139989601110</v>
      </c>
      <c r="OU24" s="14">
        <v>83359616446</v>
      </c>
      <c r="OV24" s="14">
        <v>36655882835.459999</v>
      </c>
      <c r="OW24" s="14">
        <v>36037523943</v>
      </c>
      <c r="OX24" s="14">
        <v>60333718416</v>
      </c>
      <c r="OY24" s="12">
        <v>106486675887.41</v>
      </c>
      <c r="OZ24" s="14">
        <v>34814824695.660004</v>
      </c>
      <c r="PA24" s="12">
        <v>43804912633.839996</v>
      </c>
      <c r="PB24" s="14">
        <v>95412096435.669998</v>
      </c>
      <c r="PC24" s="14">
        <v>47350172135.949997</v>
      </c>
      <c r="PD24" s="14">
        <v>22584177091</v>
      </c>
      <c r="PE24" s="14">
        <v>137591075405</v>
      </c>
      <c r="PF24" s="14">
        <v>42440380684</v>
      </c>
      <c r="PG24" s="14">
        <v>16184410447</v>
      </c>
      <c r="PH24" s="14">
        <v>1802926800</v>
      </c>
      <c r="PI24" s="14">
        <v>10429639336</v>
      </c>
      <c r="PJ24" s="14">
        <v>120412239025.44</v>
      </c>
      <c r="PK24" s="12">
        <v>101415094040</v>
      </c>
      <c r="PL24" s="12">
        <v>7588409891.3000002</v>
      </c>
      <c r="PM24" s="14">
        <v>60136723879</v>
      </c>
      <c r="PN24" s="14">
        <v>274335150143.79999</v>
      </c>
      <c r="PO24" s="14">
        <v>37154990792.419998</v>
      </c>
      <c r="PP24" s="14">
        <v>37280664191</v>
      </c>
      <c r="PQ24" s="14">
        <v>105354185043.10001</v>
      </c>
      <c r="PR24" s="14">
        <v>103214193205</v>
      </c>
      <c r="PS24" s="14">
        <v>96604547934.699997</v>
      </c>
      <c r="PT24" s="14">
        <v>10521270000</v>
      </c>
      <c r="PU24" s="14">
        <v>54134070170</v>
      </c>
      <c r="PV24" s="14">
        <v>21185798555</v>
      </c>
      <c r="PW24" s="14">
        <v>127195688819</v>
      </c>
      <c r="PX24" s="14">
        <v>160015152433.06</v>
      </c>
      <c r="PY24" s="14">
        <v>57981658583.239998</v>
      </c>
      <c r="PZ24" s="14">
        <v>87449967015</v>
      </c>
      <c r="QA24" s="14">
        <v>120905250641</v>
      </c>
      <c r="QB24" s="14">
        <v>2912071837108.27</v>
      </c>
      <c r="QC24" s="14">
        <v>17965204300</v>
      </c>
      <c r="QD24" s="14">
        <v>181067018250</v>
      </c>
      <c r="QE24" s="14">
        <v>260582406382</v>
      </c>
      <c r="QF24" s="14">
        <v>139220396491.32001</v>
      </c>
      <c r="QG24" s="14">
        <v>629791146931</v>
      </c>
      <c r="QH24" s="14">
        <v>10727301000</v>
      </c>
      <c r="QI24" s="14">
        <v>88736940726</v>
      </c>
      <c r="QJ24" s="14">
        <v>96856120240</v>
      </c>
      <c r="QK24" s="12">
        <v>8868476193</v>
      </c>
      <c r="QL24" s="14">
        <v>129108241753</v>
      </c>
      <c r="QM24" s="14">
        <v>9327330000</v>
      </c>
      <c r="QN24" s="12">
        <v>31640185015</v>
      </c>
      <c r="QO24" s="12">
        <v>52458239289</v>
      </c>
      <c r="QP24" s="14"/>
      <c r="QQ24" s="14">
        <v>138348837355</v>
      </c>
      <c r="QR24" s="12">
        <v>57413689836</v>
      </c>
      <c r="QS24" s="14">
        <v>105278561229</v>
      </c>
      <c r="QT24" s="14">
        <v>84675973017</v>
      </c>
      <c r="QU24" s="14">
        <v>77508205800</v>
      </c>
      <c r="QV24" s="12">
        <v>207065584317</v>
      </c>
      <c r="QW24" s="14">
        <v>66426496520</v>
      </c>
      <c r="QX24" s="14">
        <v>60620614600</v>
      </c>
      <c r="QY24" s="14">
        <v>108358395200</v>
      </c>
      <c r="QZ24" s="14">
        <v>103707201750</v>
      </c>
      <c r="RA24" s="14">
        <v>253560377976</v>
      </c>
      <c r="RB24" s="14">
        <v>11570875000</v>
      </c>
      <c r="RC24" s="14">
        <v>180081886138</v>
      </c>
      <c r="RD24" s="14">
        <v>125845910005</v>
      </c>
      <c r="RE24" s="14">
        <v>45216990000</v>
      </c>
      <c r="RF24" s="14">
        <v>244129504868.28</v>
      </c>
      <c r="RG24" s="14">
        <v>97082096364</v>
      </c>
      <c r="RH24" s="14">
        <v>67666036490.790001</v>
      </c>
      <c r="RI24" s="14">
        <v>95992076699.630005</v>
      </c>
      <c r="RJ24" s="14">
        <v>127672946574</v>
      </c>
      <c r="RK24" s="14">
        <v>137496055473.99991</v>
      </c>
      <c r="RL24" s="14">
        <v>13892026000</v>
      </c>
      <c r="RM24" s="14">
        <v>26918641530.150002</v>
      </c>
      <c r="RN24" s="14">
        <v>5919907229</v>
      </c>
      <c r="RO24" s="14">
        <v>64344474213.599998</v>
      </c>
      <c r="RP24" s="14">
        <v>95031490877.5</v>
      </c>
      <c r="RQ24" s="14">
        <v>197431583445</v>
      </c>
      <c r="RR24" s="14">
        <v>8714365680</v>
      </c>
      <c r="RS24" s="14">
        <v>27838692723</v>
      </c>
      <c r="RT24" s="14">
        <v>14922525359.33</v>
      </c>
      <c r="RU24" s="14">
        <v>492751915204</v>
      </c>
      <c r="RV24" s="14">
        <v>124521544995</v>
      </c>
      <c r="RW24" s="14">
        <v>41283999596.440002</v>
      </c>
      <c r="RX24" s="12">
        <v>19135284367</v>
      </c>
      <c r="RY24" s="14">
        <v>469585800555.41998</v>
      </c>
      <c r="RZ24" s="14">
        <v>53659895692.769997</v>
      </c>
      <c r="SA24" s="14">
        <v>5087977345</v>
      </c>
      <c r="SB24" s="14">
        <v>7835192598.5100002</v>
      </c>
      <c r="SC24" s="14">
        <v>98703472818.759995</v>
      </c>
      <c r="SD24" s="14">
        <v>5452180119</v>
      </c>
      <c r="SE24" s="14">
        <v>31576301840</v>
      </c>
      <c r="SF24" s="14">
        <v>4085401936</v>
      </c>
      <c r="SG24" s="14">
        <v>1279828027</v>
      </c>
      <c r="SH24" s="14">
        <v>108106608813</v>
      </c>
      <c r="SI24" s="14">
        <v>16609730425</v>
      </c>
      <c r="SJ24" s="14">
        <v>19674791680</v>
      </c>
      <c r="SK24" s="14">
        <v>29316276703</v>
      </c>
      <c r="SL24" s="14">
        <v>9681610685</v>
      </c>
      <c r="SM24" s="14">
        <v>6560927370.3299999</v>
      </c>
      <c r="SN24" s="14">
        <v>11287399836</v>
      </c>
      <c r="SO24" s="14">
        <v>112163597611</v>
      </c>
      <c r="SP24" s="14">
        <v>52860413766</v>
      </c>
      <c r="SQ24" s="14">
        <v>102799118396.05</v>
      </c>
      <c r="SR24" s="14">
        <v>69607375171.429993</v>
      </c>
      <c r="SS24" s="14">
        <v>67472869613.610001</v>
      </c>
      <c r="ST24" s="14">
        <v>28091227315</v>
      </c>
      <c r="SU24" s="14">
        <v>24132764197.259998</v>
      </c>
      <c r="SV24" s="14">
        <v>27488822767</v>
      </c>
      <c r="SW24" s="14">
        <v>529535346522</v>
      </c>
      <c r="SX24" s="14">
        <v>106026593134.33</v>
      </c>
      <c r="SY24" s="14">
        <v>30909011200</v>
      </c>
      <c r="SZ24" s="14">
        <v>212574485429</v>
      </c>
      <c r="TA24" s="14">
        <v>161072835809</v>
      </c>
      <c r="TB24" s="14">
        <v>29761228907</v>
      </c>
      <c r="TC24" s="14">
        <v>39831765356</v>
      </c>
      <c r="TD24" s="14">
        <v>178624995000.32001</v>
      </c>
      <c r="TE24" s="14">
        <v>19506678150</v>
      </c>
      <c r="TF24" s="14">
        <v>276919333621</v>
      </c>
      <c r="TG24" s="14">
        <v>54675036996</v>
      </c>
      <c r="TH24" s="14">
        <v>63994373801</v>
      </c>
      <c r="TI24" s="14">
        <v>92714440083.649994</v>
      </c>
      <c r="TJ24" s="14">
        <v>13315489000</v>
      </c>
      <c r="TK24" s="14">
        <v>238591728435.17999</v>
      </c>
      <c r="TL24" s="14">
        <v>11488464854.08</v>
      </c>
      <c r="TM24" s="14">
        <v>8229499936.6000004</v>
      </c>
      <c r="TN24" s="14">
        <v>20682290050</v>
      </c>
      <c r="TO24" s="14">
        <v>3723160089.0411</v>
      </c>
      <c r="TP24" s="14">
        <v>18179285472</v>
      </c>
      <c r="TQ24" s="14">
        <v>66794701914</v>
      </c>
      <c r="TR24" s="14">
        <v>635808313335.80005</v>
      </c>
      <c r="TS24" s="14">
        <v>34347733212.759998</v>
      </c>
      <c r="TT24" s="14">
        <v>174766101513</v>
      </c>
      <c r="TU24" s="14">
        <v>82610408767.940002</v>
      </c>
      <c r="TV24" s="14">
        <v>360307500627</v>
      </c>
      <c r="TW24" s="14">
        <v>233197235635</v>
      </c>
    </row>
    <row r="25" spans="1:543" ht="15" x14ac:dyDescent="0.25">
      <c r="A25" s="20" t="s">
        <v>568</v>
      </c>
      <c r="B25" s="14">
        <v>-8180262133099.3398</v>
      </c>
      <c r="C25" s="14">
        <v>-2000680501086.5</v>
      </c>
      <c r="D25" s="14">
        <v>-1340940673259.9399</v>
      </c>
      <c r="E25" s="14">
        <v>-875412656648.40002</v>
      </c>
      <c r="F25" s="12">
        <v>-592796455934.72998</v>
      </c>
      <c r="G25" s="14">
        <v>-1007367829884</v>
      </c>
      <c r="H25" s="14">
        <v>-465580575996</v>
      </c>
      <c r="I25" s="14">
        <v>-1025858687561.17</v>
      </c>
      <c r="J25" s="14">
        <v>-1995705962799.8501</v>
      </c>
      <c r="K25" s="14">
        <v>-848553920198</v>
      </c>
      <c r="L25" s="14">
        <v>-686303052816</v>
      </c>
      <c r="M25" s="14">
        <v>-457734787212.40997</v>
      </c>
      <c r="N25" s="14">
        <v>-1059454800704.97</v>
      </c>
      <c r="O25" s="14">
        <v>-1336456779435.1899</v>
      </c>
      <c r="P25" s="14">
        <v>-532036043775.56</v>
      </c>
      <c r="Q25" s="14">
        <v>-495507883130.96997</v>
      </c>
      <c r="R25" s="14">
        <v>-610880430525.06995</v>
      </c>
      <c r="S25" s="14">
        <v>-549761240300.69995</v>
      </c>
      <c r="T25" s="14">
        <v>-328925748381.66998</v>
      </c>
      <c r="U25" s="14">
        <v>-692599023958</v>
      </c>
      <c r="V25" s="14">
        <v>-428735206685.99939</v>
      </c>
      <c r="W25" s="14">
        <v>-623965674873.10999</v>
      </c>
      <c r="X25" s="14">
        <v>-460273859798.17999</v>
      </c>
      <c r="Y25" s="14">
        <v>-252898671618</v>
      </c>
      <c r="Z25" s="14">
        <v>-6995634984356</v>
      </c>
      <c r="AA25" s="14">
        <v>-767347323650.97998</v>
      </c>
      <c r="AB25" s="14">
        <v>-842018810136.55005</v>
      </c>
      <c r="AC25" s="14">
        <v>-2337647206933.3198</v>
      </c>
      <c r="AD25" s="14">
        <v>-961659613192</v>
      </c>
      <c r="AE25" s="14">
        <v>-1256801734604</v>
      </c>
      <c r="AF25" s="14">
        <v>-1225626713758.0901</v>
      </c>
      <c r="AG25" s="14">
        <v>-1285133195597</v>
      </c>
      <c r="AH25" s="14">
        <v>-832051986818.23999</v>
      </c>
      <c r="AI25" s="14">
        <v>-831778197829.76001</v>
      </c>
      <c r="AJ25" s="14">
        <v>-1115732008947.25</v>
      </c>
      <c r="AK25" s="14">
        <v>-770061001923.95996</v>
      </c>
      <c r="AL25" s="14">
        <v>-784461994413</v>
      </c>
      <c r="AM25" s="14">
        <v>-588352380686</v>
      </c>
      <c r="AN25" s="14">
        <v>-2041899875331.3401</v>
      </c>
      <c r="AO25" s="14">
        <v>-2718078363934.7964</v>
      </c>
      <c r="AP25" s="14">
        <v>-942464165677</v>
      </c>
      <c r="AQ25" s="14">
        <v>-453297695229.81</v>
      </c>
      <c r="AR25" s="14">
        <v>-689944992001</v>
      </c>
      <c r="AS25" s="14">
        <v>-731446783176.87</v>
      </c>
      <c r="AT25" s="14">
        <v>-667543243092</v>
      </c>
      <c r="AU25" s="14">
        <v>-674368672836</v>
      </c>
      <c r="AV25" s="14">
        <v>-671000347783.06995</v>
      </c>
      <c r="AW25" s="14">
        <v>-671855982080.23999</v>
      </c>
      <c r="AX25" s="14">
        <v>-795119798655.52002</v>
      </c>
      <c r="AY25" s="14">
        <v>-748355808065.83997</v>
      </c>
      <c r="AZ25" s="14">
        <v>-572793402976.81006</v>
      </c>
      <c r="BA25" s="14">
        <v>-468278609405.81671</v>
      </c>
      <c r="BB25" s="14">
        <v>-1254114897964.8</v>
      </c>
      <c r="BC25" s="14">
        <v>-1236698054483.4099</v>
      </c>
      <c r="BD25" s="14">
        <v>-657143851908.33997</v>
      </c>
      <c r="BE25" s="14">
        <v>-448691668489</v>
      </c>
      <c r="BF25" s="14">
        <v>-280772343327.95001</v>
      </c>
      <c r="BG25" s="14">
        <v>-362162834010.46002</v>
      </c>
      <c r="BH25" s="14">
        <v>-4348455631019.6899</v>
      </c>
      <c r="BI25" s="14">
        <v>-1096729895187.22</v>
      </c>
      <c r="BJ25" s="14">
        <v>-1795348892902.29</v>
      </c>
      <c r="BK25" s="14">
        <v>-483363701565.60999</v>
      </c>
      <c r="BL25" s="14">
        <v>-2298689892443.2002</v>
      </c>
      <c r="BM25" s="14">
        <v>-1026560512369.5</v>
      </c>
      <c r="BN25" s="14">
        <v>-1146614022453.6499</v>
      </c>
      <c r="BO25" s="14">
        <v>-895691396709.5</v>
      </c>
      <c r="BP25" s="14">
        <v>-799417378261.22998</v>
      </c>
      <c r="BQ25" s="12">
        <v>-1206437252133.73</v>
      </c>
      <c r="BR25" s="14">
        <v>-543277319066.59998</v>
      </c>
      <c r="BS25" s="14">
        <v>-516265939569.09998</v>
      </c>
      <c r="BT25" s="14">
        <v>-2223047846594.1899</v>
      </c>
      <c r="BU25" s="14">
        <v>-483930545905</v>
      </c>
      <c r="BV25" s="14">
        <v>-537625828247.92999</v>
      </c>
      <c r="BW25" s="14">
        <v>-511812502193.79999</v>
      </c>
      <c r="BX25" s="14">
        <v>-705942548238.70996</v>
      </c>
      <c r="BY25" s="14">
        <v>-983069073507.54004</v>
      </c>
      <c r="BZ25" s="14">
        <v>-507357909246</v>
      </c>
      <c r="CA25" s="14">
        <v>-492642728713</v>
      </c>
      <c r="CB25" s="14">
        <v>-7468014753245.7002</v>
      </c>
      <c r="CC25" s="14">
        <v>-4859911917969.1699</v>
      </c>
      <c r="CD25" s="12">
        <v>-1629524192641.3101</v>
      </c>
      <c r="CE25" s="14">
        <v>-1067963425155.28</v>
      </c>
      <c r="CF25" s="14">
        <v>-4150557634857.2998</v>
      </c>
      <c r="CG25" s="14">
        <v>-1703710281553.97</v>
      </c>
      <c r="CH25" s="14">
        <v>-1578999667266.01</v>
      </c>
      <c r="CI25" s="14">
        <v>-3828306150473.2798</v>
      </c>
      <c r="CJ25" s="12">
        <v>-1696079460140.28</v>
      </c>
      <c r="CK25" s="14">
        <v>-5625661269854.4004</v>
      </c>
      <c r="CL25" s="14">
        <v>-1657431365475</v>
      </c>
      <c r="CM25" s="14">
        <v>-3176348479814</v>
      </c>
      <c r="CN25" s="14">
        <v>-942328870080.35999</v>
      </c>
      <c r="CO25" s="14">
        <v>-4171809307675.48</v>
      </c>
      <c r="CP25" s="14">
        <v>-1056833221810.28</v>
      </c>
      <c r="CQ25" s="14">
        <v>-1000652915596.16</v>
      </c>
      <c r="CR25" s="14">
        <v>-799093921223.78003</v>
      </c>
      <c r="CS25" s="14">
        <v>-1166739510589</v>
      </c>
      <c r="CT25" s="14">
        <v>-1566526437190.1099</v>
      </c>
      <c r="CU25" s="14">
        <v>-1003059574634.4301</v>
      </c>
      <c r="CV25" s="14">
        <v>-1112660709368.6599</v>
      </c>
      <c r="CW25" s="14">
        <v>-1840491303154.49</v>
      </c>
      <c r="CX25" s="14">
        <v>-1489191666546.48</v>
      </c>
      <c r="CY25" s="14">
        <v>-1549786214990.8601</v>
      </c>
      <c r="CZ25" s="14">
        <v>-426553217875.71997</v>
      </c>
      <c r="DA25" s="14">
        <v>-9132638577999.9199</v>
      </c>
      <c r="DB25" s="14">
        <v>-1307036565066.3999</v>
      </c>
      <c r="DC25" s="14">
        <v>-4285560626087.2002</v>
      </c>
      <c r="DD25" s="12">
        <v>-1944216426510.5801</v>
      </c>
      <c r="DE25" s="14">
        <v>-1606908878405.9246</v>
      </c>
      <c r="DF25" s="14">
        <v>-1837807049611</v>
      </c>
      <c r="DG25" s="14">
        <v>-1275103380663.3101</v>
      </c>
      <c r="DH25" s="14">
        <v>-1612130848981.51</v>
      </c>
      <c r="DI25" s="14">
        <v>-1299718442398.3</v>
      </c>
      <c r="DJ25" s="12">
        <v>-961202763083.13</v>
      </c>
      <c r="DK25" s="14">
        <v>-897845957217.84998</v>
      </c>
      <c r="DL25" s="14">
        <v>-1518958132201.9299</v>
      </c>
      <c r="DM25" s="14">
        <v>-1561516192435.03</v>
      </c>
      <c r="DN25" s="12">
        <v>-1129186762678.3999</v>
      </c>
      <c r="DO25" s="12">
        <v>-1128603115601</v>
      </c>
      <c r="DP25" s="14">
        <v>-623360438000.59998</v>
      </c>
      <c r="DQ25" s="14">
        <v>-459077177107.20001</v>
      </c>
      <c r="DR25" s="14">
        <v>-502327271888.15997</v>
      </c>
      <c r="DS25" s="14">
        <v>-922317261321.95996</v>
      </c>
      <c r="DT25" s="14">
        <v>-567538804721</v>
      </c>
      <c r="DU25" s="14">
        <v>-968918758381</v>
      </c>
      <c r="DV25" s="14">
        <v>-920070167880.21997</v>
      </c>
      <c r="DW25" s="14">
        <v>-822577175190.91003</v>
      </c>
      <c r="DX25" s="14">
        <v>-562993616397.20996</v>
      </c>
      <c r="DY25" s="14">
        <v>-470314674399.82001</v>
      </c>
      <c r="DZ25" s="14">
        <v>-677723406955.10083</v>
      </c>
      <c r="EA25" s="14">
        <v>-659360573535.71997</v>
      </c>
      <c r="EB25" s="14">
        <v>-685120374753.69995</v>
      </c>
      <c r="EC25" s="14">
        <v>-385028512553.95001</v>
      </c>
      <c r="ED25" s="14">
        <v>-3461607038356.8999</v>
      </c>
      <c r="EE25" s="14">
        <v>-816414079043</v>
      </c>
      <c r="EF25" s="14">
        <v>-898999885160</v>
      </c>
      <c r="EG25" s="14">
        <v>-1332195293562.9399</v>
      </c>
      <c r="EH25" s="14">
        <v>-1347372889386</v>
      </c>
      <c r="EI25" s="14">
        <v>-1189862821070.3701</v>
      </c>
      <c r="EJ25" s="14">
        <v>-880944651820.33997</v>
      </c>
      <c r="EK25" s="14">
        <v>-1261135607023.7</v>
      </c>
      <c r="EL25" s="14">
        <v>-1375923448584.0701</v>
      </c>
      <c r="EM25" s="14">
        <v>-1368407297491.3</v>
      </c>
      <c r="EN25" s="14">
        <v>-783115883358</v>
      </c>
      <c r="EO25" s="14">
        <v>-555175767224.48999</v>
      </c>
      <c r="EP25" s="14">
        <v>-502616988709</v>
      </c>
      <c r="EQ25" s="14">
        <v>-319967784527.15997</v>
      </c>
      <c r="ER25" s="14">
        <v>-125017342436</v>
      </c>
      <c r="ES25" s="14">
        <v>-348623540038.09998</v>
      </c>
      <c r="ET25" s="14">
        <v>-48230504144578</v>
      </c>
      <c r="EU25" s="14">
        <v>-9766444558447.6191</v>
      </c>
      <c r="EV25" s="14">
        <v>-2833393171237.1699</v>
      </c>
      <c r="EW25" s="14">
        <v>-3675058021057.5498</v>
      </c>
      <c r="EX25" s="14">
        <v>-4456662919150.4004</v>
      </c>
      <c r="EY25" s="14">
        <v>-2098259269270.5801</v>
      </c>
      <c r="EZ25" s="14">
        <v>-1626884494273.1001</v>
      </c>
      <c r="FA25" s="14">
        <v>-1750521935096.8101</v>
      </c>
      <c r="FB25" s="14">
        <v>-820173101885.06006</v>
      </c>
      <c r="FC25" s="14">
        <v>-2532544599315.1401</v>
      </c>
      <c r="FD25" s="14">
        <v>-2678236868910.9199</v>
      </c>
      <c r="FE25" s="14">
        <v>-2107151795738.8201</v>
      </c>
      <c r="FF25" s="14">
        <v>-1059792462464.78</v>
      </c>
      <c r="FG25" s="14">
        <v>-930438801020</v>
      </c>
      <c r="FH25" s="14">
        <v>-1024045898345.66</v>
      </c>
      <c r="FI25" s="14">
        <v>-2136399364776.73</v>
      </c>
      <c r="FJ25" s="14">
        <v>-1648378810562.95</v>
      </c>
      <c r="FK25" s="14">
        <v>-1562157033319.9399</v>
      </c>
      <c r="FL25" s="14">
        <v>-2093107138089.3999</v>
      </c>
      <c r="FM25" s="14">
        <v>-3096498313178.5601</v>
      </c>
      <c r="FN25" s="14">
        <v>-1355566488043.8999</v>
      </c>
      <c r="FO25" s="14">
        <v>-964723611139.93005</v>
      </c>
      <c r="FP25" s="14">
        <v>-3002783260795.1001</v>
      </c>
      <c r="FQ25" s="14">
        <v>-802247222031</v>
      </c>
      <c r="FR25" s="14">
        <v>-1721653337599.3</v>
      </c>
      <c r="FS25" s="14">
        <v>-775860585458.93994</v>
      </c>
      <c r="FT25" s="14">
        <v>-752757616468.51001</v>
      </c>
      <c r="FU25" s="14">
        <v>-957686914484.45996</v>
      </c>
      <c r="FV25" s="14">
        <v>-409900257930.32001</v>
      </c>
      <c r="FW25" s="14">
        <v>-11021353520343</v>
      </c>
      <c r="FX25" s="14">
        <v>-1824218175316</v>
      </c>
      <c r="FY25" s="14">
        <v>-1930142388700.45</v>
      </c>
      <c r="FZ25" s="14">
        <v>-1095314953811.6899</v>
      </c>
      <c r="GA25" s="14">
        <v>-1096785009346.47</v>
      </c>
      <c r="GB25" s="14">
        <v>-1241198955079.98</v>
      </c>
      <c r="GC25" s="14">
        <v>-1162249348280.78</v>
      </c>
      <c r="GD25" s="14">
        <v>-1535558295996</v>
      </c>
      <c r="GE25" s="14">
        <v>-747407445935.49023</v>
      </c>
      <c r="GF25" s="14">
        <v>-1323639753157.8</v>
      </c>
      <c r="GG25" s="14">
        <v>-921394576269</v>
      </c>
      <c r="GH25" s="14">
        <v>-764724024966</v>
      </c>
      <c r="GI25" s="14">
        <v>-1173957550513</v>
      </c>
      <c r="GJ25" s="14">
        <v>-1274895553828.7</v>
      </c>
      <c r="GK25" s="14">
        <v>-1200942445711</v>
      </c>
      <c r="GL25" s="14">
        <v>-1518491203420.5</v>
      </c>
      <c r="GM25" s="14">
        <v>-1463195890899.9199</v>
      </c>
      <c r="GN25" s="14">
        <v>-860815851485.58997</v>
      </c>
      <c r="GO25" s="14">
        <v>-1012923120479.61</v>
      </c>
      <c r="GP25" s="14">
        <v>-955956236271</v>
      </c>
      <c r="GQ25" s="14">
        <v>-945249806261.31995</v>
      </c>
      <c r="GR25" s="14">
        <v>-89108708838.089005</v>
      </c>
      <c r="GS25" s="14">
        <v>-1059605803112.8199</v>
      </c>
      <c r="GT25" s="14">
        <v>-1370437347145</v>
      </c>
      <c r="GU25" s="14">
        <v>-951280734217.04004</v>
      </c>
      <c r="GV25" s="14">
        <v>-981523979269</v>
      </c>
      <c r="GW25" s="14">
        <v>-1408494339352.0901</v>
      </c>
      <c r="GX25" s="14">
        <v>-1289933286215.9199</v>
      </c>
      <c r="GY25" s="14">
        <v>-1318995626018.1799</v>
      </c>
      <c r="GZ25" s="14">
        <v>-1507122658698.4099</v>
      </c>
      <c r="HA25" s="14">
        <v>-1014513243155.8</v>
      </c>
      <c r="HB25" s="14">
        <v>-754520182820.17004</v>
      </c>
      <c r="HC25" s="12">
        <v>-732731640077.64001</v>
      </c>
      <c r="HD25" s="14">
        <v>-2944355773181</v>
      </c>
      <c r="HE25" s="14">
        <v>-1126566988728.5886</v>
      </c>
      <c r="HF25" s="14">
        <v>-611269922062.68005</v>
      </c>
      <c r="HG25" s="14">
        <v>-2716531114914.7002</v>
      </c>
      <c r="HH25" s="14">
        <v>-1895906957057.6201</v>
      </c>
      <c r="HI25" s="14">
        <v>-859595794939.12</v>
      </c>
      <c r="HJ25" s="14">
        <v>-919950965882</v>
      </c>
      <c r="HK25" s="14">
        <v>-1084898795109.45</v>
      </c>
      <c r="HL25" s="12">
        <v>-2203512276355.1001</v>
      </c>
      <c r="HM25" s="14">
        <v>-18159129329696</v>
      </c>
      <c r="HN25" s="14">
        <v>-1732947641777</v>
      </c>
      <c r="HO25" s="14">
        <v>-3504506755335.8701</v>
      </c>
      <c r="HP25" s="14">
        <v>-1358481565015.51</v>
      </c>
      <c r="HQ25" s="14">
        <v>-2099090656844.05</v>
      </c>
      <c r="HR25" s="14">
        <v>-1089117647271.7</v>
      </c>
      <c r="HS25" s="14">
        <v>-3104632501595.02</v>
      </c>
      <c r="HT25" s="14">
        <v>-3072660707289.9102</v>
      </c>
      <c r="HU25" s="14">
        <v>-2634597105248.3149</v>
      </c>
      <c r="HV25" s="14">
        <v>-1485431485637.3999</v>
      </c>
      <c r="HW25" s="14">
        <v>-1823082809916.1899</v>
      </c>
      <c r="HX25" s="12">
        <v>-961413790500.58997</v>
      </c>
      <c r="HY25" s="14">
        <v>-2876304788559.1001</v>
      </c>
      <c r="HZ25" s="14">
        <v>-1775910111093</v>
      </c>
      <c r="IA25" s="14">
        <v>-2895256818384.6001</v>
      </c>
      <c r="IB25" s="14">
        <v>-1578995618324.8</v>
      </c>
      <c r="IC25" s="14">
        <v>-1841085489858.8101</v>
      </c>
      <c r="ID25" s="14">
        <v>-1046240299638.95</v>
      </c>
      <c r="IE25" s="14">
        <v>-1072207522303.0601</v>
      </c>
      <c r="IF25" s="12">
        <v>-1046543431390.54</v>
      </c>
      <c r="IG25" s="14">
        <v>-1695415635597.1899</v>
      </c>
      <c r="IH25" s="14">
        <v>-1337818185961.6799</v>
      </c>
      <c r="II25" s="14">
        <v>-1562824318362.1299</v>
      </c>
      <c r="IJ25" s="12">
        <v>-1858067687338</v>
      </c>
      <c r="IK25" s="14">
        <v>-4359124851799</v>
      </c>
      <c r="IL25" s="14">
        <v>-1201156794972.5164</v>
      </c>
      <c r="IM25" s="14">
        <v>-1541373200918.1799</v>
      </c>
      <c r="IN25" s="14">
        <v>-1323291640912.3101</v>
      </c>
      <c r="IO25" s="14">
        <v>-2148738714264.6399</v>
      </c>
      <c r="IP25" s="14">
        <v>-1143234450939.6699</v>
      </c>
      <c r="IQ25" s="12">
        <v>-783201587881.18994</v>
      </c>
      <c r="IR25" s="14">
        <v>-849312323270.61169</v>
      </c>
      <c r="IS25" s="14">
        <v>-841927313590.06006</v>
      </c>
      <c r="IT25" s="14">
        <v>-1560667467068.0901</v>
      </c>
      <c r="IU25" s="14">
        <v>-574471201778.65002</v>
      </c>
      <c r="IV25" s="14">
        <v>-582825564512.12</v>
      </c>
      <c r="IW25" s="14">
        <v>-765871596908.34998</v>
      </c>
      <c r="IX25" s="14">
        <v>-4516487119899.6504</v>
      </c>
      <c r="IY25" s="14">
        <v>-464079688124.89001</v>
      </c>
      <c r="IZ25" s="14">
        <v>-2415384814770.98</v>
      </c>
      <c r="JA25" s="14">
        <v>-1039714328413.8</v>
      </c>
      <c r="JB25" s="14">
        <v>-1312702258528.5798</v>
      </c>
      <c r="JC25" s="14">
        <v>-1686369298449.2002</v>
      </c>
      <c r="JD25" s="14">
        <v>-1893262722122.6399</v>
      </c>
      <c r="JE25" s="14">
        <v>-913945779803.82996</v>
      </c>
      <c r="JF25" s="14">
        <v>-1168919028358.9199</v>
      </c>
      <c r="JG25" s="14">
        <v>-1244527294967.4299</v>
      </c>
      <c r="JH25" s="14">
        <v>-1101561694255.79</v>
      </c>
      <c r="JI25" s="14">
        <v>-2745159787502.7402</v>
      </c>
      <c r="JJ25" s="14">
        <v>-1001942138861</v>
      </c>
      <c r="JK25" s="14">
        <v>-625087136020.01001</v>
      </c>
      <c r="JL25" s="14">
        <v>-733427888084.56006</v>
      </c>
      <c r="JM25" s="14">
        <v>-418371186482.12</v>
      </c>
      <c r="JN25" s="14">
        <v>-474883416311.44989</v>
      </c>
      <c r="JO25" s="14">
        <v>-3182221447376.0908</v>
      </c>
      <c r="JP25" s="14">
        <v>-461830720015.06</v>
      </c>
      <c r="JQ25" s="14">
        <v>-881184983787</v>
      </c>
      <c r="JR25" s="14">
        <v>-1273585745028.6001</v>
      </c>
      <c r="JS25" s="14">
        <v>-1707201054140.23</v>
      </c>
      <c r="JT25" s="14">
        <v>-1162596507207.2</v>
      </c>
      <c r="JU25" s="14">
        <v>-954706033508.07996</v>
      </c>
      <c r="JV25" s="14">
        <v>-1518843060411.3</v>
      </c>
      <c r="JW25" s="14">
        <v>-1082904894795</v>
      </c>
      <c r="JX25" s="14">
        <v>-929705293208.47998</v>
      </c>
      <c r="JY25" s="14">
        <v>-1085429489988.11</v>
      </c>
      <c r="JZ25" s="14">
        <v>-991379596461.43994</v>
      </c>
      <c r="KA25" s="14">
        <v>-1616062430698.7</v>
      </c>
      <c r="KB25" s="14">
        <v>-959807571942</v>
      </c>
      <c r="KC25" s="14">
        <v>-366787267647.07001</v>
      </c>
      <c r="KD25" s="14">
        <v>-3932650843581.7402</v>
      </c>
      <c r="KE25" s="12">
        <v>-1228228481622.6599</v>
      </c>
      <c r="KF25" s="14">
        <v>-1456965305627.4399</v>
      </c>
      <c r="KG25" s="14">
        <v>-853074256051.62</v>
      </c>
      <c r="KH25" s="14">
        <v>-1371907707988.98</v>
      </c>
      <c r="KI25" s="14">
        <v>-716661814889.90002</v>
      </c>
      <c r="KJ25" s="14">
        <v>-1775897422297.1001</v>
      </c>
      <c r="KK25" s="14">
        <v>-986995759965</v>
      </c>
      <c r="KL25" s="14">
        <v>-832859578165.59998</v>
      </c>
      <c r="KM25" s="14">
        <v>-1105528694065.01</v>
      </c>
      <c r="KN25" s="19">
        <v>-990601710133.63</v>
      </c>
      <c r="KO25" s="14">
        <v>-1244415265402.53</v>
      </c>
      <c r="KP25" s="14">
        <v>-1048566468995</v>
      </c>
      <c r="KQ25" s="14">
        <v>-1153804293644.3999</v>
      </c>
      <c r="KR25" s="14">
        <v>-9058055543373.0508</v>
      </c>
      <c r="KS25" s="14">
        <v>-1764648733918.2</v>
      </c>
      <c r="KT25" s="14">
        <v>-8540991670358.3701</v>
      </c>
      <c r="KU25" s="14">
        <v>-2737131637201.5098</v>
      </c>
      <c r="KV25" s="14">
        <v>-3169343897209</v>
      </c>
      <c r="KW25" s="14">
        <v>-2552248061564.3999</v>
      </c>
      <c r="KX25" s="12">
        <v>-2278567340768.02</v>
      </c>
      <c r="KY25" s="14">
        <v>-1831911364439.6699</v>
      </c>
      <c r="KZ25" s="14">
        <v>-2916042633878.4199</v>
      </c>
      <c r="LA25" s="14">
        <v>-2069571327300.8101</v>
      </c>
      <c r="LB25" s="14">
        <v>-306763363606</v>
      </c>
      <c r="LC25" s="14">
        <v>-1885982690184.8154</v>
      </c>
      <c r="LD25" s="14">
        <v>-284578066884.91998</v>
      </c>
      <c r="LE25" s="14">
        <v>-535574505291.95001</v>
      </c>
      <c r="LF25" s="14">
        <v>-394129852577.95398</v>
      </c>
      <c r="LG25" s="14">
        <v>-574862528503.73999</v>
      </c>
      <c r="LH25" s="14">
        <v>-831976699873.59998</v>
      </c>
      <c r="LI25" s="14">
        <v>-498848314874.37</v>
      </c>
      <c r="LJ25" s="14">
        <v>-419500155188.71002</v>
      </c>
      <c r="LK25" s="14">
        <v>-654754266686.67004</v>
      </c>
      <c r="LL25" s="14">
        <v>-460582327595.16998</v>
      </c>
      <c r="LM25" s="14">
        <v>-431900781281.20001</v>
      </c>
      <c r="LN25" s="14">
        <v>-447637715819.32397</v>
      </c>
      <c r="LO25" s="14">
        <v>-417039757944.59003</v>
      </c>
      <c r="LP25" s="14">
        <v>-435204617621</v>
      </c>
      <c r="LQ25" s="14">
        <v>-523057349849.91998</v>
      </c>
      <c r="LR25" s="14">
        <v>-310559550296.69</v>
      </c>
      <c r="LS25" s="14">
        <v>-2566345523559.1001</v>
      </c>
      <c r="LT25" s="14">
        <v>-1044204823204.35</v>
      </c>
      <c r="LU25" s="14">
        <v>-667098828646.64001</v>
      </c>
      <c r="LV25" s="14">
        <v>-654346771342.00696</v>
      </c>
      <c r="LW25" s="14">
        <v>-1290381462706.1201</v>
      </c>
      <c r="LX25" s="14">
        <v>-870392560872.81995</v>
      </c>
      <c r="LY25" s="14">
        <v>-559462857227.10999</v>
      </c>
      <c r="LZ25" s="14">
        <v>-584944760517.35999</v>
      </c>
      <c r="MA25" s="14">
        <v>-675297068676.65002</v>
      </c>
      <c r="MB25" s="14">
        <v>-724228915168.91003</v>
      </c>
      <c r="MC25" s="14">
        <v>-740709967999</v>
      </c>
      <c r="MD25" s="14">
        <v>-500869097462.46002</v>
      </c>
      <c r="ME25" s="14">
        <v>-208783669382.68951</v>
      </c>
      <c r="MF25" s="14">
        <v>-372787274786</v>
      </c>
      <c r="MG25" s="14">
        <v>-6401062606254.0098</v>
      </c>
      <c r="MH25" s="12">
        <v>-686040131993.43994</v>
      </c>
      <c r="MI25" s="14">
        <v>-930357372016.17004</v>
      </c>
      <c r="MJ25" s="14">
        <v>-1625179197673.9199</v>
      </c>
      <c r="MK25" s="14">
        <v>-1358837134399</v>
      </c>
      <c r="ML25" s="12">
        <v>-573368793840.29004</v>
      </c>
      <c r="MM25" s="14">
        <v>-1394450043152.2666</v>
      </c>
      <c r="MN25" s="14">
        <v>-725376398944.40002</v>
      </c>
      <c r="MO25" s="14">
        <v>-558999923790.06006</v>
      </c>
      <c r="MP25" s="14">
        <v>-1030111913460.25</v>
      </c>
      <c r="MQ25" s="14">
        <v>-1090970228212.86</v>
      </c>
      <c r="MR25" s="14">
        <v>-1292830521607.3</v>
      </c>
      <c r="MS25" s="14">
        <v>-485585262558.23999</v>
      </c>
      <c r="MT25" s="14">
        <v>-1143699177469.2715</v>
      </c>
      <c r="MU25" s="14">
        <v>-1171533714185.4199</v>
      </c>
      <c r="MV25" s="14">
        <v>-1278695864874</v>
      </c>
      <c r="MW25" s="14">
        <v>-914863624397.97693</v>
      </c>
      <c r="MX25" s="14">
        <v>-1256617822959.51</v>
      </c>
      <c r="MY25" s="14">
        <v>-884462893080.43994</v>
      </c>
      <c r="MZ25" s="14">
        <v>-815727345936.56995</v>
      </c>
      <c r="NA25" s="12">
        <v>-683601877213</v>
      </c>
      <c r="NB25" s="14">
        <v>-1370455976598.8679</v>
      </c>
      <c r="NC25" s="14">
        <v>-829479197118.90002</v>
      </c>
      <c r="ND25" s="14">
        <v>-6467468347126.4199</v>
      </c>
      <c r="NE25" s="14">
        <v>-370071063917</v>
      </c>
      <c r="NF25" s="14">
        <v>-1138493535786.73</v>
      </c>
      <c r="NG25" s="14">
        <v>-715678583187.41003</v>
      </c>
      <c r="NH25" s="14">
        <v>-568989993055</v>
      </c>
      <c r="NI25" s="14">
        <v>-1194002849212.5801</v>
      </c>
      <c r="NJ25" s="14">
        <v>-652324707697.78003</v>
      </c>
      <c r="NK25" s="14">
        <v>-775692139260.82996</v>
      </c>
      <c r="NL25" s="14">
        <v>-782640916660.80005</v>
      </c>
      <c r="NM25" s="14">
        <v>-833453295701.47998</v>
      </c>
      <c r="NN25" s="14">
        <v>-368561541355.03998</v>
      </c>
      <c r="NO25" s="14">
        <v>-719958476744.79004</v>
      </c>
      <c r="NP25" s="14">
        <v>-753681884110.73999</v>
      </c>
      <c r="NQ25" s="14">
        <v>-590909096890.02002</v>
      </c>
      <c r="NR25" s="19">
        <v>-498914377307.69</v>
      </c>
      <c r="NS25" s="14">
        <v>-106503042968</v>
      </c>
      <c r="NT25" s="14">
        <v>-169557998328</v>
      </c>
      <c r="NU25" s="14">
        <v>-61238967347</v>
      </c>
      <c r="NV25" s="14">
        <v>-239349341316.81</v>
      </c>
      <c r="NW25" s="14">
        <v>-287165061511.21997</v>
      </c>
      <c r="NX25" s="12">
        <v>-2506572007867.48</v>
      </c>
      <c r="NY25" s="14">
        <v>-2260579171743.2998</v>
      </c>
      <c r="NZ25" s="14">
        <v>-722597242091.69995</v>
      </c>
      <c r="OA25" s="14">
        <v>-963575507267.15002</v>
      </c>
      <c r="OB25" s="14">
        <v>-878233332821.76001</v>
      </c>
      <c r="OC25" s="14">
        <v>-658882904539.07996</v>
      </c>
      <c r="OD25" s="12">
        <v>-1219829678654.4099</v>
      </c>
      <c r="OE25" s="14">
        <v>-711058204976</v>
      </c>
      <c r="OF25" s="14">
        <v>-1071618638643.91</v>
      </c>
      <c r="OG25" s="14">
        <v>-1080082395463.4399</v>
      </c>
      <c r="OH25" s="14">
        <v>-2695164755159.1001</v>
      </c>
      <c r="OI25" s="14">
        <v>-876062045066.80444</v>
      </c>
      <c r="OJ25" s="14">
        <v>-367705443553</v>
      </c>
      <c r="OK25" s="14">
        <v>-666245748858.19885</v>
      </c>
      <c r="OL25" s="14">
        <v>-1126471291217.97</v>
      </c>
      <c r="OM25" s="14">
        <v>-946679161134.73999</v>
      </c>
      <c r="ON25" s="14">
        <v>-798146288708.81995</v>
      </c>
      <c r="OO25" s="14">
        <v>-808371118772.30005</v>
      </c>
      <c r="OP25" s="14">
        <v>-457043665851.03003</v>
      </c>
      <c r="OQ25" s="14">
        <v>-656059372729.66003</v>
      </c>
      <c r="OR25" s="14">
        <v>-358226786161.54999</v>
      </c>
      <c r="OS25" s="14">
        <v>-2295923140547.29</v>
      </c>
      <c r="OT25" s="14">
        <v>-504939797507.5</v>
      </c>
      <c r="OU25" s="14">
        <v>-481326710108</v>
      </c>
      <c r="OV25" s="14">
        <v>-719187432622.18994</v>
      </c>
      <c r="OW25" s="14">
        <v>-743415166655</v>
      </c>
      <c r="OX25" s="14">
        <v>-542509391266.35999</v>
      </c>
      <c r="OY25" s="12">
        <v>-502296499874.83002</v>
      </c>
      <c r="OZ25" s="14">
        <v>-662523886732.88</v>
      </c>
      <c r="PA25" s="12">
        <v>-650033330302.94995</v>
      </c>
      <c r="PB25" s="14">
        <v>-625891196198.75</v>
      </c>
      <c r="PC25" s="14">
        <v>-400036539496.40997</v>
      </c>
      <c r="PD25" s="14">
        <v>-946036399371.93994</v>
      </c>
      <c r="PE25" s="14">
        <v>-459985705885</v>
      </c>
      <c r="PF25" s="14">
        <v>-649254728284</v>
      </c>
      <c r="PG25" s="14">
        <v>-927603304450.19995</v>
      </c>
      <c r="PH25" s="14">
        <v>-665418262572.43005</v>
      </c>
      <c r="PI25" s="14">
        <v>-506794915200</v>
      </c>
      <c r="PJ25" s="14">
        <v>-374852738827.78998</v>
      </c>
      <c r="PK25" s="12">
        <v>-516055735655.41998</v>
      </c>
      <c r="PL25" s="12">
        <v>-478239704778.26001</v>
      </c>
      <c r="PM25" s="14">
        <v>-353877277075</v>
      </c>
      <c r="PN25" s="14">
        <v>-187981746072</v>
      </c>
      <c r="PO25" s="14">
        <v>-147782311545.66</v>
      </c>
      <c r="PP25" s="14">
        <v>-1812525568275</v>
      </c>
      <c r="PQ25" s="14">
        <v>-458940854891.46997</v>
      </c>
      <c r="PR25" s="14">
        <v>-1172805466840.8401</v>
      </c>
      <c r="PS25" s="14">
        <v>-486181101156.31</v>
      </c>
      <c r="PT25" s="14">
        <v>-563277120732.57996</v>
      </c>
      <c r="PU25" s="14">
        <v>-540506046778</v>
      </c>
      <c r="PV25" s="14">
        <v>-520127673690</v>
      </c>
      <c r="PW25" s="14">
        <v>-739605964275.79004</v>
      </c>
      <c r="PX25" s="14">
        <v>-42561277212.360001</v>
      </c>
      <c r="PY25" s="14">
        <v>-353006041638.84003</v>
      </c>
      <c r="PZ25" s="14">
        <v>-238225620742.32999</v>
      </c>
      <c r="QA25" s="14">
        <v>-309119612556.20001</v>
      </c>
      <c r="QB25" s="14">
        <v>-8293024430289.2041</v>
      </c>
      <c r="QC25" s="14">
        <v>-914738367709.57996</v>
      </c>
      <c r="QD25" s="14">
        <v>-1025413364624.22</v>
      </c>
      <c r="QE25" s="14">
        <v>-989548368966</v>
      </c>
      <c r="QF25" s="14">
        <v>-4085099382815.2998</v>
      </c>
      <c r="QG25" s="14">
        <v>-1644050406790</v>
      </c>
      <c r="QH25" s="14">
        <v>-1135630374329.5801</v>
      </c>
      <c r="QI25" s="14">
        <v>-1313871813777.072</v>
      </c>
      <c r="QJ25" s="14">
        <v>-607760033573</v>
      </c>
      <c r="QK25" s="12">
        <v>-711163611279.31995</v>
      </c>
      <c r="QL25" s="14">
        <v>-877215343717.39001</v>
      </c>
      <c r="QM25" s="14">
        <v>-233758445551.12</v>
      </c>
      <c r="QN25" s="12">
        <v>-648780829431.64001</v>
      </c>
      <c r="QO25" s="12">
        <v>-738595966480.21997</v>
      </c>
      <c r="QP25" s="14">
        <v>-872762021861</v>
      </c>
      <c r="QQ25" s="14">
        <v>-974337124502.13</v>
      </c>
      <c r="QR25" s="12">
        <v>-1394073503245.04</v>
      </c>
      <c r="QS25" s="14">
        <v>-52280112421</v>
      </c>
      <c r="QT25" s="14">
        <v>-751316272242.63</v>
      </c>
      <c r="QU25" s="14">
        <v>-731290512522.80005</v>
      </c>
      <c r="QV25" s="12">
        <v>-551168080076.88</v>
      </c>
      <c r="QW25" s="14">
        <v>-1121985175081.9199</v>
      </c>
      <c r="QX25" s="14"/>
      <c r="QY25" s="14">
        <v>-930007512761.25</v>
      </c>
      <c r="QZ25" s="14">
        <v>-526782423662.52002</v>
      </c>
      <c r="RA25" s="14">
        <v>-478926530918</v>
      </c>
      <c r="RB25" s="14">
        <v>-364550694321</v>
      </c>
      <c r="RC25" s="14">
        <v>-803932971996</v>
      </c>
      <c r="RD25" s="14">
        <v>-404340434203</v>
      </c>
      <c r="RE25" s="14">
        <v>-459337775054</v>
      </c>
      <c r="RF25" s="14">
        <v>-725688136519.12</v>
      </c>
      <c r="RG25" s="14">
        <v>-283351313572.5</v>
      </c>
      <c r="RH25" s="14">
        <v>-949948409364.89001</v>
      </c>
      <c r="RI25" s="14">
        <v>-526469623307.87</v>
      </c>
      <c r="RJ25" s="14">
        <v>-528783912010.58002</v>
      </c>
      <c r="RK25" s="14">
        <v>-533111436804.20001</v>
      </c>
      <c r="RL25" s="14">
        <v>-329997772601.65002</v>
      </c>
      <c r="RM25" s="14">
        <v>-399982478452.53003</v>
      </c>
      <c r="RN25" s="14">
        <v>-456365855184</v>
      </c>
      <c r="RO25" s="14"/>
      <c r="RP25" s="14">
        <v>-151316051241.78</v>
      </c>
      <c r="RQ25" s="14">
        <v>-5530474726752.3203</v>
      </c>
      <c r="RR25" s="14">
        <v>-2970435635766.7998</v>
      </c>
      <c r="RS25" s="14">
        <v>-1101739087026.6101</v>
      </c>
      <c r="RT25" s="14">
        <v>-1812748982100.96</v>
      </c>
      <c r="RU25" s="14">
        <v>-4593966773298.6484</v>
      </c>
      <c r="RV25" s="14">
        <v>-1200166242651</v>
      </c>
      <c r="RW25" s="14">
        <v>-3717988785215.7998</v>
      </c>
      <c r="RX25" s="12">
        <v>-550089298448.30005</v>
      </c>
      <c r="RY25" s="14">
        <v>-1786485994616.0698</v>
      </c>
      <c r="RZ25" s="14">
        <v>-1586422126584</v>
      </c>
      <c r="SA25" s="14">
        <v>-1063517867670.8</v>
      </c>
      <c r="SB25" s="14">
        <v>-1063349614715.2679</v>
      </c>
      <c r="SC25" s="14">
        <v>-548433402997.60999</v>
      </c>
      <c r="SD25" s="14">
        <v>-1110338956832.3601</v>
      </c>
      <c r="SE25" s="14">
        <v>-774550525080.42004</v>
      </c>
      <c r="SF25" s="14">
        <v>-1037050448119</v>
      </c>
      <c r="SG25" s="14">
        <v>-753847217305.58997</v>
      </c>
      <c r="SH25" s="14">
        <v>-1030025062415.7</v>
      </c>
      <c r="SI25" s="14">
        <v>-593623702192.34998</v>
      </c>
      <c r="SJ25" s="14">
        <v>-1224655748865</v>
      </c>
      <c r="SK25" s="14">
        <v>-618168556860.10999</v>
      </c>
      <c r="SL25" s="14">
        <v>-685426689117.40002</v>
      </c>
      <c r="SM25" s="14">
        <v>-462106674753.79999</v>
      </c>
      <c r="SN25" s="14">
        <v>-671326581599.44995</v>
      </c>
      <c r="SO25" s="14">
        <v>-1908672222102.97</v>
      </c>
      <c r="SP25" s="14">
        <v>-1145847183153.27</v>
      </c>
      <c r="SQ25" s="14">
        <v>-508404920089</v>
      </c>
      <c r="SR25" s="14">
        <v>-811115278579</v>
      </c>
      <c r="SS25" s="14">
        <v>-1453307677038.3701</v>
      </c>
      <c r="ST25" s="14">
        <v>-624903237026</v>
      </c>
      <c r="SU25" s="14">
        <v>-771618424144</v>
      </c>
      <c r="SV25" s="14">
        <v>-1151476266079</v>
      </c>
      <c r="SW25" s="14">
        <v>-3295857618556.8999</v>
      </c>
      <c r="SX25" s="14">
        <v>-647265287412.99854</v>
      </c>
      <c r="SY25" s="14">
        <v>-696799838425.70996</v>
      </c>
      <c r="SZ25" s="14">
        <v>-1263373996544.5</v>
      </c>
      <c r="TA25" s="14">
        <v>-1017265736064.33</v>
      </c>
      <c r="TB25" s="14">
        <v>-1038997706215.2845</v>
      </c>
      <c r="TC25" s="14">
        <v>-804674893061.71594</v>
      </c>
      <c r="TD25" s="14">
        <v>-1319086492726</v>
      </c>
      <c r="TE25" s="14">
        <v>-514116577205.25012</v>
      </c>
      <c r="TF25" s="14">
        <v>-1101354810578.1001</v>
      </c>
      <c r="TG25" s="14">
        <v>-413992601485.53003</v>
      </c>
      <c r="TH25" s="14">
        <v>-443442973917.49579</v>
      </c>
      <c r="TI25" s="14">
        <v>-36934007083.709999</v>
      </c>
      <c r="TJ25" s="14">
        <v>-186077951283</v>
      </c>
      <c r="TK25" s="14">
        <v>-774329645186.31006</v>
      </c>
      <c r="TL25" s="14">
        <v>-516847805580.81</v>
      </c>
      <c r="TM25" s="14">
        <v>-729244252364.68994</v>
      </c>
      <c r="TN25" s="14">
        <v>-482454897163.72998</v>
      </c>
      <c r="TO25" s="14">
        <v>-449699267728.55103</v>
      </c>
      <c r="TP25" s="14">
        <v>-540921488008.84998</v>
      </c>
      <c r="TQ25" s="14">
        <v>-197946110383.39999</v>
      </c>
      <c r="TR25" s="14">
        <v>-962633277834.91003</v>
      </c>
      <c r="TS25" s="14">
        <v>-1452429560217.23</v>
      </c>
      <c r="TT25" s="14">
        <v>-1615672142668.6001</v>
      </c>
      <c r="TU25" s="14">
        <v>-2556009645051.0815</v>
      </c>
      <c r="TV25" s="14">
        <v>-2388417445449.2998</v>
      </c>
      <c r="TW25" s="14">
        <v>-681181845087.68005</v>
      </c>
    </row>
    <row r="26" spans="1:543" x14ac:dyDescent="0.2">
      <c r="A26" s="8" t="s">
        <v>569</v>
      </c>
      <c r="B26" s="9">
        <f>SUM(B27)</f>
        <v>1018268199083.2</v>
      </c>
      <c r="C26" s="9">
        <f t="shared" ref="C26:BN26" si="36">SUM(C27)</f>
        <v>0</v>
      </c>
      <c r="D26" s="9">
        <f t="shared" si="36"/>
        <v>0</v>
      </c>
      <c r="E26" s="9">
        <f t="shared" si="36"/>
        <v>0</v>
      </c>
      <c r="F26" s="9">
        <f t="shared" si="36"/>
        <v>0</v>
      </c>
      <c r="G26" s="9">
        <f t="shared" si="36"/>
        <v>0</v>
      </c>
      <c r="H26" s="9">
        <f t="shared" si="36"/>
        <v>0</v>
      </c>
      <c r="I26" s="9">
        <f t="shared" si="36"/>
        <v>0</v>
      </c>
      <c r="J26" s="9">
        <f t="shared" si="36"/>
        <v>0</v>
      </c>
      <c r="K26" s="9">
        <f t="shared" si="36"/>
        <v>0</v>
      </c>
      <c r="L26" s="9">
        <f t="shared" si="36"/>
        <v>0</v>
      </c>
      <c r="M26" s="9">
        <f t="shared" si="36"/>
        <v>0</v>
      </c>
      <c r="N26" s="9">
        <f t="shared" si="36"/>
        <v>0</v>
      </c>
      <c r="O26" s="9">
        <f t="shared" si="36"/>
        <v>0</v>
      </c>
      <c r="P26" s="9">
        <f t="shared" si="36"/>
        <v>0</v>
      </c>
      <c r="Q26" s="9">
        <f t="shared" si="36"/>
        <v>0</v>
      </c>
      <c r="R26" s="9">
        <f t="shared" si="36"/>
        <v>0</v>
      </c>
      <c r="S26" s="9">
        <f t="shared" si="36"/>
        <v>0</v>
      </c>
      <c r="T26" s="9">
        <f t="shared" si="36"/>
        <v>0</v>
      </c>
      <c r="U26" s="9">
        <f t="shared" si="36"/>
        <v>0</v>
      </c>
      <c r="V26" s="9">
        <f t="shared" si="36"/>
        <v>0</v>
      </c>
      <c r="W26" s="9">
        <f t="shared" si="36"/>
        <v>0</v>
      </c>
      <c r="X26" s="9">
        <f t="shared" si="36"/>
        <v>0</v>
      </c>
      <c r="Y26" s="9">
        <f t="shared" si="36"/>
        <v>0</v>
      </c>
      <c r="Z26" s="9">
        <f t="shared" si="36"/>
        <v>0</v>
      </c>
      <c r="AA26" s="9">
        <f t="shared" si="36"/>
        <v>0</v>
      </c>
      <c r="AB26" s="9">
        <f t="shared" si="36"/>
        <v>0</v>
      </c>
      <c r="AC26" s="9">
        <f t="shared" si="36"/>
        <v>0</v>
      </c>
      <c r="AD26" s="9">
        <f t="shared" si="36"/>
        <v>0</v>
      </c>
      <c r="AE26" s="9">
        <f t="shared" si="36"/>
        <v>0</v>
      </c>
      <c r="AF26" s="9">
        <f t="shared" si="36"/>
        <v>0</v>
      </c>
      <c r="AG26" s="9">
        <f t="shared" si="36"/>
        <v>0</v>
      </c>
      <c r="AH26" s="9">
        <f t="shared" si="36"/>
        <v>0</v>
      </c>
      <c r="AI26" s="9">
        <f t="shared" si="36"/>
        <v>0</v>
      </c>
      <c r="AJ26" s="9">
        <f t="shared" si="36"/>
        <v>0</v>
      </c>
      <c r="AK26" s="9">
        <f t="shared" si="36"/>
        <v>0</v>
      </c>
      <c r="AL26" s="9">
        <f t="shared" si="36"/>
        <v>0</v>
      </c>
      <c r="AM26" s="9">
        <f t="shared" si="36"/>
        <v>0</v>
      </c>
      <c r="AN26" s="9">
        <f t="shared" si="36"/>
        <v>0</v>
      </c>
      <c r="AO26" s="9">
        <f t="shared" si="36"/>
        <v>0</v>
      </c>
      <c r="AP26" s="9">
        <f t="shared" si="36"/>
        <v>0</v>
      </c>
      <c r="AQ26" s="9">
        <f t="shared" si="36"/>
        <v>0</v>
      </c>
      <c r="AR26" s="9">
        <f t="shared" si="36"/>
        <v>0</v>
      </c>
      <c r="AS26" s="9">
        <f t="shared" si="36"/>
        <v>0</v>
      </c>
      <c r="AT26" s="9">
        <f t="shared" si="36"/>
        <v>0</v>
      </c>
      <c r="AU26" s="9">
        <f t="shared" si="36"/>
        <v>0</v>
      </c>
      <c r="AV26" s="9">
        <f t="shared" si="36"/>
        <v>0</v>
      </c>
      <c r="AW26" s="9">
        <f t="shared" si="36"/>
        <v>0</v>
      </c>
      <c r="AX26" s="9">
        <f t="shared" si="36"/>
        <v>0</v>
      </c>
      <c r="AY26" s="9">
        <f t="shared" si="36"/>
        <v>0</v>
      </c>
      <c r="AZ26" s="9">
        <f t="shared" si="36"/>
        <v>0</v>
      </c>
      <c r="BA26" s="9">
        <f t="shared" si="36"/>
        <v>0</v>
      </c>
      <c r="BB26" s="9">
        <f t="shared" si="36"/>
        <v>0</v>
      </c>
      <c r="BC26" s="9">
        <f t="shared" si="36"/>
        <v>0</v>
      </c>
      <c r="BD26" s="9">
        <f t="shared" si="36"/>
        <v>0</v>
      </c>
      <c r="BE26" s="9">
        <f t="shared" si="36"/>
        <v>0</v>
      </c>
      <c r="BF26" s="9">
        <f t="shared" si="36"/>
        <v>0</v>
      </c>
      <c r="BG26" s="9">
        <f t="shared" si="36"/>
        <v>0</v>
      </c>
      <c r="BH26" s="9">
        <f t="shared" si="36"/>
        <v>0</v>
      </c>
      <c r="BI26" s="9">
        <f t="shared" si="36"/>
        <v>0</v>
      </c>
      <c r="BJ26" s="9">
        <f t="shared" si="36"/>
        <v>0</v>
      </c>
      <c r="BK26" s="9">
        <f t="shared" si="36"/>
        <v>0</v>
      </c>
      <c r="BL26" s="9">
        <f t="shared" si="36"/>
        <v>0</v>
      </c>
      <c r="BM26" s="9">
        <f t="shared" si="36"/>
        <v>0</v>
      </c>
      <c r="BN26" s="9">
        <f t="shared" si="36"/>
        <v>0</v>
      </c>
      <c r="BO26" s="9">
        <f t="shared" ref="BO26:DZ26" si="37">SUM(BO27)</f>
        <v>0</v>
      </c>
      <c r="BP26" s="9">
        <f t="shared" si="37"/>
        <v>0</v>
      </c>
      <c r="BQ26" s="9">
        <f t="shared" si="37"/>
        <v>0</v>
      </c>
      <c r="BR26" s="9">
        <f t="shared" si="37"/>
        <v>115061176588</v>
      </c>
      <c r="BS26" s="9">
        <f t="shared" si="37"/>
        <v>0</v>
      </c>
      <c r="BT26" s="9">
        <f t="shared" si="37"/>
        <v>0</v>
      </c>
      <c r="BU26" s="9">
        <f t="shared" si="37"/>
        <v>0</v>
      </c>
      <c r="BV26" s="9">
        <f t="shared" si="37"/>
        <v>0</v>
      </c>
      <c r="BW26" s="9">
        <f t="shared" si="37"/>
        <v>0</v>
      </c>
      <c r="BX26" s="9">
        <f t="shared" si="37"/>
        <v>0</v>
      </c>
      <c r="BY26" s="9">
        <f t="shared" si="37"/>
        <v>0</v>
      </c>
      <c r="BZ26" s="9">
        <f t="shared" si="37"/>
        <v>0</v>
      </c>
      <c r="CA26" s="9">
        <f t="shared" si="37"/>
        <v>0</v>
      </c>
      <c r="CB26" s="9">
        <f t="shared" si="37"/>
        <v>0</v>
      </c>
      <c r="CC26" s="9">
        <f t="shared" si="37"/>
        <v>0</v>
      </c>
      <c r="CD26" s="9">
        <f t="shared" si="37"/>
        <v>0</v>
      </c>
      <c r="CE26" s="9">
        <f t="shared" si="37"/>
        <v>0</v>
      </c>
      <c r="CF26" s="9">
        <f t="shared" si="37"/>
        <v>0</v>
      </c>
      <c r="CG26" s="9">
        <f t="shared" si="37"/>
        <v>0</v>
      </c>
      <c r="CH26" s="9">
        <f t="shared" si="37"/>
        <v>0</v>
      </c>
      <c r="CI26" s="9">
        <f t="shared" si="37"/>
        <v>0</v>
      </c>
      <c r="CJ26" s="9">
        <f t="shared" si="37"/>
        <v>0</v>
      </c>
      <c r="CK26" s="9">
        <f t="shared" si="37"/>
        <v>0</v>
      </c>
      <c r="CL26" s="9">
        <f t="shared" si="37"/>
        <v>0</v>
      </c>
      <c r="CM26" s="9">
        <f t="shared" si="37"/>
        <v>0</v>
      </c>
      <c r="CN26" s="9">
        <f t="shared" si="37"/>
        <v>0</v>
      </c>
      <c r="CO26" s="9">
        <f t="shared" si="37"/>
        <v>0</v>
      </c>
      <c r="CP26" s="9">
        <f t="shared" si="37"/>
        <v>0</v>
      </c>
      <c r="CQ26" s="9">
        <f t="shared" si="37"/>
        <v>0</v>
      </c>
      <c r="CR26" s="9">
        <f t="shared" si="37"/>
        <v>0</v>
      </c>
      <c r="CS26" s="9">
        <f t="shared" si="37"/>
        <v>0</v>
      </c>
      <c r="CT26" s="9">
        <f t="shared" si="37"/>
        <v>0</v>
      </c>
      <c r="CU26" s="9">
        <f t="shared" si="37"/>
        <v>0</v>
      </c>
      <c r="CV26" s="9">
        <f t="shared" si="37"/>
        <v>0</v>
      </c>
      <c r="CW26" s="9">
        <f t="shared" si="37"/>
        <v>0</v>
      </c>
      <c r="CX26" s="9">
        <f t="shared" si="37"/>
        <v>0</v>
      </c>
      <c r="CY26" s="9">
        <f t="shared" si="37"/>
        <v>0</v>
      </c>
      <c r="CZ26" s="9">
        <f t="shared" si="37"/>
        <v>0</v>
      </c>
      <c r="DA26" s="9">
        <f t="shared" si="37"/>
        <v>0</v>
      </c>
      <c r="DB26" s="9">
        <f t="shared" si="37"/>
        <v>0</v>
      </c>
      <c r="DC26" s="9">
        <f t="shared" si="37"/>
        <v>0</v>
      </c>
      <c r="DD26" s="9">
        <f t="shared" si="37"/>
        <v>0</v>
      </c>
      <c r="DE26" s="9">
        <f t="shared" si="37"/>
        <v>80190225826.550003</v>
      </c>
      <c r="DF26" s="9">
        <f t="shared" si="37"/>
        <v>0</v>
      </c>
      <c r="DG26" s="9">
        <f t="shared" si="37"/>
        <v>0</v>
      </c>
      <c r="DH26" s="9">
        <f t="shared" si="37"/>
        <v>0</v>
      </c>
      <c r="DI26" s="9">
        <f t="shared" si="37"/>
        <v>0</v>
      </c>
      <c r="DJ26" s="9">
        <f t="shared" si="37"/>
        <v>0</v>
      </c>
      <c r="DK26" s="9">
        <f t="shared" si="37"/>
        <v>0</v>
      </c>
      <c r="DL26" s="9">
        <f t="shared" si="37"/>
        <v>0</v>
      </c>
      <c r="DM26" s="9">
        <f t="shared" si="37"/>
        <v>0</v>
      </c>
      <c r="DN26" s="9">
        <f t="shared" si="37"/>
        <v>0</v>
      </c>
      <c r="DO26" s="9">
        <f t="shared" si="37"/>
        <v>0</v>
      </c>
      <c r="DP26" s="9">
        <f t="shared" si="37"/>
        <v>0</v>
      </c>
      <c r="DQ26" s="9">
        <f t="shared" si="37"/>
        <v>0</v>
      </c>
      <c r="DR26" s="9">
        <f t="shared" si="37"/>
        <v>0</v>
      </c>
      <c r="DS26" s="9">
        <f t="shared" si="37"/>
        <v>0</v>
      </c>
      <c r="DT26" s="9">
        <f t="shared" si="37"/>
        <v>0</v>
      </c>
      <c r="DU26" s="9">
        <f t="shared" si="37"/>
        <v>0</v>
      </c>
      <c r="DV26" s="9">
        <f t="shared" si="37"/>
        <v>0</v>
      </c>
      <c r="DW26" s="9">
        <f t="shared" si="37"/>
        <v>0</v>
      </c>
      <c r="DX26" s="9">
        <f t="shared" si="37"/>
        <v>0</v>
      </c>
      <c r="DY26" s="9">
        <f t="shared" si="37"/>
        <v>0</v>
      </c>
      <c r="DZ26" s="9">
        <f t="shared" si="37"/>
        <v>0</v>
      </c>
      <c r="EA26" s="9">
        <f t="shared" ref="EA26:GL26" si="38">SUM(EA27)</f>
        <v>0</v>
      </c>
      <c r="EB26" s="9">
        <f t="shared" si="38"/>
        <v>0</v>
      </c>
      <c r="EC26" s="9">
        <f t="shared" si="38"/>
        <v>0</v>
      </c>
      <c r="ED26" s="9">
        <f t="shared" si="38"/>
        <v>0</v>
      </c>
      <c r="EE26" s="9">
        <f t="shared" si="38"/>
        <v>0</v>
      </c>
      <c r="EF26" s="9">
        <f t="shared" si="38"/>
        <v>0</v>
      </c>
      <c r="EG26" s="9">
        <f t="shared" si="38"/>
        <v>0</v>
      </c>
      <c r="EH26" s="9">
        <f t="shared" si="38"/>
        <v>0</v>
      </c>
      <c r="EI26" s="9">
        <f t="shared" si="38"/>
        <v>0</v>
      </c>
      <c r="EJ26" s="9">
        <f t="shared" si="38"/>
        <v>0</v>
      </c>
      <c r="EK26" s="9">
        <f t="shared" si="38"/>
        <v>0</v>
      </c>
      <c r="EL26" s="9">
        <f t="shared" si="38"/>
        <v>0</v>
      </c>
      <c r="EM26" s="9">
        <f t="shared" si="38"/>
        <v>0</v>
      </c>
      <c r="EN26" s="9">
        <f t="shared" si="38"/>
        <v>0</v>
      </c>
      <c r="EO26" s="9">
        <f t="shared" si="38"/>
        <v>0</v>
      </c>
      <c r="EP26" s="9">
        <f t="shared" si="38"/>
        <v>0</v>
      </c>
      <c r="EQ26" s="9">
        <f t="shared" si="38"/>
        <v>0</v>
      </c>
      <c r="ER26" s="9">
        <f t="shared" si="38"/>
        <v>0</v>
      </c>
      <c r="ES26" s="9">
        <f t="shared" si="38"/>
        <v>0</v>
      </c>
      <c r="ET26" s="9">
        <f t="shared" si="38"/>
        <v>1207183241669</v>
      </c>
      <c r="EU26" s="9">
        <f t="shared" si="38"/>
        <v>0</v>
      </c>
      <c r="EV26" s="9">
        <f t="shared" si="38"/>
        <v>0</v>
      </c>
      <c r="EW26" s="9">
        <f t="shared" si="38"/>
        <v>0</v>
      </c>
      <c r="EX26" s="9">
        <f t="shared" si="38"/>
        <v>218000000000</v>
      </c>
      <c r="EY26" s="9">
        <f t="shared" si="38"/>
        <v>10831501</v>
      </c>
      <c r="EZ26" s="9">
        <f t="shared" si="38"/>
        <v>0</v>
      </c>
      <c r="FA26" s="9">
        <f t="shared" si="38"/>
        <v>55323166</v>
      </c>
      <c r="FB26" s="9">
        <f t="shared" si="38"/>
        <v>12000000000</v>
      </c>
      <c r="FC26" s="9">
        <f t="shared" si="38"/>
        <v>0</v>
      </c>
      <c r="FD26" s="9">
        <f t="shared" si="38"/>
        <v>0</v>
      </c>
      <c r="FE26" s="9">
        <f t="shared" si="38"/>
        <v>10000000000</v>
      </c>
      <c r="FF26" s="9">
        <f t="shared" si="38"/>
        <v>120000000000</v>
      </c>
      <c r="FG26" s="9">
        <f t="shared" si="38"/>
        <v>0</v>
      </c>
      <c r="FH26" s="9">
        <f t="shared" si="38"/>
        <v>0</v>
      </c>
      <c r="FI26" s="9">
        <f t="shared" si="38"/>
        <v>18178366954</v>
      </c>
      <c r="FJ26" s="9">
        <f t="shared" si="38"/>
        <v>0</v>
      </c>
      <c r="FK26" s="9">
        <f t="shared" si="38"/>
        <v>0</v>
      </c>
      <c r="FL26" s="9">
        <f t="shared" si="38"/>
        <v>0</v>
      </c>
      <c r="FM26" s="9">
        <f t="shared" si="38"/>
        <v>0</v>
      </c>
      <c r="FN26" s="9">
        <f t="shared" si="38"/>
        <v>0</v>
      </c>
      <c r="FO26" s="9">
        <f t="shared" si="38"/>
        <v>1250000000</v>
      </c>
      <c r="FP26" s="9">
        <f t="shared" si="38"/>
        <v>0</v>
      </c>
      <c r="FQ26" s="9">
        <f t="shared" si="38"/>
        <v>0</v>
      </c>
      <c r="FR26" s="9">
        <f t="shared" si="38"/>
        <v>0</v>
      </c>
      <c r="FS26" s="9">
        <f t="shared" si="38"/>
        <v>0</v>
      </c>
      <c r="FT26" s="9">
        <f t="shared" si="38"/>
        <v>0</v>
      </c>
      <c r="FU26" s="9">
        <f t="shared" si="38"/>
        <v>20000000000</v>
      </c>
      <c r="FV26" s="9">
        <f t="shared" si="38"/>
        <v>0</v>
      </c>
      <c r="FW26" s="9">
        <f t="shared" si="38"/>
        <v>382861505239</v>
      </c>
      <c r="FX26" s="9">
        <f t="shared" si="38"/>
        <v>0</v>
      </c>
      <c r="FY26" s="9">
        <f t="shared" si="38"/>
        <v>0</v>
      </c>
      <c r="FZ26" s="9">
        <f t="shared" si="38"/>
        <v>0</v>
      </c>
      <c r="GA26" s="9">
        <f t="shared" si="38"/>
        <v>0</v>
      </c>
      <c r="GB26" s="9">
        <f t="shared" si="38"/>
        <v>0</v>
      </c>
      <c r="GC26" s="9">
        <f t="shared" si="38"/>
        <v>0</v>
      </c>
      <c r="GD26" s="9">
        <f t="shared" si="38"/>
        <v>0</v>
      </c>
      <c r="GE26" s="9">
        <f t="shared" si="38"/>
        <v>0</v>
      </c>
      <c r="GF26" s="9">
        <f t="shared" si="38"/>
        <v>0</v>
      </c>
      <c r="GG26" s="9">
        <f t="shared" si="38"/>
        <v>0</v>
      </c>
      <c r="GH26" s="9">
        <f t="shared" si="38"/>
        <v>0</v>
      </c>
      <c r="GI26" s="9">
        <f t="shared" si="38"/>
        <v>0</v>
      </c>
      <c r="GJ26" s="9">
        <f t="shared" si="38"/>
        <v>0</v>
      </c>
      <c r="GK26" s="9">
        <f t="shared" si="38"/>
        <v>8422000455</v>
      </c>
      <c r="GL26" s="9">
        <f t="shared" si="38"/>
        <v>0</v>
      </c>
      <c r="GM26" s="9">
        <f t="shared" ref="GM26:IX26" si="39">SUM(GM27)</f>
        <v>175373812207</v>
      </c>
      <c r="GN26" s="9">
        <f t="shared" si="39"/>
        <v>0</v>
      </c>
      <c r="GO26" s="9">
        <f t="shared" si="39"/>
        <v>0</v>
      </c>
      <c r="GP26" s="9">
        <f t="shared" si="39"/>
        <v>0</v>
      </c>
      <c r="GQ26" s="9">
        <f t="shared" si="39"/>
        <v>0</v>
      </c>
      <c r="GR26" s="9">
        <f t="shared" si="39"/>
        <v>0</v>
      </c>
      <c r="GS26" s="9">
        <f t="shared" si="39"/>
        <v>0</v>
      </c>
      <c r="GT26" s="9">
        <f t="shared" si="39"/>
        <v>0</v>
      </c>
      <c r="GU26" s="9">
        <f t="shared" si="39"/>
        <v>0</v>
      </c>
      <c r="GV26" s="9">
        <f t="shared" si="39"/>
        <v>50250614873</v>
      </c>
      <c r="GW26" s="9">
        <f t="shared" si="39"/>
        <v>14641716729</v>
      </c>
      <c r="GX26" s="9">
        <f t="shared" si="39"/>
        <v>15582241633</v>
      </c>
      <c r="GY26" s="9">
        <f t="shared" si="39"/>
        <v>0</v>
      </c>
      <c r="GZ26" s="9">
        <f t="shared" si="39"/>
        <v>0</v>
      </c>
      <c r="HA26" s="9">
        <f t="shared" si="39"/>
        <v>0</v>
      </c>
      <c r="HB26" s="9">
        <f t="shared" si="39"/>
        <v>4094575338</v>
      </c>
      <c r="HC26" s="9">
        <f t="shared" si="39"/>
        <v>0</v>
      </c>
      <c r="HD26" s="9">
        <f t="shared" si="39"/>
        <v>0</v>
      </c>
      <c r="HE26" s="9">
        <f t="shared" si="39"/>
        <v>0</v>
      </c>
      <c r="HF26" s="9">
        <f t="shared" si="39"/>
        <v>0</v>
      </c>
      <c r="HG26" s="9">
        <f t="shared" si="39"/>
        <v>0</v>
      </c>
      <c r="HH26" s="9">
        <f t="shared" si="39"/>
        <v>0</v>
      </c>
      <c r="HI26" s="9">
        <f t="shared" si="39"/>
        <v>0</v>
      </c>
      <c r="HJ26" s="9">
        <f t="shared" si="39"/>
        <v>0</v>
      </c>
      <c r="HK26" s="9">
        <f t="shared" si="39"/>
        <v>0</v>
      </c>
      <c r="HL26" s="9">
        <f t="shared" si="39"/>
        <v>7667450779</v>
      </c>
      <c r="HM26" s="9">
        <f t="shared" si="39"/>
        <v>547818587072.56</v>
      </c>
      <c r="HN26" s="9">
        <f t="shared" si="39"/>
        <v>8195812</v>
      </c>
      <c r="HO26" s="9">
        <f t="shared" si="39"/>
        <v>0</v>
      </c>
      <c r="HP26" s="9">
        <f t="shared" si="39"/>
        <v>0</v>
      </c>
      <c r="HQ26" s="9">
        <f t="shared" si="39"/>
        <v>0</v>
      </c>
      <c r="HR26" s="9">
        <f t="shared" si="39"/>
        <v>21165118597.77</v>
      </c>
      <c r="HS26" s="9">
        <f t="shared" si="39"/>
        <v>0</v>
      </c>
      <c r="HT26" s="9">
        <f t="shared" si="39"/>
        <v>0</v>
      </c>
      <c r="HU26" s="9">
        <f t="shared" si="39"/>
        <v>0</v>
      </c>
      <c r="HV26" s="9">
        <f t="shared" si="39"/>
        <v>0</v>
      </c>
      <c r="HW26" s="9">
        <f t="shared" si="39"/>
        <v>0</v>
      </c>
      <c r="HX26" s="9">
        <f t="shared" si="39"/>
        <v>39338270790.559998</v>
      </c>
      <c r="HY26" s="9">
        <f t="shared" si="39"/>
        <v>32431821971.459999</v>
      </c>
      <c r="HZ26" s="9">
        <f t="shared" si="39"/>
        <v>21882832304</v>
      </c>
      <c r="IA26" s="9">
        <f t="shared" si="39"/>
        <v>15194642924.459999</v>
      </c>
      <c r="IB26" s="9">
        <f t="shared" si="39"/>
        <v>0</v>
      </c>
      <c r="IC26" s="9">
        <f t="shared" si="39"/>
        <v>0</v>
      </c>
      <c r="ID26" s="9">
        <f t="shared" si="39"/>
        <v>0</v>
      </c>
      <c r="IE26" s="9">
        <f t="shared" si="39"/>
        <v>0</v>
      </c>
      <c r="IF26" s="9">
        <f t="shared" si="39"/>
        <v>23445728696.5</v>
      </c>
      <c r="IG26" s="9">
        <f t="shared" si="39"/>
        <v>0</v>
      </c>
      <c r="IH26" s="9">
        <f t="shared" si="39"/>
        <v>0</v>
      </c>
      <c r="II26" s="9">
        <f t="shared" si="39"/>
        <v>208540952.91</v>
      </c>
      <c r="IJ26" s="9">
        <f t="shared" si="39"/>
        <v>30000000000</v>
      </c>
      <c r="IK26" s="9">
        <f t="shared" si="39"/>
        <v>0</v>
      </c>
      <c r="IL26" s="9">
        <f t="shared" si="39"/>
        <v>0</v>
      </c>
      <c r="IM26" s="9">
        <f t="shared" si="39"/>
        <v>25863470615.049999</v>
      </c>
      <c r="IN26" s="9">
        <f t="shared" si="39"/>
        <v>4019534246.5700002</v>
      </c>
      <c r="IO26" s="9">
        <f t="shared" si="39"/>
        <v>0</v>
      </c>
      <c r="IP26" s="9">
        <f t="shared" si="39"/>
        <v>36327398116.480003</v>
      </c>
      <c r="IQ26" s="9">
        <f t="shared" si="39"/>
        <v>0</v>
      </c>
      <c r="IR26" s="9">
        <f t="shared" si="39"/>
        <v>0</v>
      </c>
      <c r="IS26" s="9">
        <f t="shared" si="39"/>
        <v>0</v>
      </c>
      <c r="IT26" s="9">
        <f t="shared" si="39"/>
        <v>0</v>
      </c>
      <c r="IU26" s="9">
        <f t="shared" si="39"/>
        <v>0</v>
      </c>
      <c r="IV26" s="9">
        <f t="shared" si="39"/>
        <v>69448145372.910004</v>
      </c>
      <c r="IW26" s="9">
        <f t="shared" si="39"/>
        <v>2539359557.8299999</v>
      </c>
      <c r="IX26" s="9">
        <f t="shared" si="39"/>
        <v>0</v>
      </c>
      <c r="IY26" s="9">
        <f t="shared" ref="IY26:LJ26" si="40">SUM(IY27)</f>
        <v>0</v>
      </c>
      <c r="IZ26" s="9">
        <f t="shared" si="40"/>
        <v>0</v>
      </c>
      <c r="JA26" s="9">
        <f t="shared" si="40"/>
        <v>0</v>
      </c>
      <c r="JB26" s="9">
        <f t="shared" si="40"/>
        <v>0</v>
      </c>
      <c r="JC26" s="9">
        <f t="shared" si="40"/>
        <v>0</v>
      </c>
      <c r="JD26" s="9">
        <f t="shared" si="40"/>
        <v>0</v>
      </c>
      <c r="JE26" s="9">
        <f t="shared" si="40"/>
        <v>0</v>
      </c>
      <c r="JF26" s="9">
        <f t="shared" si="40"/>
        <v>0</v>
      </c>
      <c r="JG26" s="9">
        <f t="shared" si="40"/>
        <v>0</v>
      </c>
      <c r="JH26" s="9">
        <f t="shared" si="40"/>
        <v>0</v>
      </c>
      <c r="JI26" s="9">
        <f t="shared" si="40"/>
        <v>10000000000</v>
      </c>
      <c r="JJ26" s="9">
        <f t="shared" si="40"/>
        <v>0</v>
      </c>
      <c r="JK26" s="9">
        <f t="shared" si="40"/>
        <v>0</v>
      </c>
      <c r="JL26" s="9">
        <f t="shared" si="40"/>
        <v>0</v>
      </c>
      <c r="JM26" s="9">
        <f t="shared" si="40"/>
        <v>0</v>
      </c>
      <c r="JN26" s="9">
        <f t="shared" si="40"/>
        <v>0</v>
      </c>
      <c r="JO26" s="9">
        <f t="shared" si="40"/>
        <v>0</v>
      </c>
      <c r="JP26" s="9">
        <f t="shared" si="40"/>
        <v>0</v>
      </c>
      <c r="JQ26" s="9">
        <f t="shared" si="40"/>
        <v>10301323160</v>
      </c>
      <c r="JR26" s="9">
        <f t="shared" si="40"/>
        <v>0</v>
      </c>
      <c r="JS26" s="9">
        <f t="shared" si="40"/>
        <v>0</v>
      </c>
      <c r="JT26" s="9">
        <f t="shared" si="40"/>
        <v>0</v>
      </c>
      <c r="JU26" s="9">
        <f t="shared" si="40"/>
        <v>10020173607</v>
      </c>
      <c r="JV26" s="9">
        <f t="shared" si="40"/>
        <v>0</v>
      </c>
      <c r="JW26" s="9">
        <f t="shared" si="40"/>
        <v>0</v>
      </c>
      <c r="JX26" s="9">
        <f t="shared" si="40"/>
        <v>16097219166</v>
      </c>
      <c r="JY26" s="9">
        <f t="shared" si="40"/>
        <v>7500000000</v>
      </c>
      <c r="JZ26" s="9">
        <f t="shared" si="40"/>
        <v>0</v>
      </c>
      <c r="KA26" s="9">
        <f t="shared" si="40"/>
        <v>0</v>
      </c>
      <c r="KB26" s="9">
        <f t="shared" si="40"/>
        <v>0</v>
      </c>
      <c r="KC26" s="9">
        <f t="shared" si="40"/>
        <v>0</v>
      </c>
      <c r="KD26" s="9">
        <f t="shared" si="40"/>
        <v>0</v>
      </c>
      <c r="KE26" s="9">
        <f t="shared" si="40"/>
        <v>0</v>
      </c>
      <c r="KF26" s="9">
        <f t="shared" si="40"/>
        <v>0</v>
      </c>
      <c r="KG26" s="9">
        <f t="shared" si="40"/>
        <v>8267656255</v>
      </c>
      <c r="KH26" s="9">
        <f t="shared" si="40"/>
        <v>0</v>
      </c>
      <c r="KI26" s="9">
        <f t="shared" si="40"/>
        <v>0</v>
      </c>
      <c r="KJ26" s="9">
        <f t="shared" si="40"/>
        <v>0</v>
      </c>
      <c r="KK26" s="9">
        <f t="shared" si="40"/>
        <v>0</v>
      </c>
      <c r="KL26" s="9">
        <f t="shared" si="40"/>
        <v>0</v>
      </c>
      <c r="KM26" s="9">
        <f t="shared" si="40"/>
        <v>0</v>
      </c>
      <c r="KN26" s="9">
        <f t="shared" si="40"/>
        <v>0</v>
      </c>
      <c r="KO26" s="9">
        <f t="shared" si="40"/>
        <v>0</v>
      </c>
      <c r="KP26" s="9">
        <f t="shared" si="40"/>
        <v>0</v>
      </c>
      <c r="KQ26" s="9">
        <f t="shared" si="40"/>
        <v>0</v>
      </c>
      <c r="KR26" s="9">
        <f t="shared" si="40"/>
        <v>0</v>
      </c>
      <c r="KS26" s="9">
        <f t="shared" si="40"/>
        <v>0</v>
      </c>
      <c r="KT26" s="9">
        <f t="shared" si="40"/>
        <v>0</v>
      </c>
      <c r="KU26" s="9">
        <f t="shared" si="40"/>
        <v>0</v>
      </c>
      <c r="KV26" s="9">
        <f t="shared" si="40"/>
        <v>0</v>
      </c>
      <c r="KW26" s="9">
        <f t="shared" si="40"/>
        <v>0</v>
      </c>
      <c r="KX26" s="9">
        <f t="shared" si="40"/>
        <v>0</v>
      </c>
      <c r="KY26" s="9">
        <f t="shared" si="40"/>
        <v>0</v>
      </c>
      <c r="KZ26" s="9">
        <f t="shared" si="40"/>
        <v>0</v>
      </c>
      <c r="LA26" s="9">
        <f t="shared" si="40"/>
        <v>0</v>
      </c>
      <c r="LB26" s="9">
        <f t="shared" si="40"/>
        <v>0</v>
      </c>
      <c r="LC26" s="9">
        <f t="shared" si="40"/>
        <v>0</v>
      </c>
      <c r="LD26" s="9">
        <f t="shared" si="40"/>
        <v>0</v>
      </c>
      <c r="LE26" s="9">
        <f t="shared" si="40"/>
        <v>0</v>
      </c>
      <c r="LF26" s="9">
        <f t="shared" si="40"/>
        <v>0</v>
      </c>
      <c r="LG26" s="9">
        <f t="shared" si="40"/>
        <v>0</v>
      </c>
      <c r="LH26" s="9">
        <f t="shared" si="40"/>
        <v>0</v>
      </c>
      <c r="LI26" s="9">
        <f t="shared" si="40"/>
        <v>0</v>
      </c>
      <c r="LJ26" s="9">
        <f t="shared" si="40"/>
        <v>0</v>
      </c>
      <c r="LK26" s="9">
        <f t="shared" ref="LK26:NV26" si="41">SUM(LK27)</f>
        <v>0</v>
      </c>
      <c r="LL26" s="9">
        <f t="shared" si="41"/>
        <v>0</v>
      </c>
      <c r="LM26" s="9">
        <f t="shared" si="41"/>
        <v>0</v>
      </c>
      <c r="LN26" s="9">
        <f t="shared" si="41"/>
        <v>0</v>
      </c>
      <c r="LO26" s="9">
        <f t="shared" si="41"/>
        <v>0</v>
      </c>
      <c r="LP26" s="9">
        <f t="shared" si="41"/>
        <v>0</v>
      </c>
      <c r="LQ26" s="9">
        <f t="shared" si="41"/>
        <v>0</v>
      </c>
      <c r="LR26" s="9">
        <f t="shared" si="41"/>
        <v>0</v>
      </c>
      <c r="LS26" s="9">
        <f t="shared" si="41"/>
        <v>0</v>
      </c>
      <c r="LT26" s="9">
        <f t="shared" si="41"/>
        <v>0</v>
      </c>
      <c r="LU26" s="9">
        <f t="shared" si="41"/>
        <v>0</v>
      </c>
      <c r="LV26" s="9">
        <f t="shared" si="41"/>
        <v>0</v>
      </c>
      <c r="LW26" s="9">
        <f t="shared" si="41"/>
        <v>0</v>
      </c>
      <c r="LX26" s="9">
        <f t="shared" si="41"/>
        <v>0</v>
      </c>
      <c r="LY26" s="9">
        <f t="shared" si="41"/>
        <v>0</v>
      </c>
      <c r="LZ26" s="9">
        <f t="shared" si="41"/>
        <v>0</v>
      </c>
      <c r="MA26" s="9">
        <f t="shared" si="41"/>
        <v>0</v>
      </c>
      <c r="MB26" s="9">
        <f t="shared" si="41"/>
        <v>0</v>
      </c>
      <c r="MC26" s="9">
        <f t="shared" si="41"/>
        <v>0</v>
      </c>
      <c r="MD26" s="9">
        <f t="shared" si="41"/>
        <v>0</v>
      </c>
      <c r="ME26" s="9">
        <f t="shared" si="41"/>
        <v>0</v>
      </c>
      <c r="MF26" s="9">
        <f t="shared" si="41"/>
        <v>0</v>
      </c>
      <c r="MG26" s="9">
        <f t="shared" si="41"/>
        <v>0</v>
      </c>
      <c r="MH26" s="9">
        <f t="shared" si="41"/>
        <v>0</v>
      </c>
      <c r="MI26" s="9">
        <f t="shared" si="41"/>
        <v>0</v>
      </c>
      <c r="MJ26" s="9">
        <f t="shared" si="41"/>
        <v>30000000000</v>
      </c>
      <c r="MK26" s="9">
        <f t="shared" si="41"/>
        <v>0</v>
      </c>
      <c r="ML26" s="9">
        <f t="shared" si="41"/>
        <v>0</v>
      </c>
      <c r="MM26" s="9">
        <f t="shared" si="41"/>
        <v>52241598043.379997</v>
      </c>
      <c r="MN26" s="9">
        <f t="shared" si="41"/>
        <v>0</v>
      </c>
      <c r="MO26" s="9">
        <f t="shared" si="41"/>
        <v>0</v>
      </c>
      <c r="MP26" s="9">
        <f t="shared" si="41"/>
        <v>0</v>
      </c>
      <c r="MQ26" s="9">
        <f t="shared" si="41"/>
        <v>0</v>
      </c>
      <c r="MR26" s="9">
        <f t="shared" si="41"/>
        <v>0</v>
      </c>
      <c r="MS26" s="9">
        <f t="shared" si="41"/>
        <v>0</v>
      </c>
      <c r="MT26" s="9">
        <f t="shared" si="41"/>
        <v>0</v>
      </c>
      <c r="MU26" s="9">
        <f t="shared" si="41"/>
        <v>0</v>
      </c>
      <c r="MV26" s="9">
        <f t="shared" si="41"/>
        <v>0</v>
      </c>
      <c r="MW26" s="9">
        <f t="shared" si="41"/>
        <v>0</v>
      </c>
      <c r="MX26" s="9">
        <f t="shared" si="41"/>
        <v>0</v>
      </c>
      <c r="MY26" s="9">
        <f t="shared" si="41"/>
        <v>0</v>
      </c>
      <c r="MZ26" s="9">
        <f t="shared" si="41"/>
        <v>0</v>
      </c>
      <c r="NA26" s="9">
        <f t="shared" si="41"/>
        <v>0</v>
      </c>
      <c r="NB26" s="9">
        <f t="shared" si="41"/>
        <v>0</v>
      </c>
      <c r="NC26" s="9">
        <f t="shared" si="41"/>
        <v>0</v>
      </c>
      <c r="ND26" s="9">
        <f t="shared" si="41"/>
        <v>0</v>
      </c>
      <c r="NE26" s="9">
        <f t="shared" si="41"/>
        <v>0</v>
      </c>
      <c r="NF26" s="9">
        <f t="shared" si="41"/>
        <v>0</v>
      </c>
      <c r="NG26" s="9">
        <f t="shared" si="41"/>
        <v>0</v>
      </c>
      <c r="NH26" s="9">
        <f t="shared" si="41"/>
        <v>0</v>
      </c>
      <c r="NI26" s="9">
        <f t="shared" si="41"/>
        <v>0</v>
      </c>
      <c r="NJ26" s="9">
        <f t="shared" si="41"/>
        <v>0</v>
      </c>
      <c r="NK26" s="9">
        <f t="shared" si="41"/>
        <v>0</v>
      </c>
      <c r="NL26" s="9">
        <f t="shared" si="41"/>
        <v>0</v>
      </c>
      <c r="NM26" s="9">
        <f t="shared" si="41"/>
        <v>0</v>
      </c>
      <c r="NN26" s="9">
        <f t="shared" si="41"/>
        <v>0</v>
      </c>
      <c r="NO26" s="9">
        <f t="shared" si="41"/>
        <v>0</v>
      </c>
      <c r="NP26" s="9">
        <f t="shared" si="41"/>
        <v>0</v>
      </c>
      <c r="NQ26" s="9">
        <f t="shared" si="41"/>
        <v>0</v>
      </c>
      <c r="NR26" s="9">
        <f t="shared" si="41"/>
        <v>0</v>
      </c>
      <c r="NS26" s="9">
        <f t="shared" si="41"/>
        <v>0</v>
      </c>
      <c r="NT26" s="9">
        <f t="shared" si="41"/>
        <v>0</v>
      </c>
      <c r="NU26" s="9">
        <f t="shared" si="41"/>
        <v>0</v>
      </c>
      <c r="NV26" s="9">
        <f t="shared" si="41"/>
        <v>0</v>
      </c>
      <c r="NW26" s="9">
        <f t="shared" ref="NW26:QH26" si="42">SUM(NW27)</f>
        <v>0</v>
      </c>
      <c r="NX26" s="9">
        <f t="shared" si="42"/>
        <v>0</v>
      </c>
      <c r="NY26" s="9">
        <f t="shared" si="42"/>
        <v>0</v>
      </c>
      <c r="NZ26" s="9">
        <f t="shared" si="42"/>
        <v>0</v>
      </c>
      <c r="OA26" s="9">
        <f t="shared" si="42"/>
        <v>0</v>
      </c>
      <c r="OB26" s="9">
        <f t="shared" si="42"/>
        <v>0</v>
      </c>
      <c r="OC26" s="9">
        <f t="shared" si="42"/>
        <v>0</v>
      </c>
      <c r="OD26" s="9">
        <f t="shared" si="42"/>
        <v>0</v>
      </c>
      <c r="OE26" s="9">
        <f t="shared" si="42"/>
        <v>0</v>
      </c>
      <c r="OF26" s="9">
        <f t="shared" si="42"/>
        <v>0</v>
      </c>
      <c r="OG26" s="9">
        <f t="shared" si="42"/>
        <v>0</v>
      </c>
      <c r="OH26" s="9">
        <f t="shared" si="42"/>
        <v>0</v>
      </c>
      <c r="OI26" s="9">
        <f t="shared" si="42"/>
        <v>0</v>
      </c>
      <c r="OJ26" s="9">
        <f t="shared" si="42"/>
        <v>0</v>
      </c>
      <c r="OK26" s="9">
        <f t="shared" si="42"/>
        <v>0</v>
      </c>
      <c r="OL26" s="9">
        <f t="shared" si="42"/>
        <v>0</v>
      </c>
      <c r="OM26" s="9">
        <f t="shared" si="42"/>
        <v>0</v>
      </c>
      <c r="ON26" s="9">
        <f t="shared" si="42"/>
        <v>0</v>
      </c>
      <c r="OO26" s="9">
        <f t="shared" si="42"/>
        <v>0</v>
      </c>
      <c r="OP26" s="9">
        <f t="shared" si="42"/>
        <v>0</v>
      </c>
      <c r="OQ26" s="9">
        <f t="shared" si="42"/>
        <v>0</v>
      </c>
      <c r="OR26" s="9">
        <f t="shared" si="42"/>
        <v>0</v>
      </c>
      <c r="OS26" s="9">
        <f t="shared" si="42"/>
        <v>0</v>
      </c>
      <c r="OT26" s="9">
        <f t="shared" si="42"/>
        <v>0</v>
      </c>
      <c r="OU26" s="9">
        <f t="shared" si="42"/>
        <v>0</v>
      </c>
      <c r="OV26" s="9">
        <f t="shared" si="42"/>
        <v>0</v>
      </c>
      <c r="OW26" s="9">
        <f t="shared" si="42"/>
        <v>0</v>
      </c>
      <c r="OX26" s="9">
        <f t="shared" si="42"/>
        <v>0</v>
      </c>
      <c r="OY26" s="9">
        <f t="shared" si="42"/>
        <v>0</v>
      </c>
      <c r="OZ26" s="9">
        <f t="shared" si="42"/>
        <v>0</v>
      </c>
      <c r="PA26" s="9">
        <f t="shared" si="42"/>
        <v>0</v>
      </c>
      <c r="PB26" s="9">
        <f t="shared" si="42"/>
        <v>10542221600</v>
      </c>
      <c r="PC26" s="9">
        <f t="shared" si="42"/>
        <v>0</v>
      </c>
      <c r="PD26" s="9">
        <f t="shared" si="42"/>
        <v>0</v>
      </c>
      <c r="PE26" s="9">
        <f t="shared" si="42"/>
        <v>0</v>
      </c>
      <c r="PF26" s="9">
        <f t="shared" si="42"/>
        <v>0</v>
      </c>
      <c r="PG26" s="9">
        <f t="shared" si="42"/>
        <v>0</v>
      </c>
      <c r="PH26" s="9">
        <f t="shared" si="42"/>
        <v>0</v>
      </c>
      <c r="PI26" s="9">
        <f t="shared" si="42"/>
        <v>0</v>
      </c>
      <c r="PJ26" s="9">
        <f t="shared" si="42"/>
        <v>0</v>
      </c>
      <c r="PK26" s="9">
        <f t="shared" si="42"/>
        <v>0</v>
      </c>
      <c r="PL26" s="9">
        <f t="shared" si="42"/>
        <v>0</v>
      </c>
      <c r="PM26" s="9">
        <f t="shared" si="42"/>
        <v>0</v>
      </c>
      <c r="PN26" s="9">
        <f t="shared" si="42"/>
        <v>76310526452</v>
      </c>
      <c r="PO26" s="9">
        <f t="shared" si="42"/>
        <v>5009547366</v>
      </c>
      <c r="PP26" s="9">
        <f t="shared" si="42"/>
        <v>10182115.68</v>
      </c>
      <c r="PQ26" s="9">
        <f t="shared" si="42"/>
        <v>0</v>
      </c>
      <c r="PR26" s="9">
        <f t="shared" si="42"/>
        <v>0</v>
      </c>
      <c r="PS26" s="9">
        <f t="shared" si="42"/>
        <v>0</v>
      </c>
      <c r="PT26" s="9">
        <f t="shared" si="42"/>
        <v>0</v>
      </c>
      <c r="PU26" s="9">
        <f t="shared" si="42"/>
        <v>0</v>
      </c>
      <c r="PV26" s="9">
        <f t="shared" si="42"/>
        <v>0</v>
      </c>
      <c r="PW26" s="9">
        <f t="shared" si="42"/>
        <v>0</v>
      </c>
      <c r="PX26" s="9">
        <f t="shared" si="42"/>
        <v>0</v>
      </c>
      <c r="PY26" s="9">
        <f t="shared" si="42"/>
        <v>0</v>
      </c>
      <c r="PZ26" s="9">
        <f t="shared" si="42"/>
        <v>0</v>
      </c>
      <c r="QA26" s="9">
        <f t="shared" si="42"/>
        <v>0</v>
      </c>
      <c r="QB26" s="9">
        <f t="shared" si="42"/>
        <v>1098034927308</v>
      </c>
      <c r="QC26" s="9">
        <f t="shared" si="42"/>
        <v>0</v>
      </c>
      <c r="QD26" s="9">
        <f t="shared" si="42"/>
        <v>0</v>
      </c>
      <c r="QE26" s="9">
        <f t="shared" si="42"/>
        <v>0</v>
      </c>
      <c r="QF26" s="9">
        <f t="shared" si="42"/>
        <v>0</v>
      </c>
      <c r="QG26" s="9">
        <f t="shared" si="42"/>
        <v>0</v>
      </c>
      <c r="QH26" s="9">
        <f t="shared" si="42"/>
        <v>0</v>
      </c>
      <c r="QI26" s="9">
        <f t="shared" ref="QI26:ST26" si="43">SUM(QI27)</f>
        <v>0</v>
      </c>
      <c r="QJ26" s="9">
        <f t="shared" si="43"/>
        <v>0</v>
      </c>
      <c r="QK26" s="9">
        <f t="shared" si="43"/>
        <v>0</v>
      </c>
      <c r="QL26" s="9">
        <f t="shared" si="43"/>
        <v>0</v>
      </c>
      <c r="QM26" s="9">
        <f t="shared" si="43"/>
        <v>0</v>
      </c>
      <c r="QN26" s="9">
        <f t="shared" si="43"/>
        <v>2051808725</v>
      </c>
      <c r="QO26" s="9">
        <f>SUM(QO27)</f>
        <v>0</v>
      </c>
      <c r="QP26" s="9">
        <f t="shared" si="43"/>
        <v>0</v>
      </c>
      <c r="QQ26" s="9">
        <f t="shared" si="43"/>
        <v>0</v>
      </c>
      <c r="QR26" s="9">
        <f t="shared" si="43"/>
        <v>0</v>
      </c>
      <c r="QS26" s="9">
        <f t="shared" si="43"/>
        <v>0</v>
      </c>
      <c r="QT26" s="9">
        <f t="shared" si="43"/>
        <v>0</v>
      </c>
      <c r="QU26" s="9">
        <f t="shared" si="43"/>
        <v>0</v>
      </c>
      <c r="QV26" s="9">
        <f t="shared" si="43"/>
        <v>0</v>
      </c>
      <c r="QW26" s="9">
        <f t="shared" si="43"/>
        <v>0</v>
      </c>
      <c r="QX26" s="9">
        <f t="shared" si="43"/>
        <v>0</v>
      </c>
      <c r="QY26" s="9">
        <f t="shared" si="43"/>
        <v>3295014196</v>
      </c>
      <c r="QZ26" s="9">
        <f t="shared" si="43"/>
        <v>0</v>
      </c>
      <c r="RA26" s="9">
        <f t="shared" si="43"/>
        <v>0</v>
      </c>
      <c r="RB26" s="9">
        <f t="shared" si="43"/>
        <v>0</v>
      </c>
      <c r="RC26" s="9">
        <f t="shared" si="43"/>
        <v>0</v>
      </c>
      <c r="RD26" s="9">
        <f t="shared" si="43"/>
        <v>0</v>
      </c>
      <c r="RE26" s="9">
        <f t="shared" si="43"/>
        <v>0</v>
      </c>
      <c r="RF26" s="9">
        <f t="shared" si="43"/>
        <v>0</v>
      </c>
      <c r="RG26" s="9">
        <f t="shared" si="43"/>
        <v>0</v>
      </c>
      <c r="RH26" s="9">
        <f t="shared" si="43"/>
        <v>0</v>
      </c>
      <c r="RI26" s="9">
        <f t="shared" si="43"/>
        <v>0</v>
      </c>
      <c r="RJ26" s="9">
        <f t="shared" si="43"/>
        <v>0</v>
      </c>
      <c r="RK26" s="9">
        <f t="shared" si="43"/>
        <v>0</v>
      </c>
      <c r="RL26" s="9">
        <f t="shared" si="43"/>
        <v>0</v>
      </c>
      <c r="RM26" s="9">
        <f t="shared" si="43"/>
        <v>0</v>
      </c>
      <c r="RN26" s="9">
        <f t="shared" si="43"/>
        <v>0</v>
      </c>
      <c r="RO26" s="9">
        <f t="shared" si="43"/>
        <v>0</v>
      </c>
      <c r="RP26" s="9">
        <f t="shared" si="43"/>
        <v>0</v>
      </c>
      <c r="RQ26" s="9">
        <f t="shared" si="43"/>
        <v>0</v>
      </c>
      <c r="RR26" s="9">
        <f t="shared" si="43"/>
        <v>55000000000</v>
      </c>
      <c r="RS26" s="9">
        <f t="shared" si="43"/>
        <v>0</v>
      </c>
      <c r="RT26" s="9">
        <f t="shared" si="43"/>
        <v>0</v>
      </c>
      <c r="RU26" s="9">
        <f t="shared" si="43"/>
        <v>141000000000</v>
      </c>
      <c r="RV26" s="9">
        <f t="shared" si="43"/>
        <v>0</v>
      </c>
      <c r="RW26" s="9">
        <f t="shared" si="43"/>
        <v>0</v>
      </c>
      <c r="RX26" s="9">
        <f t="shared" si="43"/>
        <v>0</v>
      </c>
      <c r="RY26" s="9">
        <f t="shared" si="43"/>
        <v>0</v>
      </c>
      <c r="RZ26" s="9">
        <f t="shared" si="43"/>
        <v>0</v>
      </c>
      <c r="SA26" s="9">
        <f t="shared" si="43"/>
        <v>0</v>
      </c>
      <c r="SB26" s="9">
        <f t="shared" si="43"/>
        <v>0</v>
      </c>
      <c r="SC26" s="9">
        <f t="shared" si="43"/>
        <v>0</v>
      </c>
      <c r="SD26" s="9">
        <f t="shared" si="43"/>
        <v>0</v>
      </c>
      <c r="SE26" s="9">
        <f t="shared" si="43"/>
        <v>0</v>
      </c>
      <c r="SF26" s="9">
        <f t="shared" si="43"/>
        <v>0</v>
      </c>
      <c r="SG26" s="9">
        <f t="shared" si="43"/>
        <v>0</v>
      </c>
      <c r="SH26" s="9">
        <f t="shared" si="43"/>
        <v>0</v>
      </c>
      <c r="SI26" s="9">
        <f t="shared" si="43"/>
        <v>0</v>
      </c>
      <c r="SJ26" s="9">
        <f t="shared" si="43"/>
        <v>0</v>
      </c>
      <c r="SK26" s="9">
        <f t="shared" si="43"/>
        <v>0</v>
      </c>
      <c r="SL26" s="9">
        <f t="shared" si="43"/>
        <v>0</v>
      </c>
      <c r="SM26" s="9">
        <f t="shared" si="43"/>
        <v>0</v>
      </c>
      <c r="SN26" s="9">
        <f t="shared" si="43"/>
        <v>0</v>
      </c>
      <c r="SO26" s="9">
        <f t="shared" si="43"/>
        <v>0</v>
      </c>
      <c r="SP26" s="9">
        <f t="shared" si="43"/>
        <v>0</v>
      </c>
      <c r="SQ26" s="9">
        <f t="shared" si="43"/>
        <v>0</v>
      </c>
      <c r="SR26" s="9">
        <f t="shared" si="43"/>
        <v>0</v>
      </c>
      <c r="SS26" s="9">
        <f t="shared" si="43"/>
        <v>0</v>
      </c>
      <c r="ST26" s="9">
        <f t="shared" si="43"/>
        <v>0</v>
      </c>
      <c r="SU26" s="9">
        <f t="shared" ref="SU26:TW26" si="44">SUM(SU27)</f>
        <v>0</v>
      </c>
      <c r="SV26" s="9">
        <f t="shared" si="44"/>
        <v>0</v>
      </c>
      <c r="SW26" s="9">
        <f t="shared" si="44"/>
        <v>0</v>
      </c>
      <c r="SX26" s="9">
        <f t="shared" si="44"/>
        <v>0</v>
      </c>
      <c r="SY26" s="9">
        <f t="shared" si="44"/>
        <v>0</v>
      </c>
      <c r="SZ26" s="9">
        <f t="shared" si="44"/>
        <v>0</v>
      </c>
      <c r="TA26" s="9">
        <f t="shared" si="44"/>
        <v>0</v>
      </c>
      <c r="TB26" s="9">
        <f t="shared" si="44"/>
        <v>0</v>
      </c>
      <c r="TC26" s="9">
        <f t="shared" si="44"/>
        <v>0</v>
      </c>
      <c r="TD26" s="9">
        <f t="shared" si="44"/>
        <v>0</v>
      </c>
      <c r="TE26" s="9">
        <f t="shared" si="44"/>
        <v>0</v>
      </c>
      <c r="TF26" s="9">
        <f t="shared" si="44"/>
        <v>0</v>
      </c>
      <c r="TG26" s="9">
        <f t="shared" si="44"/>
        <v>0</v>
      </c>
      <c r="TH26" s="9">
        <f t="shared" si="44"/>
        <v>0</v>
      </c>
      <c r="TI26" s="9">
        <f t="shared" si="44"/>
        <v>0</v>
      </c>
      <c r="TJ26" s="9">
        <f t="shared" si="44"/>
        <v>0</v>
      </c>
      <c r="TK26" s="9">
        <f t="shared" si="44"/>
        <v>0</v>
      </c>
      <c r="TL26" s="9">
        <f t="shared" si="44"/>
        <v>0</v>
      </c>
      <c r="TM26" s="9">
        <f t="shared" si="44"/>
        <v>0</v>
      </c>
      <c r="TN26" s="9">
        <f t="shared" si="44"/>
        <v>0</v>
      </c>
      <c r="TO26" s="9">
        <f t="shared" si="44"/>
        <v>0</v>
      </c>
      <c r="TP26" s="9">
        <f t="shared" si="44"/>
        <v>0</v>
      </c>
      <c r="TQ26" s="9">
        <f t="shared" si="44"/>
        <v>0</v>
      </c>
      <c r="TR26" s="9">
        <f t="shared" si="44"/>
        <v>0</v>
      </c>
      <c r="TS26" s="9">
        <f t="shared" si="44"/>
        <v>0</v>
      </c>
      <c r="TT26" s="9">
        <f t="shared" si="44"/>
        <v>0</v>
      </c>
      <c r="TU26" s="9">
        <f t="shared" si="44"/>
        <v>0</v>
      </c>
      <c r="TV26" s="9">
        <f t="shared" si="44"/>
        <v>0</v>
      </c>
      <c r="TW26" s="9">
        <f t="shared" si="44"/>
        <v>0</v>
      </c>
    </row>
    <row r="27" spans="1:543" ht="15" x14ac:dyDescent="0.25">
      <c r="A27" s="20" t="s">
        <v>570</v>
      </c>
      <c r="B27" s="14">
        <v>1018268199083.2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>
        <v>115061176588</v>
      </c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>
        <v>80190225826.550003</v>
      </c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>
        <v>1207183241669</v>
      </c>
      <c r="EU27" s="14"/>
      <c r="EV27" s="14"/>
      <c r="EW27" s="14"/>
      <c r="EX27" s="14">
        <v>218000000000</v>
      </c>
      <c r="EY27" s="14">
        <v>10831501</v>
      </c>
      <c r="EZ27" s="14"/>
      <c r="FA27" s="14">
        <v>55323166</v>
      </c>
      <c r="FB27" s="14">
        <v>12000000000</v>
      </c>
      <c r="FC27" s="14"/>
      <c r="FD27" s="14"/>
      <c r="FE27" s="14">
        <v>10000000000</v>
      </c>
      <c r="FF27" s="14">
        <v>120000000000</v>
      </c>
      <c r="FG27" s="14"/>
      <c r="FH27" s="14"/>
      <c r="FI27" s="14">
        <v>18178366954</v>
      </c>
      <c r="FJ27" s="14"/>
      <c r="FK27" s="14"/>
      <c r="FL27" s="14"/>
      <c r="FM27" s="14"/>
      <c r="FN27" s="14"/>
      <c r="FO27" s="14">
        <v>1250000000</v>
      </c>
      <c r="FP27" s="14"/>
      <c r="FQ27" s="14"/>
      <c r="FR27" s="14"/>
      <c r="FS27" s="14"/>
      <c r="FT27" s="14"/>
      <c r="FU27" s="14">
        <v>20000000000</v>
      </c>
      <c r="FV27" s="14"/>
      <c r="FW27" s="14">
        <v>382861505239</v>
      </c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>
        <v>8422000455</v>
      </c>
      <c r="GL27" s="14"/>
      <c r="GM27" s="14">
        <v>175373812207</v>
      </c>
      <c r="GN27" s="14"/>
      <c r="GO27" s="14"/>
      <c r="GP27" s="14"/>
      <c r="GQ27" s="14"/>
      <c r="GR27" s="14"/>
      <c r="GS27" s="14"/>
      <c r="GT27" s="14"/>
      <c r="GU27" s="14"/>
      <c r="GV27" s="14">
        <v>50250614873</v>
      </c>
      <c r="GW27" s="14">
        <v>14641716729</v>
      </c>
      <c r="GX27" s="14">
        <v>15582241633</v>
      </c>
      <c r="GY27" s="14"/>
      <c r="GZ27" s="14"/>
      <c r="HA27" s="14"/>
      <c r="HB27" s="14">
        <v>4094575338</v>
      </c>
      <c r="HC27" s="14"/>
      <c r="HD27" s="14"/>
      <c r="HE27" s="14"/>
      <c r="HF27" s="14"/>
      <c r="HG27" s="14"/>
      <c r="HH27" s="14"/>
      <c r="HI27" s="14"/>
      <c r="HJ27" s="14"/>
      <c r="HK27" s="14"/>
      <c r="HL27" s="12">
        <v>7667450779</v>
      </c>
      <c r="HM27" s="14">
        <v>547818587072.56</v>
      </c>
      <c r="HN27" s="14">
        <v>8195812</v>
      </c>
      <c r="HO27" s="14"/>
      <c r="HP27" s="14"/>
      <c r="HQ27" s="14"/>
      <c r="HR27" s="14">
        <v>21165118597.77</v>
      </c>
      <c r="HS27" s="14"/>
      <c r="HT27" s="14"/>
      <c r="HU27" s="14"/>
      <c r="HV27" s="14"/>
      <c r="HW27" s="14"/>
      <c r="HX27" s="12">
        <v>39338270790.559998</v>
      </c>
      <c r="HY27" s="14">
        <v>32431821971.459999</v>
      </c>
      <c r="HZ27" s="14">
        <v>21882832304</v>
      </c>
      <c r="IA27" s="14">
        <v>15194642924.459999</v>
      </c>
      <c r="IB27" s="14"/>
      <c r="IC27" s="14"/>
      <c r="ID27" s="14"/>
      <c r="IE27" s="14"/>
      <c r="IF27" s="12">
        <v>23445728696.5</v>
      </c>
      <c r="IG27" s="14"/>
      <c r="IH27" s="14"/>
      <c r="II27" s="14">
        <v>208540952.91</v>
      </c>
      <c r="IJ27" s="12">
        <v>30000000000</v>
      </c>
      <c r="IK27" s="14"/>
      <c r="IL27" s="14"/>
      <c r="IM27" s="14">
        <v>25863470615.049999</v>
      </c>
      <c r="IN27" s="14">
        <v>4019534246.5700002</v>
      </c>
      <c r="IO27" s="14"/>
      <c r="IP27" s="14">
        <v>36327398116.480003</v>
      </c>
      <c r="IQ27" s="14"/>
      <c r="IR27" s="14"/>
      <c r="IS27" s="14"/>
      <c r="IT27" s="14"/>
      <c r="IU27" s="14"/>
      <c r="IV27" s="14">
        <v>69448145372.910004</v>
      </c>
      <c r="IW27" s="14">
        <v>2539359557.8299999</v>
      </c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>
        <v>10000000000</v>
      </c>
      <c r="JJ27" s="14"/>
      <c r="JK27" s="14"/>
      <c r="JL27" s="14"/>
      <c r="JM27" s="14"/>
      <c r="JN27" s="14"/>
      <c r="JO27" s="14"/>
      <c r="JP27" s="14"/>
      <c r="JQ27" s="14">
        <v>10301323160</v>
      </c>
      <c r="JR27" s="14"/>
      <c r="JS27" s="14"/>
      <c r="JT27" s="14"/>
      <c r="JU27" s="14">
        <v>10020173607</v>
      </c>
      <c r="JV27" s="14"/>
      <c r="JW27" s="14"/>
      <c r="JX27" s="14">
        <v>16097219166</v>
      </c>
      <c r="JY27" s="14">
        <v>7500000000</v>
      </c>
      <c r="JZ27" s="14"/>
      <c r="KA27" s="14"/>
      <c r="KB27" s="14"/>
      <c r="KC27" s="14"/>
      <c r="KD27" s="14"/>
      <c r="KE27" s="14"/>
      <c r="KF27" s="14"/>
      <c r="KG27" s="14">
        <v>8267656255</v>
      </c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>
        <v>30000000000</v>
      </c>
      <c r="MK27" s="14"/>
      <c r="ML27" s="14"/>
      <c r="MM27" s="14">
        <v>52241598043.379997</v>
      </c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>
        <v>10542221600</v>
      </c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>
        <v>76310526452</v>
      </c>
      <c r="PO27" s="14">
        <v>5009547366</v>
      </c>
      <c r="PP27" s="14">
        <v>10182115.68</v>
      </c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>
        <v>1098034927308</v>
      </c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>
        <v>2051808725</v>
      </c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>
        <v>3295014196</v>
      </c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>
        <v>55000000000</v>
      </c>
      <c r="RS27" s="14"/>
      <c r="RT27" s="14"/>
      <c r="RU27" s="14">
        <v>141000000000</v>
      </c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</row>
    <row r="28" spans="1:543" x14ac:dyDescent="0.2">
      <c r="A28" s="8" t="s">
        <v>571</v>
      </c>
      <c r="B28" s="9">
        <f>SUM(B29:B32)</f>
        <v>729502046256.61011</v>
      </c>
      <c r="C28" s="9">
        <f t="shared" ref="C28:BN28" si="45">SUM(C29:C32)</f>
        <v>62020557979.75</v>
      </c>
      <c r="D28" s="9">
        <f t="shared" si="45"/>
        <v>216013622042.03</v>
      </c>
      <c r="E28" s="9">
        <f t="shared" si="45"/>
        <v>192102374346.13</v>
      </c>
      <c r="F28" s="9">
        <f t="shared" si="45"/>
        <v>125061712188.64</v>
      </c>
      <c r="G28" s="9">
        <f t="shared" si="45"/>
        <v>280105664849</v>
      </c>
      <c r="H28" s="9">
        <f t="shared" si="45"/>
        <v>193243958239</v>
      </c>
      <c r="I28" s="9">
        <f t="shared" si="45"/>
        <v>296881992028.16003</v>
      </c>
      <c r="J28" s="9">
        <f t="shared" si="45"/>
        <v>261016607412.73001</v>
      </c>
      <c r="K28" s="9">
        <f t="shared" si="45"/>
        <v>498963085481.35999</v>
      </c>
      <c r="L28" s="9">
        <f t="shared" si="45"/>
        <v>271140345043</v>
      </c>
      <c r="M28" s="9">
        <f t="shared" si="45"/>
        <v>46597517145</v>
      </c>
      <c r="N28" s="9">
        <f t="shared" si="45"/>
        <v>401881935916.40002</v>
      </c>
      <c r="O28" s="9">
        <f t="shared" si="45"/>
        <v>71179166864.199997</v>
      </c>
      <c r="P28" s="9">
        <f t="shared" si="45"/>
        <v>154876789753.28</v>
      </c>
      <c r="Q28" s="9">
        <f t="shared" si="45"/>
        <v>25727964072.299999</v>
      </c>
      <c r="R28" s="9">
        <f t="shared" si="45"/>
        <v>94767962936.25</v>
      </c>
      <c r="S28" s="9">
        <f t="shared" si="45"/>
        <v>114595283227.10001</v>
      </c>
      <c r="T28" s="9">
        <f t="shared" si="45"/>
        <v>45905017353</v>
      </c>
      <c r="U28" s="9">
        <f t="shared" si="45"/>
        <v>88433518144.649994</v>
      </c>
      <c r="V28" s="9">
        <f t="shared" si="45"/>
        <v>226810428218.72</v>
      </c>
      <c r="W28" s="9">
        <f t="shared" si="45"/>
        <v>66621890032.110001</v>
      </c>
      <c r="X28" s="9">
        <f t="shared" si="45"/>
        <v>4243537192</v>
      </c>
      <c r="Y28" s="9">
        <f t="shared" si="45"/>
        <v>6944490959.6000004</v>
      </c>
      <c r="Z28" s="9">
        <f t="shared" si="45"/>
        <v>1731914618595.1499</v>
      </c>
      <c r="AA28" s="9">
        <f t="shared" si="45"/>
        <v>81252255619.75</v>
      </c>
      <c r="AB28" s="9">
        <f t="shared" si="45"/>
        <v>6541671569.9700003</v>
      </c>
      <c r="AC28" s="9">
        <f t="shared" si="45"/>
        <v>239768797614.10001</v>
      </c>
      <c r="AD28" s="9">
        <f t="shared" si="45"/>
        <v>28476040307</v>
      </c>
      <c r="AE28" s="9">
        <f t="shared" si="45"/>
        <v>55232351088.360001</v>
      </c>
      <c r="AF28" s="9">
        <f t="shared" si="45"/>
        <v>137195077002.19</v>
      </c>
      <c r="AG28" s="9">
        <f t="shared" si="45"/>
        <v>169905708675</v>
      </c>
      <c r="AH28" s="9">
        <f t="shared" si="45"/>
        <v>28977247550.540001</v>
      </c>
      <c r="AI28" s="9">
        <f t="shared" si="45"/>
        <v>57025484220.000008</v>
      </c>
      <c r="AJ28" s="9">
        <f t="shared" si="45"/>
        <v>170657258987.45001</v>
      </c>
      <c r="AK28" s="9">
        <f t="shared" si="45"/>
        <v>84579494894.190002</v>
      </c>
      <c r="AL28" s="9">
        <f t="shared" si="45"/>
        <v>51365402843</v>
      </c>
      <c r="AM28" s="9">
        <f t="shared" si="45"/>
        <v>145313184053.10999</v>
      </c>
      <c r="AN28" s="9">
        <f t="shared" si="45"/>
        <v>3543688685.1499996</v>
      </c>
      <c r="AO28" s="9">
        <f t="shared" si="45"/>
        <v>1285536874536.9895</v>
      </c>
      <c r="AP28" s="9">
        <f t="shared" si="45"/>
        <v>44426747104</v>
      </c>
      <c r="AQ28" s="9">
        <f t="shared" si="45"/>
        <v>42588120182</v>
      </c>
      <c r="AR28" s="9">
        <f t="shared" si="45"/>
        <v>35084392880.040001</v>
      </c>
      <c r="AS28" s="9">
        <f t="shared" si="45"/>
        <v>274347112274.25</v>
      </c>
      <c r="AT28" s="9">
        <f t="shared" si="45"/>
        <v>81542784603.179993</v>
      </c>
      <c r="AU28" s="9">
        <f t="shared" si="45"/>
        <v>72012912864.740005</v>
      </c>
      <c r="AV28" s="9">
        <f t="shared" si="45"/>
        <v>3966681583.8800001</v>
      </c>
      <c r="AW28" s="9">
        <f t="shared" si="45"/>
        <v>856385155.19000006</v>
      </c>
      <c r="AX28" s="9">
        <f t="shared" si="45"/>
        <v>93080594803.639999</v>
      </c>
      <c r="AY28" s="9">
        <f t="shared" si="45"/>
        <v>19604996906.220001</v>
      </c>
      <c r="AZ28" s="9">
        <f t="shared" si="45"/>
        <v>217733035006.84</v>
      </c>
      <c r="BA28" s="9">
        <f t="shared" si="45"/>
        <v>61366363876.189995</v>
      </c>
      <c r="BB28" s="9">
        <f t="shared" si="45"/>
        <v>22452458292</v>
      </c>
      <c r="BC28" s="9">
        <f t="shared" si="45"/>
        <v>17391563234.669998</v>
      </c>
      <c r="BD28" s="9">
        <f t="shared" si="45"/>
        <v>49405012052</v>
      </c>
      <c r="BE28" s="9">
        <f t="shared" si="45"/>
        <v>2949258512</v>
      </c>
      <c r="BF28" s="9">
        <f t="shared" si="45"/>
        <v>30720226547.060001</v>
      </c>
      <c r="BG28" s="9">
        <f t="shared" si="45"/>
        <v>149609687165.39001</v>
      </c>
      <c r="BH28" s="9">
        <f t="shared" si="45"/>
        <v>146497577436.85001</v>
      </c>
      <c r="BI28" s="9">
        <f t="shared" si="45"/>
        <v>12406092276.969999</v>
      </c>
      <c r="BJ28" s="9">
        <f t="shared" si="45"/>
        <v>267317220801.45001</v>
      </c>
      <c r="BK28" s="9">
        <f t="shared" si="45"/>
        <v>12931644560.450001</v>
      </c>
      <c r="BL28" s="9">
        <f t="shared" si="45"/>
        <v>38468114435.830002</v>
      </c>
      <c r="BM28" s="9">
        <f t="shared" si="45"/>
        <v>8612626565.3999996</v>
      </c>
      <c r="BN28" s="9">
        <f t="shared" si="45"/>
        <v>3705475976.02</v>
      </c>
      <c r="BO28" s="9">
        <f t="shared" ref="BO28:DZ28" si="46">SUM(BO29:BO32)</f>
        <v>13547929040</v>
      </c>
      <c r="BP28" s="9">
        <f t="shared" si="46"/>
        <v>101145333948.8</v>
      </c>
      <c r="BQ28" s="9">
        <f t="shared" si="46"/>
        <v>16869594524.699999</v>
      </c>
      <c r="BR28" s="9">
        <f t="shared" si="46"/>
        <v>197276768550.51001</v>
      </c>
      <c r="BS28" s="9">
        <f t="shared" si="46"/>
        <v>38235204432.029999</v>
      </c>
      <c r="BT28" s="9">
        <f t="shared" si="46"/>
        <v>78361864213</v>
      </c>
      <c r="BU28" s="9">
        <f t="shared" si="46"/>
        <v>13157996537</v>
      </c>
      <c r="BV28" s="9">
        <f t="shared" si="46"/>
        <v>8426365988.5400009</v>
      </c>
      <c r="BW28" s="9">
        <f t="shared" si="46"/>
        <v>83607902410.880005</v>
      </c>
      <c r="BX28" s="9">
        <f t="shared" si="46"/>
        <v>8309769641.1689997</v>
      </c>
      <c r="BY28" s="9">
        <f t="shared" si="46"/>
        <v>69060476673.899994</v>
      </c>
      <c r="BZ28" s="9">
        <f t="shared" si="46"/>
        <v>197494040976.95001</v>
      </c>
      <c r="CA28" s="9">
        <f t="shared" si="46"/>
        <v>24576384693.290001</v>
      </c>
      <c r="CB28" s="9">
        <f t="shared" si="46"/>
        <v>221217898220.32999</v>
      </c>
      <c r="CC28" s="9">
        <f t="shared" si="46"/>
        <v>265862591098.60001</v>
      </c>
      <c r="CD28" s="9">
        <f t="shared" si="46"/>
        <v>80507360396.800003</v>
      </c>
      <c r="CE28" s="9">
        <f t="shared" si="46"/>
        <v>148087550315.12</v>
      </c>
      <c r="CF28" s="9">
        <f t="shared" si="46"/>
        <v>262167999566.70999</v>
      </c>
      <c r="CG28" s="9">
        <f t="shared" si="46"/>
        <v>404173694946.52997</v>
      </c>
      <c r="CH28" s="9">
        <f t="shared" si="46"/>
        <v>44802795201.349998</v>
      </c>
      <c r="CI28" s="9">
        <f t="shared" si="46"/>
        <v>14642266320</v>
      </c>
      <c r="CJ28" s="9">
        <f t="shared" si="46"/>
        <v>12271936238</v>
      </c>
      <c r="CK28" s="9">
        <f t="shared" si="46"/>
        <v>155376634963.44</v>
      </c>
      <c r="CL28" s="9">
        <f t="shared" si="46"/>
        <v>56040010705.710007</v>
      </c>
      <c r="CM28" s="9">
        <f t="shared" si="46"/>
        <v>538924864271</v>
      </c>
      <c r="CN28" s="9">
        <f t="shared" si="46"/>
        <v>12591236143.74</v>
      </c>
      <c r="CO28" s="9">
        <f t="shared" si="46"/>
        <v>918273055244.87</v>
      </c>
      <c r="CP28" s="9">
        <f t="shared" si="46"/>
        <v>42517385380.229996</v>
      </c>
      <c r="CQ28" s="9">
        <f t="shared" si="46"/>
        <v>22362570343.809998</v>
      </c>
      <c r="CR28" s="9">
        <f t="shared" si="46"/>
        <v>25660471207.470001</v>
      </c>
      <c r="CS28" s="9">
        <f t="shared" si="46"/>
        <v>25967423628.900002</v>
      </c>
      <c r="CT28" s="9">
        <f t="shared" si="46"/>
        <v>143137883518.70999</v>
      </c>
      <c r="CU28" s="9">
        <f t="shared" si="46"/>
        <v>48509288582.370003</v>
      </c>
      <c r="CV28" s="9">
        <f t="shared" si="46"/>
        <v>129614824532.63</v>
      </c>
      <c r="CW28" s="9">
        <f t="shared" si="46"/>
        <v>99928617466.449997</v>
      </c>
      <c r="CX28" s="9">
        <f t="shared" si="46"/>
        <v>45785927600.129997</v>
      </c>
      <c r="CY28" s="9">
        <f t="shared" si="46"/>
        <v>121687436208.34</v>
      </c>
      <c r="CZ28" s="9">
        <f t="shared" si="46"/>
        <v>23642466297.779999</v>
      </c>
      <c r="DA28" s="9">
        <f t="shared" si="46"/>
        <v>1840974343896.2998</v>
      </c>
      <c r="DB28" s="9">
        <f t="shared" si="46"/>
        <v>77929583690.420013</v>
      </c>
      <c r="DC28" s="9">
        <f t="shared" si="46"/>
        <v>1249266781953.2</v>
      </c>
      <c r="DD28" s="9">
        <f t="shared" si="46"/>
        <v>18837766245.52</v>
      </c>
      <c r="DE28" s="9">
        <f t="shared" si="46"/>
        <v>71809250651.559998</v>
      </c>
      <c r="DF28" s="9">
        <f t="shared" si="46"/>
        <v>266831869500.11002</v>
      </c>
      <c r="DG28" s="9">
        <f t="shared" si="46"/>
        <v>207690587507.48001</v>
      </c>
      <c r="DH28" s="9">
        <f t="shared" si="46"/>
        <v>102430314107.85001</v>
      </c>
      <c r="DI28" s="9">
        <f t="shared" si="46"/>
        <v>6213497321.25</v>
      </c>
      <c r="DJ28" s="9">
        <f t="shared" si="46"/>
        <v>39660128532.790001</v>
      </c>
      <c r="DK28" s="9">
        <f t="shared" si="46"/>
        <v>15559882102.34</v>
      </c>
      <c r="DL28" s="9">
        <f t="shared" si="46"/>
        <v>309706616672.22003</v>
      </c>
      <c r="DM28" s="9">
        <f t="shared" si="46"/>
        <v>52886883390.959999</v>
      </c>
      <c r="DN28" s="9">
        <f t="shared" si="46"/>
        <v>118878266301.23</v>
      </c>
      <c r="DO28" s="9">
        <f t="shared" si="46"/>
        <v>9900987528.8799992</v>
      </c>
      <c r="DP28" s="9">
        <f t="shared" si="46"/>
        <v>86891176582.740005</v>
      </c>
      <c r="DQ28" s="9">
        <f t="shared" si="46"/>
        <v>48602361164.410004</v>
      </c>
      <c r="DR28" s="9">
        <f t="shared" si="46"/>
        <v>48038159167.540001</v>
      </c>
      <c r="DS28" s="9">
        <f t="shared" si="46"/>
        <v>169843974585.45001</v>
      </c>
      <c r="DT28" s="9">
        <f t="shared" si="46"/>
        <v>88180716025.979996</v>
      </c>
      <c r="DU28" s="9">
        <f t="shared" si="46"/>
        <v>57116616616</v>
      </c>
      <c r="DV28" s="9">
        <f t="shared" si="46"/>
        <v>45737301003.379997</v>
      </c>
      <c r="DW28" s="9">
        <f t="shared" si="46"/>
        <v>209041772273.53998</v>
      </c>
      <c r="DX28" s="9">
        <f t="shared" si="46"/>
        <v>6653317828.2399998</v>
      </c>
      <c r="DY28" s="9">
        <f t="shared" si="46"/>
        <v>30897908552.57</v>
      </c>
      <c r="DZ28" s="9">
        <f t="shared" si="46"/>
        <v>37084266578.009995</v>
      </c>
      <c r="EA28" s="9">
        <f t="shared" ref="EA28:GL28" si="47">SUM(EA29:EA32)</f>
        <v>9084716196</v>
      </c>
      <c r="EB28" s="9">
        <f t="shared" si="47"/>
        <v>12566150202.15</v>
      </c>
      <c r="EC28" s="9">
        <f t="shared" si="47"/>
        <v>13575588285.200001</v>
      </c>
      <c r="ED28" s="9">
        <f t="shared" si="47"/>
        <v>197778305241.29999</v>
      </c>
      <c r="EE28" s="9">
        <f t="shared" si="47"/>
        <v>139728131171.26999</v>
      </c>
      <c r="EF28" s="9">
        <f t="shared" si="47"/>
        <v>47180078258.260002</v>
      </c>
      <c r="EG28" s="9">
        <f t="shared" si="47"/>
        <v>133108419730.14999</v>
      </c>
      <c r="EH28" s="9">
        <f t="shared" si="47"/>
        <v>60898454956.169998</v>
      </c>
      <c r="EI28" s="9">
        <f t="shared" si="47"/>
        <v>138901030088.92999</v>
      </c>
      <c r="EJ28" s="9">
        <f t="shared" si="47"/>
        <v>53111001722.360001</v>
      </c>
      <c r="EK28" s="9">
        <f t="shared" si="47"/>
        <v>51794652836.959999</v>
      </c>
      <c r="EL28" s="9">
        <f t="shared" si="47"/>
        <v>175250934651</v>
      </c>
      <c r="EM28" s="9">
        <f t="shared" si="47"/>
        <v>42149110132.669998</v>
      </c>
      <c r="EN28" s="9">
        <f t="shared" si="47"/>
        <v>64583795320</v>
      </c>
      <c r="EO28" s="9">
        <f t="shared" si="47"/>
        <v>45493660857.300003</v>
      </c>
      <c r="EP28" s="9">
        <f t="shared" si="47"/>
        <v>46329981894</v>
      </c>
      <c r="EQ28" s="9">
        <f t="shared" si="47"/>
        <v>3249411739</v>
      </c>
      <c r="ER28" s="9">
        <f t="shared" si="47"/>
        <v>-52378517650.339996</v>
      </c>
      <c r="ES28" s="9">
        <f t="shared" si="47"/>
        <v>-5793287853.1800003</v>
      </c>
      <c r="ET28" s="9">
        <f t="shared" si="47"/>
        <v>42164362692472</v>
      </c>
      <c r="EU28" s="9">
        <f t="shared" si="47"/>
        <v>3159938938754.29</v>
      </c>
      <c r="EV28" s="9">
        <f t="shared" si="47"/>
        <v>308846340796.83002</v>
      </c>
      <c r="EW28" s="9">
        <f t="shared" si="47"/>
        <v>707326985524.76001</v>
      </c>
      <c r="EX28" s="9">
        <f t="shared" si="47"/>
        <v>374889905643.03003</v>
      </c>
      <c r="EY28" s="9">
        <f t="shared" si="47"/>
        <v>19119700794.349998</v>
      </c>
      <c r="EZ28" s="9">
        <f t="shared" si="47"/>
        <v>50596692983.860001</v>
      </c>
      <c r="FA28" s="9">
        <f t="shared" si="47"/>
        <v>34012530969.469997</v>
      </c>
      <c r="FB28" s="9">
        <f t="shared" si="47"/>
        <v>549931002300.83997</v>
      </c>
      <c r="FC28" s="9">
        <f t="shared" si="47"/>
        <v>38120972818.816696</v>
      </c>
      <c r="FD28" s="9">
        <f t="shared" si="47"/>
        <v>160024720929.87</v>
      </c>
      <c r="FE28" s="9">
        <f t="shared" si="47"/>
        <v>8283058765.71</v>
      </c>
      <c r="FF28" s="9">
        <f t="shared" si="47"/>
        <v>91813312381.770004</v>
      </c>
      <c r="FG28" s="9">
        <f t="shared" si="47"/>
        <v>8074807073</v>
      </c>
      <c r="FH28" s="9">
        <f t="shared" si="47"/>
        <v>410222888484.42999</v>
      </c>
      <c r="FI28" s="9">
        <f t="shared" si="47"/>
        <v>66102062738.43</v>
      </c>
      <c r="FJ28" s="9">
        <f t="shared" si="47"/>
        <v>69469434775.490005</v>
      </c>
      <c r="FK28" s="9">
        <f t="shared" si="47"/>
        <v>181092030279.95001</v>
      </c>
      <c r="FL28" s="9">
        <f t="shared" si="47"/>
        <v>433597750041.89001</v>
      </c>
      <c r="FM28" s="9">
        <f t="shared" si="47"/>
        <v>130884598728.97</v>
      </c>
      <c r="FN28" s="9">
        <f t="shared" si="47"/>
        <v>284215543312.12</v>
      </c>
      <c r="FO28" s="9">
        <f t="shared" si="47"/>
        <v>66378711370.669998</v>
      </c>
      <c r="FP28" s="9">
        <f t="shared" si="47"/>
        <v>134296093357.38</v>
      </c>
      <c r="FQ28" s="9">
        <f t="shared" si="47"/>
        <v>25588282209</v>
      </c>
      <c r="FR28" s="9">
        <f t="shared" si="47"/>
        <v>37986826690.839996</v>
      </c>
      <c r="FS28" s="9">
        <f t="shared" si="47"/>
        <v>11430478281.32</v>
      </c>
      <c r="FT28" s="9">
        <f t="shared" si="47"/>
        <v>31020615741.339996</v>
      </c>
      <c r="FU28" s="9">
        <f t="shared" si="47"/>
        <v>224199009648.29001</v>
      </c>
      <c r="FV28" s="9">
        <f t="shared" si="47"/>
        <v>158242719924.74002</v>
      </c>
      <c r="FW28" s="9">
        <f t="shared" si="47"/>
        <v>352544058652</v>
      </c>
      <c r="FX28" s="9">
        <f t="shared" si="47"/>
        <v>15271658565</v>
      </c>
      <c r="FY28" s="9">
        <f t="shared" si="47"/>
        <v>143845341931</v>
      </c>
      <c r="FZ28" s="9">
        <f t="shared" si="47"/>
        <v>37808749721.8004</v>
      </c>
      <c r="GA28" s="9">
        <f t="shared" si="47"/>
        <v>112584605838.62999</v>
      </c>
      <c r="GB28" s="9">
        <f t="shared" si="47"/>
        <v>52208102906.819</v>
      </c>
      <c r="GC28" s="9">
        <f t="shared" si="47"/>
        <v>106591722442.73</v>
      </c>
      <c r="GD28" s="9">
        <f t="shared" si="47"/>
        <v>112363150712.92999</v>
      </c>
      <c r="GE28" s="9">
        <f t="shared" si="47"/>
        <v>58702052066.480003</v>
      </c>
      <c r="GF28" s="9">
        <f t="shared" si="47"/>
        <v>16208847363.753201</v>
      </c>
      <c r="GG28" s="9">
        <f t="shared" si="47"/>
        <v>156371145597</v>
      </c>
      <c r="GH28" s="9">
        <f t="shared" si="47"/>
        <v>21955313818.847</v>
      </c>
      <c r="GI28" s="9">
        <f t="shared" si="47"/>
        <v>198233686880.5</v>
      </c>
      <c r="GJ28" s="9">
        <f t="shared" si="47"/>
        <v>493458586336.19</v>
      </c>
      <c r="GK28" s="9">
        <f t="shared" si="47"/>
        <v>71821862345.003998</v>
      </c>
      <c r="GL28" s="9">
        <f t="shared" si="47"/>
        <v>99320972512.029999</v>
      </c>
      <c r="GM28" s="9">
        <f t="shared" ref="GM28:IX28" si="48">SUM(GM29:GM32)</f>
        <v>34215712569.980003</v>
      </c>
      <c r="GN28" s="9">
        <f t="shared" si="48"/>
        <v>41449172096</v>
      </c>
      <c r="GO28" s="9">
        <f t="shared" si="48"/>
        <v>11229999375.299999</v>
      </c>
      <c r="GP28" s="9">
        <f t="shared" si="48"/>
        <v>234788353442</v>
      </c>
      <c r="GQ28" s="9">
        <f t="shared" si="48"/>
        <v>59259145465.239998</v>
      </c>
      <c r="GR28" s="9">
        <f t="shared" si="48"/>
        <v>3347005365.2799997</v>
      </c>
      <c r="GS28" s="9">
        <f t="shared" si="48"/>
        <v>31044412299.900002</v>
      </c>
      <c r="GT28" s="9">
        <f t="shared" si="48"/>
        <v>25014296063</v>
      </c>
      <c r="GU28" s="9">
        <f t="shared" si="48"/>
        <v>229419131918.41998</v>
      </c>
      <c r="GV28" s="9">
        <f t="shared" si="48"/>
        <v>36999579105</v>
      </c>
      <c r="GW28" s="9">
        <f t="shared" si="48"/>
        <v>78084280924.980011</v>
      </c>
      <c r="GX28" s="9">
        <f t="shared" si="48"/>
        <v>34432510795</v>
      </c>
      <c r="GY28" s="9">
        <f t="shared" si="48"/>
        <v>44779940371.929993</v>
      </c>
      <c r="GZ28" s="9">
        <f t="shared" si="48"/>
        <v>60144305403.199997</v>
      </c>
      <c r="HA28" s="9">
        <f t="shared" si="48"/>
        <v>52575828848.650002</v>
      </c>
      <c r="HB28" s="9">
        <f t="shared" si="48"/>
        <v>100220037927.67</v>
      </c>
      <c r="HC28" s="9">
        <f t="shared" si="48"/>
        <v>48735532026.75</v>
      </c>
      <c r="HD28" s="9">
        <f t="shared" si="48"/>
        <v>276571888955</v>
      </c>
      <c r="HE28" s="9">
        <f t="shared" si="48"/>
        <v>55402069787.450005</v>
      </c>
      <c r="HF28" s="9">
        <f t="shared" si="48"/>
        <v>225157363374.85999</v>
      </c>
      <c r="HG28" s="9">
        <f t="shared" si="48"/>
        <v>501898569556.10999</v>
      </c>
      <c r="HH28" s="9">
        <f t="shared" si="48"/>
        <v>10806982980.779999</v>
      </c>
      <c r="HI28" s="9">
        <f t="shared" si="48"/>
        <v>35416956680.379997</v>
      </c>
      <c r="HJ28" s="9">
        <f t="shared" si="48"/>
        <v>12373429482.709999</v>
      </c>
      <c r="HK28" s="9">
        <f t="shared" si="48"/>
        <v>24786706081.830002</v>
      </c>
      <c r="HL28" s="9">
        <f t="shared" si="48"/>
        <v>56758268011.459999</v>
      </c>
      <c r="HM28" s="9">
        <f t="shared" si="48"/>
        <v>538486886054.94</v>
      </c>
      <c r="HN28" s="9">
        <f t="shared" si="48"/>
        <v>62398960433</v>
      </c>
      <c r="HO28" s="9">
        <f t="shared" si="48"/>
        <v>75668366641.130005</v>
      </c>
      <c r="HP28" s="9">
        <f t="shared" si="48"/>
        <v>74478872324.729996</v>
      </c>
      <c r="HQ28" s="9">
        <f t="shared" si="48"/>
        <v>911040293162.92993</v>
      </c>
      <c r="HR28" s="9">
        <f t="shared" si="48"/>
        <v>66158066500.919998</v>
      </c>
      <c r="HS28" s="9">
        <f t="shared" si="48"/>
        <v>14200893753.18</v>
      </c>
      <c r="HT28" s="9">
        <f t="shared" si="48"/>
        <v>231029124245.31998</v>
      </c>
      <c r="HU28" s="9">
        <f t="shared" si="48"/>
        <v>9942757100.4500008</v>
      </c>
      <c r="HV28" s="9">
        <f t="shared" si="48"/>
        <v>17579026630.080002</v>
      </c>
      <c r="HW28" s="9">
        <f t="shared" si="48"/>
        <v>83151751527.419998</v>
      </c>
      <c r="HX28" s="9">
        <f t="shared" si="48"/>
        <v>111732438254.12</v>
      </c>
      <c r="HY28" s="9">
        <f t="shared" si="48"/>
        <v>104588912637.82001</v>
      </c>
      <c r="HZ28" s="9">
        <f t="shared" si="48"/>
        <v>2020084831</v>
      </c>
      <c r="IA28" s="9">
        <f t="shared" si="48"/>
        <v>42950584816.380005</v>
      </c>
      <c r="IB28" s="9">
        <f t="shared" si="48"/>
        <v>7704412030.0300007</v>
      </c>
      <c r="IC28" s="9">
        <f t="shared" si="48"/>
        <v>35015047963.309998</v>
      </c>
      <c r="ID28" s="9">
        <f t="shared" si="48"/>
        <v>7157504646.5</v>
      </c>
      <c r="IE28" s="9">
        <f t="shared" si="48"/>
        <v>50364670210.889999</v>
      </c>
      <c r="IF28" s="9">
        <f t="shared" si="48"/>
        <v>5730997530</v>
      </c>
      <c r="IG28" s="9">
        <f t="shared" si="48"/>
        <v>6872426795.9200001</v>
      </c>
      <c r="IH28" s="9">
        <f t="shared" si="48"/>
        <v>90492655264.460007</v>
      </c>
      <c r="II28" s="9">
        <f t="shared" si="48"/>
        <v>8831012964.0100002</v>
      </c>
      <c r="IJ28" s="9">
        <f t="shared" si="48"/>
        <v>24604229470.68</v>
      </c>
      <c r="IK28" s="9">
        <f t="shared" si="48"/>
        <v>324829437094</v>
      </c>
      <c r="IL28" s="9">
        <f t="shared" si="48"/>
        <v>180315969412.90451</v>
      </c>
      <c r="IM28" s="9">
        <f t="shared" si="48"/>
        <v>28114668638.809998</v>
      </c>
      <c r="IN28" s="9">
        <f t="shared" si="48"/>
        <v>54608264995.889999</v>
      </c>
      <c r="IO28" s="9">
        <f t="shared" si="48"/>
        <v>92775228193.679993</v>
      </c>
      <c r="IP28" s="9">
        <f t="shared" si="48"/>
        <v>96710458017.190002</v>
      </c>
      <c r="IQ28" s="9">
        <f t="shared" si="48"/>
        <v>6786581680</v>
      </c>
      <c r="IR28" s="9">
        <f t="shared" si="48"/>
        <v>37005363833.8433</v>
      </c>
      <c r="IS28" s="9">
        <f t="shared" si="48"/>
        <v>99086047699.059998</v>
      </c>
      <c r="IT28" s="9">
        <f t="shared" si="48"/>
        <v>207994188212.85999</v>
      </c>
      <c r="IU28" s="9">
        <f t="shared" si="48"/>
        <v>9929282454.1900005</v>
      </c>
      <c r="IV28" s="9">
        <f t="shared" si="48"/>
        <v>61382946881.619995</v>
      </c>
      <c r="IW28" s="9">
        <f t="shared" si="48"/>
        <v>35375477061.119995</v>
      </c>
      <c r="IX28" s="9">
        <f t="shared" si="48"/>
        <v>873279649220.35999</v>
      </c>
      <c r="IY28" s="9">
        <f t="shared" ref="IY28:LJ28" si="49">SUM(IY29:IY32)</f>
        <v>46605004403.360001</v>
      </c>
      <c r="IZ28" s="9">
        <f t="shared" si="49"/>
        <v>1186559070542.52</v>
      </c>
      <c r="JA28" s="9">
        <f t="shared" si="49"/>
        <v>61096512056.220001</v>
      </c>
      <c r="JB28" s="9">
        <f t="shared" si="49"/>
        <v>141026191034.31</v>
      </c>
      <c r="JC28" s="9">
        <f t="shared" si="49"/>
        <v>77341120287.929993</v>
      </c>
      <c r="JD28" s="9">
        <f t="shared" si="49"/>
        <v>689428134493.87</v>
      </c>
      <c r="JE28" s="9">
        <f t="shared" si="49"/>
        <v>67706883134.099998</v>
      </c>
      <c r="JF28" s="9">
        <f t="shared" si="49"/>
        <v>126970591578.14</v>
      </c>
      <c r="JG28" s="9">
        <f t="shared" si="49"/>
        <v>59056083312.239998</v>
      </c>
      <c r="JH28" s="9">
        <f t="shared" si="49"/>
        <v>18164922034.989998</v>
      </c>
      <c r="JI28" s="9">
        <f t="shared" si="49"/>
        <v>246518655888.73999</v>
      </c>
      <c r="JJ28" s="9">
        <f t="shared" si="49"/>
        <v>4435072485.29</v>
      </c>
      <c r="JK28" s="9">
        <f t="shared" si="49"/>
        <v>176373207631.28</v>
      </c>
      <c r="JL28" s="9">
        <f t="shared" si="49"/>
        <v>69180507803</v>
      </c>
      <c r="JM28" s="9">
        <f t="shared" si="49"/>
        <v>31968955373.880001</v>
      </c>
      <c r="JN28" s="9">
        <f t="shared" si="49"/>
        <v>588168616797.58008</v>
      </c>
      <c r="JO28" s="9">
        <f t="shared" si="49"/>
        <v>267326875318.62</v>
      </c>
      <c r="JP28" s="9">
        <f t="shared" si="49"/>
        <v>323616016947.35004</v>
      </c>
      <c r="JQ28" s="9">
        <f t="shared" si="49"/>
        <v>78198851163.539993</v>
      </c>
      <c r="JR28" s="9">
        <f t="shared" si="49"/>
        <v>22668868438.93</v>
      </c>
      <c r="JS28" s="9">
        <f t="shared" si="49"/>
        <v>99870780888</v>
      </c>
      <c r="JT28" s="9">
        <f t="shared" si="49"/>
        <v>97111540574.880005</v>
      </c>
      <c r="JU28" s="9">
        <f t="shared" si="49"/>
        <v>124966223666.95999</v>
      </c>
      <c r="JV28" s="9">
        <f t="shared" si="49"/>
        <v>253712583900.56</v>
      </c>
      <c r="JW28" s="9">
        <f t="shared" si="49"/>
        <v>148221863472.84003</v>
      </c>
      <c r="JX28" s="9">
        <f t="shared" si="49"/>
        <v>59683773699.519997</v>
      </c>
      <c r="JY28" s="9">
        <f t="shared" si="49"/>
        <v>144243958210.10999</v>
      </c>
      <c r="JZ28" s="9">
        <f t="shared" si="49"/>
        <v>89218535785.820007</v>
      </c>
      <c r="KA28" s="9">
        <f t="shared" si="49"/>
        <v>57872822297.709999</v>
      </c>
      <c r="KB28" s="9">
        <f t="shared" si="49"/>
        <v>67447204759.110001</v>
      </c>
      <c r="KC28" s="9">
        <f t="shared" si="49"/>
        <v>116918345284.05</v>
      </c>
      <c r="KD28" s="9">
        <f t="shared" si="49"/>
        <v>139745984744.5</v>
      </c>
      <c r="KE28" s="9">
        <f t="shared" si="49"/>
        <v>209039991360.16</v>
      </c>
      <c r="KF28" s="9">
        <f t="shared" si="49"/>
        <v>72235563918.910004</v>
      </c>
      <c r="KG28" s="9">
        <f t="shared" si="49"/>
        <v>1763695309.0000002</v>
      </c>
      <c r="KH28" s="9">
        <f t="shared" si="49"/>
        <v>17180033003.98</v>
      </c>
      <c r="KI28" s="9">
        <f t="shared" si="49"/>
        <v>128426954664.02998</v>
      </c>
      <c r="KJ28" s="9">
        <f t="shared" si="49"/>
        <v>103683105550.43001</v>
      </c>
      <c r="KK28" s="9">
        <f t="shared" si="49"/>
        <v>43026135315</v>
      </c>
      <c r="KL28" s="9">
        <f t="shared" si="49"/>
        <v>60762313649.580002</v>
      </c>
      <c r="KM28" s="9">
        <f t="shared" si="49"/>
        <v>17902340394.82</v>
      </c>
      <c r="KN28" s="9">
        <f t="shared" si="49"/>
        <v>4686784774.4799995</v>
      </c>
      <c r="KO28" s="9">
        <f t="shared" si="49"/>
        <v>350199239335.56</v>
      </c>
      <c r="KP28" s="9">
        <f t="shared" si="49"/>
        <v>19844192786</v>
      </c>
      <c r="KQ28" s="9">
        <f t="shared" si="49"/>
        <v>87386491091.540009</v>
      </c>
      <c r="KR28" s="9">
        <f t="shared" si="49"/>
        <v>1660688842634.5833</v>
      </c>
      <c r="KS28" s="9">
        <f t="shared" si="49"/>
        <v>214759523330.32001</v>
      </c>
      <c r="KT28" s="9">
        <f t="shared" si="49"/>
        <v>620419311379.20996</v>
      </c>
      <c r="KU28" s="9">
        <f t="shared" si="49"/>
        <v>93854604359.300003</v>
      </c>
      <c r="KV28" s="9">
        <f t="shared" si="49"/>
        <v>531468984415.17004</v>
      </c>
      <c r="KW28" s="9">
        <f t="shared" si="49"/>
        <v>169065776502.47601</v>
      </c>
      <c r="KX28" s="9">
        <f t="shared" si="49"/>
        <v>331251658054.13</v>
      </c>
      <c r="KY28" s="9">
        <f t="shared" si="49"/>
        <v>328832308068</v>
      </c>
      <c r="KZ28" s="9">
        <f t="shared" si="49"/>
        <v>927181216834</v>
      </c>
      <c r="LA28" s="9">
        <f t="shared" si="49"/>
        <v>119007897176.54999</v>
      </c>
      <c r="LB28" s="9">
        <f t="shared" si="49"/>
        <v>56969535509.389999</v>
      </c>
      <c r="LC28" s="9">
        <f t="shared" si="49"/>
        <v>616047430093.31006</v>
      </c>
      <c r="LD28" s="9">
        <f t="shared" si="49"/>
        <v>122133798518.57001</v>
      </c>
      <c r="LE28" s="9">
        <f t="shared" si="49"/>
        <v>71663035569</v>
      </c>
      <c r="LF28" s="9">
        <f t="shared" si="49"/>
        <v>170851775177.8934</v>
      </c>
      <c r="LG28" s="9">
        <f t="shared" si="49"/>
        <v>70788086256.089996</v>
      </c>
      <c r="LH28" s="9">
        <f t="shared" si="49"/>
        <v>120503717468.53001</v>
      </c>
      <c r="LI28" s="9">
        <f t="shared" si="49"/>
        <v>84527555820.809998</v>
      </c>
      <c r="LJ28" s="9">
        <f t="shared" si="49"/>
        <v>102273365444.10001</v>
      </c>
      <c r="LK28" s="9">
        <f t="shared" ref="LK28:NV28" si="50">SUM(LK29:LK32)</f>
        <v>269276313003.89001</v>
      </c>
      <c r="LL28" s="9">
        <f t="shared" si="50"/>
        <v>114836879384.28</v>
      </c>
      <c r="LM28" s="9">
        <f t="shared" si="50"/>
        <v>66579856129.330002</v>
      </c>
      <c r="LN28" s="9">
        <f t="shared" si="50"/>
        <v>148610824175.61002</v>
      </c>
      <c r="LO28" s="9">
        <f t="shared" si="50"/>
        <v>9901604075.2299995</v>
      </c>
      <c r="LP28" s="9">
        <f t="shared" si="50"/>
        <v>62911930612.25</v>
      </c>
      <c r="LQ28" s="9">
        <f t="shared" si="50"/>
        <v>2768623398</v>
      </c>
      <c r="LR28" s="9">
        <f t="shared" si="50"/>
        <v>41416015005.619995</v>
      </c>
      <c r="LS28" s="9">
        <f t="shared" si="50"/>
        <v>554674873804.09998</v>
      </c>
      <c r="LT28" s="9">
        <f t="shared" si="50"/>
        <v>44843537096.879997</v>
      </c>
      <c r="LU28" s="9">
        <f t="shared" si="50"/>
        <v>35708216944.400002</v>
      </c>
      <c r="LV28" s="9">
        <f t="shared" si="50"/>
        <v>14979603794.221201</v>
      </c>
      <c r="LW28" s="9">
        <f t="shared" si="50"/>
        <v>41357631243.880005</v>
      </c>
      <c r="LX28" s="9">
        <f t="shared" si="50"/>
        <v>41647934034.300003</v>
      </c>
      <c r="LY28" s="9">
        <f t="shared" si="50"/>
        <v>19740720596.880001</v>
      </c>
      <c r="LZ28" s="9">
        <f t="shared" si="50"/>
        <v>84389546309.089996</v>
      </c>
      <c r="MA28" s="9">
        <f t="shared" si="50"/>
        <v>119259024087.082</v>
      </c>
      <c r="MB28" s="9">
        <f t="shared" si="50"/>
        <v>34379691108.199997</v>
      </c>
      <c r="MC28" s="9">
        <f t="shared" si="50"/>
        <v>41305619496.843506</v>
      </c>
      <c r="MD28" s="9">
        <f t="shared" si="50"/>
        <v>83678711722.389999</v>
      </c>
      <c r="ME28" s="9">
        <f t="shared" si="50"/>
        <v>86388867137.550003</v>
      </c>
      <c r="MF28" s="9">
        <f t="shared" si="50"/>
        <v>36946417196.720001</v>
      </c>
      <c r="MG28" s="9">
        <f t="shared" si="50"/>
        <v>235425566574</v>
      </c>
      <c r="MH28" s="9">
        <f t="shared" si="50"/>
        <v>58540388291</v>
      </c>
      <c r="MI28" s="9">
        <f t="shared" si="50"/>
        <v>81990550095.449997</v>
      </c>
      <c r="MJ28" s="9">
        <f t="shared" si="50"/>
        <v>276524308497.51001</v>
      </c>
      <c r="MK28" s="9">
        <f t="shared" si="50"/>
        <v>15537990083.120001</v>
      </c>
      <c r="ML28" s="9">
        <f t="shared" si="50"/>
        <v>158265253484.87997</v>
      </c>
      <c r="MM28" s="9">
        <f t="shared" si="50"/>
        <v>101304997590.68512</v>
      </c>
      <c r="MN28" s="9">
        <f t="shared" si="50"/>
        <v>129212187212.34</v>
      </c>
      <c r="MO28" s="9">
        <f t="shared" si="50"/>
        <v>50360673670</v>
      </c>
      <c r="MP28" s="9">
        <f t="shared" si="50"/>
        <v>79731661296.529999</v>
      </c>
      <c r="MQ28" s="9">
        <f t="shared" si="50"/>
        <v>35904838337.019997</v>
      </c>
      <c r="MR28" s="9">
        <f t="shared" si="50"/>
        <v>77228119017.082993</v>
      </c>
      <c r="MS28" s="9">
        <f t="shared" si="50"/>
        <v>82648676307.48999</v>
      </c>
      <c r="MT28" s="9">
        <f t="shared" si="50"/>
        <v>101127104549.02</v>
      </c>
      <c r="MU28" s="9">
        <f t="shared" si="50"/>
        <v>303778304272.54004</v>
      </c>
      <c r="MV28" s="9">
        <f t="shared" si="50"/>
        <v>98158118891</v>
      </c>
      <c r="MW28" s="9">
        <f t="shared" si="50"/>
        <v>80497779667.491409</v>
      </c>
      <c r="MX28" s="9">
        <f t="shared" si="50"/>
        <v>59925835887.540001</v>
      </c>
      <c r="MY28" s="9">
        <f t="shared" si="50"/>
        <v>24631494539.229996</v>
      </c>
      <c r="MZ28" s="9">
        <f t="shared" si="50"/>
        <v>216925317586.23999</v>
      </c>
      <c r="NA28" s="9">
        <f t="shared" si="50"/>
        <v>59713556386</v>
      </c>
      <c r="NB28" s="9">
        <f t="shared" si="50"/>
        <v>93808359884.136093</v>
      </c>
      <c r="NC28" s="9">
        <f t="shared" si="50"/>
        <v>223453512154.66998</v>
      </c>
      <c r="ND28" s="9">
        <f t="shared" si="50"/>
        <v>167841985973.57999</v>
      </c>
      <c r="NE28" s="9">
        <f t="shared" si="50"/>
        <v>1136276750</v>
      </c>
      <c r="NF28" s="9">
        <f t="shared" si="50"/>
        <v>385443178450.66998</v>
      </c>
      <c r="NG28" s="9">
        <f t="shared" si="50"/>
        <v>159019641566.95999</v>
      </c>
      <c r="NH28" s="9">
        <f t="shared" si="50"/>
        <v>173554411672.14001</v>
      </c>
      <c r="NI28" s="9">
        <f t="shared" si="50"/>
        <v>170307257441.95001</v>
      </c>
      <c r="NJ28" s="9">
        <f t="shared" si="50"/>
        <v>231725194292.14999</v>
      </c>
      <c r="NK28" s="9">
        <f t="shared" si="50"/>
        <v>8498164050.9682999</v>
      </c>
      <c r="NL28" s="9">
        <f t="shared" si="50"/>
        <v>21884760473</v>
      </c>
      <c r="NM28" s="9">
        <f t="shared" si="50"/>
        <v>52171001098.790001</v>
      </c>
      <c r="NN28" s="9">
        <f t="shared" si="50"/>
        <v>104569015159.95999</v>
      </c>
      <c r="NO28" s="9">
        <f t="shared" si="50"/>
        <v>32338720802.450001</v>
      </c>
      <c r="NP28" s="9">
        <f t="shared" si="50"/>
        <v>66209929819.309998</v>
      </c>
      <c r="NQ28" s="9">
        <f t="shared" si="50"/>
        <v>12911228759.355</v>
      </c>
      <c r="NR28" s="9">
        <f t="shared" si="50"/>
        <v>92209157661.309998</v>
      </c>
      <c r="NS28" s="9">
        <f t="shared" si="50"/>
        <v>17020397400</v>
      </c>
      <c r="NT28" s="9">
        <f t="shared" si="50"/>
        <v>995976540</v>
      </c>
      <c r="NU28" s="9">
        <f t="shared" si="50"/>
        <v>1896551437</v>
      </c>
      <c r="NV28" s="9">
        <f t="shared" si="50"/>
        <v>12880127065.959999</v>
      </c>
      <c r="NW28" s="9">
        <f t="shared" ref="NW28:QH28" si="51">SUM(NW29:NW32)</f>
        <v>0</v>
      </c>
      <c r="NX28" s="9">
        <f t="shared" si="51"/>
        <v>651605016463.19006</v>
      </c>
      <c r="NY28" s="9">
        <f t="shared" si="51"/>
        <v>254841543378.04999</v>
      </c>
      <c r="NZ28" s="9">
        <f t="shared" si="51"/>
        <v>14964110836.02</v>
      </c>
      <c r="OA28" s="9">
        <f t="shared" si="51"/>
        <v>33633827388.32</v>
      </c>
      <c r="OB28" s="9">
        <f t="shared" si="51"/>
        <v>107949726469.12</v>
      </c>
      <c r="OC28" s="9">
        <f t="shared" si="51"/>
        <v>23417058604</v>
      </c>
      <c r="OD28" s="9">
        <f t="shared" si="51"/>
        <v>12298290002.15</v>
      </c>
      <c r="OE28" s="9">
        <f t="shared" si="51"/>
        <v>3895980255.0100002</v>
      </c>
      <c r="OF28" s="9">
        <f t="shared" si="51"/>
        <v>8450231120.3299999</v>
      </c>
      <c r="OG28" s="9">
        <f t="shared" si="51"/>
        <v>44401595632.050003</v>
      </c>
      <c r="OH28" s="9">
        <f t="shared" si="51"/>
        <v>153373248247.58002</v>
      </c>
      <c r="OI28" s="9">
        <f t="shared" si="51"/>
        <v>1428670879.0757999</v>
      </c>
      <c r="OJ28" s="9">
        <f t="shared" si="51"/>
        <v>40151714597.760002</v>
      </c>
      <c r="OK28" s="9">
        <f t="shared" si="51"/>
        <v>52532836056.054001</v>
      </c>
      <c r="OL28" s="9">
        <f t="shared" si="51"/>
        <v>120215788762.59</v>
      </c>
      <c r="OM28" s="9">
        <f t="shared" si="51"/>
        <v>77401971074.51001</v>
      </c>
      <c r="ON28" s="9">
        <f t="shared" si="51"/>
        <v>62429533049.610001</v>
      </c>
      <c r="OO28" s="9">
        <f t="shared" si="51"/>
        <v>272088023532.84</v>
      </c>
      <c r="OP28" s="9">
        <f t="shared" si="51"/>
        <v>37202077775.5</v>
      </c>
      <c r="OQ28" s="9">
        <f t="shared" si="51"/>
        <v>11082813814.25</v>
      </c>
      <c r="OR28" s="9">
        <f t="shared" si="51"/>
        <v>49640343707.900002</v>
      </c>
      <c r="OS28" s="9">
        <f t="shared" si="51"/>
        <v>81404631261.360001</v>
      </c>
      <c r="OT28" s="9">
        <f t="shared" si="51"/>
        <v>124281505958.17999</v>
      </c>
      <c r="OU28" s="9">
        <f t="shared" si="51"/>
        <v>105324906545</v>
      </c>
      <c r="OV28" s="9">
        <f t="shared" si="51"/>
        <v>156574702960.45001</v>
      </c>
      <c r="OW28" s="9">
        <f t="shared" si="51"/>
        <v>70816687751.199997</v>
      </c>
      <c r="OX28" s="9">
        <f t="shared" si="51"/>
        <v>393652614853.81</v>
      </c>
      <c r="OY28" s="9">
        <f>SUM(OY29:OY32)</f>
        <v>37586718633.279999</v>
      </c>
      <c r="OZ28" s="9">
        <f t="shared" si="51"/>
        <v>56084740413.25</v>
      </c>
      <c r="PA28" s="9">
        <f t="shared" si="51"/>
        <v>75893304534.279999</v>
      </c>
      <c r="PB28" s="9">
        <f t="shared" si="51"/>
        <v>125302888645.27</v>
      </c>
      <c r="PC28" s="9">
        <f t="shared" si="51"/>
        <v>61631151394.440002</v>
      </c>
      <c r="PD28" s="9">
        <f t="shared" si="51"/>
        <v>127631692700.02</v>
      </c>
      <c r="PE28" s="9">
        <f t="shared" si="51"/>
        <v>68486138298</v>
      </c>
      <c r="PF28" s="9">
        <f t="shared" si="51"/>
        <v>80132238481.070007</v>
      </c>
      <c r="PG28" s="9">
        <f t="shared" si="51"/>
        <v>155150792174</v>
      </c>
      <c r="PH28" s="9">
        <f t="shared" si="51"/>
        <v>49908046264.629997</v>
      </c>
      <c r="PI28" s="9">
        <f t="shared" si="51"/>
        <v>57178233161.889999</v>
      </c>
      <c r="PJ28" s="9">
        <f t="shared" si="51"/>
        <v>63880091507.419998</v>
      </c>
      <c r="PK28" s="9">
        <f t="shared" si="51"/>
        <v>33654174885.840004</v>
      </c>
      <c r="PL28" s="9">
        <f t="shared" si="51"/>
        <v>29518472878.700001</v>
      </c>
      <c r="PM28" s="9">
        <f t="shared" si="51"/>
        <v>61236304007.804001</v>
      </c>
      <c r="PN28" s="9">
        <f t="shared" si="51"/>
        <v>55012203977</v>
      </c>
      <c r="PO28" s="9">
        <f t="shared" si="51"/>
        <v>7394192426.0600004</v>
      </c>
      <c r="PP28" s="9">
        <f t="shared" si="51"/>
        <v>183773227292.89999</v>
      </c>
      <c r="PQ28" s="9">
        <f t="shared" si="51"/>
        <v>68739557892.059998</v>
      </c>
      <c r="PR28" s="9">
        <f t="shared" si="51"/>
        <v>1353999379</v>
      </c>
      <c r="PS28" s="9">
        <f t="shared" si="51"/>
        <v>18750180575.655098</v>
      </c>
      <c r="PT28" s="9">
        <f t="shared" si="51"/>
        <v>101517898521.74001</v>
      </c>
      <c r="PU28" s="9">
        <f t="shared" si="51"/>
        <v>211220931751</v>
      </c>
      <c r="PV28" s="9">
        <f t="shared" si="51"/>
        <v>97175832181</v>
      </c>
      <c r="PW28" s="9">
        <f t="shared" si="51"/>
        <v>117997418468.72</v>
      </c>
      <c r="PX28" s="9">
        <f t="shared" si="51"/>
        <v>155075565479.13998</v>
      </c>
      <c r="PY28" s="9">
        <f t="shared" si="51"/>
        <v>70557796697.110001</v>
      </c>
      <c r="PZ28" s="9">
        <f t="shared" si="51"/>
        <v>62354205043.610001</v>
      </c>
      <c r="QA28" s="9">
        <f t="shared" si="51"/>
        <v>15320603377.389999</v>
      </c>
      <c r="QB28" s="9">
        <f t="shared" si="51"/>
        <v>138379579730.02759</v>
      </c>
      <c r="QC28" s="9">
        <f t="shared" si="51"/>
        <v>28647381520.939999</v>
      </c>
      <c r="QD28" s="9">
        <f t="shared" si="51"/>
        <v>61820570567.330002</v>
      </c>
      <c r="QE28" s="9">
        <f t="shared" si="51"/>
        <v>33605375652</v>
      </c>
      <c r="QF28" s="9">
        <f t="shared" si="51"/>
        <v>1047722218010.8999</v>
      </c>
      <c r="QG28" s="9">
        <f t="shared" si="51"/>
        <v>56421256628.989998</v>
      </c>
      <c r="QH28" s="9">
        <f t="shared" si="51"/>
        <v>187221558246.01001</v>
      </c>
      <c r="QI28" s="9">
        <f t="shared" ref="QI28:ST28" si="52">SUM(QI29:QI32)</f>
        <v>38589427870.423401</v>
      </c>
      <c r="QJ28" s="9">
        <f t="shared" si="52"/>
        <v>8216731306</v>
      </c>
      <c r="QK28" s="9">
        <f t="shared" si="52"/>
        <v>162376974042.82001</v>
      </c>
      <c r="QL28" s="9">
        <f t="shared" si="52"/>
        <v>85904773997</v>
      </c>
      <c r="QM28" s="9">
        <f t="shared" si="52"/>
        <v>191671512353</v>
      </c>
      <c r="QN28" s="9">
        <f t="shared" si="52"/>
        <v>834418525784.73999</v>
      </c>
      <c r="QO28" s="9">
        <f t="shared" si="52"/>
        <v>8055081124</v>
      </c>
      <c r="QP28" s="9">
        <f t="shared" si="52"/>
        <v>188693621050</v>
      </c>
      <c r="QQ28" s="9">
        <f t="shared" si="52"/>
        <v>907009395713.04004</v>
      </c>
      <c r="QR28" s="9">
        <f t="shared" si="52"/>
        <v>461013195079.73999</v>
      </c>
      <c r="QS28" s="9">
        <f t="shared" si="52"/>
        <v>146168013621</v>
      </c>
      <c r="QT28" s="9">
        <f t="shared" si="52"/>
        <v>88851380299.789993</v>
      </c>
      <c r="QU28" s="9">
        <f t="shared" si="52"/>
        <v>105970021850</v>
      </c>
      <c r="QV28" s="9">
        <f t="shared" si="52"/>
        <v>69359712612.240005</v>
      </c>
      <c r="QW28" s="9">
        <f t="shared" si="52"/>
        <v>706799674490.60999</v>
      </c>
      <c r="QX28" s="9">
        <f t="shared" si="52"/>
        <v>375764619602</v>
      </c>
      <c r="QY28" s="9">
        <f t="shared" si="52"/>
        <v>7756854541.4499998</v>
      </c>
      <c r="QZ28" s="9">
        <f t="shared" si="52"/>
        <v>83767152589</v>
      </c>
      <c r="RA28" s="9">
        <f t="shared" si="52"/>
        <v>31117029684.349998</v>
      </c>
      <c r="RB28" s="9">
        <f t="shared" si="52"/>
        <v>28219382305</v>
      </c>
      <c r="RC28" s="9">
        <f t="shared" si="52"/>
        <v>256604781999</v>
      </c>
      <c r="RD28" s="9">
        <f t="shared" si="52"/>
        <v>160249842983</v>
      </c>
      <c r="RE28" s="9">
        <f t="shared" si="52"/>
        <v>198071655412</v>
      </c>
      <c r="RF28" s="9">
        <f t="shared" si="52"/>
        <v>137116296713</v>
      </c>
      <c r="RG28" s="9">
        <f t="shared" si="52"/>
        <v>133834892717.67999</v>
      </c>
      <c r="RH28" s="9">
        <f t="shared" si="52"/>
        <v>143068870456.62</v>
      </c>
      <c r="RI28" s="9">
        <f t="shared" si="52"/>
        <v>18978148968.309998</v>
      </c>
      <c r="RJ28" s="9">
        <f t="shared" si="52"/>
        <v>23683976711.689999</v>
      </c>
      <c r="RK28" s="9">
        <f t="shared" si="52"/>
        <v>81916945855.479996</v>
      </c>
      <c r="RL28" s="9">
        <f t="shared" si="52"/>
        <v>46928025525</v>
      </c>
      <c r="RM28" s="9">
        <f t="shared" si="52"/>
        <v>62642158735.370003</v>
      </c>
      <c r="RN28" s="9">
        <f t="shared" si="52"/>
        <v>61245641988</v>
      </c>
      <c r="RO28" s="9">
        <f t="shared" si="52"/>
        <v>0</v>
      </c>
      <c r="RP28" s="9">
        <f t="shared" si="52"/>
        <v>27087083496.18</v>
      </c>
      <c r="RQ28" s="9">
        <f t="shared" si="52"/>
        <v>342257166132.25</v>
      </c>
      <c r="RR28" s="9">
        <f t="shared" si="52"/>
        <v>61051392992.089996</v>
      </c>
      <c r="RS28" s="9">
        <f t="shared" si="52"/>
        <v>15299952905.630001</v>
      </c>
      <c r="RT28" s="9">
        <f t="shared" si="52"/>
        <v>176631014561</v>
      </c>
      <c r="RU28" s="9">
        <f t="shared" si="52"/>
        <v>334819742658.34998</v>
      </c>
      <c r="RV28" s="9">
        <f t="shared" si="52"/>
        <v>213365530459</v>
      </c>
      <c r="RW28" s="9">
        <f t="shared" si="52"/>
        <v>117659493268.34</v>
      </c>
      <c r="RX28" s="9">
        <f t="shared" si="52"/>
        <v>45853804817.020004</v>
      </c>
      <c r="RY28" s="9">
        <f t="shared" si="52"/>
        <v>173853938923.93002</v>
      </c>
      <c r="RZ28" s="9">
        <f t="shared" si="52"/>
        <v>144139121561.70001</v>
      </c>
      <c r="SA28" s="9">
        <f t="shared" si="52"/>
        <v>30860970328.815002</v>
      </c>
      <c r="SB28" s="9">
        <f t="shared" si="52"/>
        <v>44296225029.07</v>
      </c>
      <c r="SC28" s="9">
        <f t="shared" si="52"/>
        <v>44590517607.600006</v>
      </c>
      <c r="SD28" s="9">
        <f t="shared" si="52"/>
        <v>22688123821.699997</v>
      </c>
      <c r="SE28" s="9">
        <f t="shared" si="52"/>
        <v>12147331734.790001</v>
      </c>
      <c r="SF28" s="9">
        <f t="shared" si="52"/>
        <v>52307535337</v>
      </c>
      <c r="SG28" s="9">
        <f t="shared" si="52"/>
        <v>20944142787.669998</v>
      </c>
      <c r="SH28" s="9">
        <f t="shared" si="52"/>
        <v>49357260347</v>
      </c>
      <c r="SI28" s="9">
        <f t="shared" si="52"/>
        <v>22972590219.519997</v>
      </c>
      <c r="SJ28" s="9">
        <f t="shared" si="52"/>
        <v>79706502175.583298</v>
      </c>
      <c r="SK28" s="9">
        <f t="shared" si="52"/>
        <v>53130778518.830002</v>
      </c>
      <c r="SL28" s="9">
        <f t="shared" si="52"/>
        <v>64641265668.510002</v>
      </c>
      <c r="SM28" s="9">
        <f t="shared" si="52"/>
        <v>18590509362.110001</v>
      </c>
      <c r="SN28" s="9">
        <f t="shared" si="52"/>
        <v>36265740015.160301</v>
      </c>
      <c r="SO28" s="9">
        <f t="shared" si="52"/>
        <v>242506834286.31</v>
      </c>
      <c r="SP28" s="9">
        <f t="shared" si="52"/>
        <v>17889752515</v>
      </c>
      <c r="SQ28" s="9">
        <f t="shared" si="52"/>
        <v>51546029452.720001</v>
      </c>
      <c r="SR28" s="9">
        <f t="shared" si="52"/>
        <v>9938567901</v>
      </c>
      <c r="SS28" s="9">
        <f t="shared" si="52"/>
        <v>163595647692.85999</v>
      </c>
      <c r="ST28" s="9">
        <f t="shared" si="52"/>
        <v>68483400769.5</v>
      </c>
      <c r="SU28" s="9">
        <f t="shared" ref="SU28:TW28" si="53">SUM(SU29:SU32)</f>
        <v>40559981894</v>
      </c>
      <c r="SV28" s="9">
        <f t="shared" si="53"/>
        <v>128844821642</v>
      </c>
      <c r="SW28" s="9">
        <f t="shared" si="53"/>
        <v>46219046071</v>
      </c>
      <c r="SX28" s="9">
        <f t="shared" si="53"/>
        <v>40875526034.989998</v>
      </c>
      <c r="SY28" s="9">
        <f t="shared" si="53"/>
        <v>390023419985</v>
      </c>
      <c r="SZ28" s="9">
        <f t="shared" si="53"/>
        <v>69164408989.399994</v>
      </c>
      <c r="TA28" s="9">
        <f t="shared" si="53"/>
        <v>85259944484.600006</v>
      </c>
      <c r="TB28" s="9">
        <f t="shared" si="53"/>
        <v>24168241981.77</v>
      </c>
      <c r="TC28" s="9">
        <f t="shared" si="53"/>
        <v>131045699776.89999</v>
      </c>
      <c r="TD28" s="9">
        <f t="shared" si="53"/>
        <v>167632498703</v>
      </c>
      <c r="TE28" s="9">
        <f t="shared" si="53"/>
        <v>234414647508.67001</v>
      </c>
      <c r="TF28" s="9">
        <f t="shared" si="53"/>
        <v>25341510183</v>
      </c>
      <c r="TG28" s="9">
        <f t="shared" si="53"/>
        <v>5302986400</v>
      </c>
      <c r="TH28" s="9">
        <f t="shared" si="53"/>
        <v>77075205757.673798</v>
      </c>
      <c r="TI28" s="9">
        <f t="shared" si="53"/>
        <v>2617162420.6400003</v>
      </c>
      <c r="TJ28" s="9">
        <f t="shared" si="53"/>
        <v>5314844117</v>
      </c>
      <c r="TK28" s="9">
        <f t="shared" si="53"/>
        <v>77389519065.509995</v>
      </c>
      <c r="TL28" s="9">
        <f t="shared" si="53"/>
        <v>29890800606.43</v>
      </c>
      <c r="TM28" s="9">
        <f t="shared" si="53"/>
        <v>75218156680</v>
      </c>
      <c r="TN28" s="9">
        <f t="shared" si="53"/>
        <v>117487881335.56</v>
      </c>
      <c r="TO28" s="9">
        <f t="shared" si="53"/>
        <v>107590101462.59331</v>
      </c>
      <c r="TP28" s="9">
        <f t="shared" si="53"/>
        <v>4825753366.2940006</v>
      </c>
      <c r="TQ28" s="9">
        <f t="shared" si="53"/>
        <v>41507010722.620003</v>
      </c>
      <c r="TR28" s="9">
        <f t="shared" si="53"/>
        <v>329061472732.17004</v>
      </c>
      <c r="TS28" s="9">
        <f t="shared" si="53"/>
        <v>1105944713291.8799</v>
      </c>
      <c r="TT28" s="9">
        <f t="shared" si="53"/>
        <v>145284699114.17999</v>
      </c>
      <c r="TU28" s="9">
        <f t="shared" si="53"/>
        <v>206369930472.931</v>
      </c>
      <c r="TV28" s="9">
        <f t="shared" si="53"/>
        <v>425692918401.14996</v>
      </c>
      <c r="TW28" s="9">
        <f t="shared" si="53"/>
        <v>48736860336.369995</v>
      </c>
    </row>
    <row r="29" spans="1:543" ht="15" x14ac:dyDescent="0.25">
      <c r="A29" s="10" t="s">
        <v>572</v>
      </c>
      <c r="B29" s="14">
        <v>24783411748.93</v>
      </c>
      <c r="C29" s="14">
        <v>22400000</v>
      </c>
      <c r="D29" s="14">
        <v>600000000</v>
      </c>
      <c r="E29" s="14">
        <v>22296300</v>
      </c>
      <c r="F29" s="12">
        <v>14912000</v>
      </c>
      <c r="G29" s="14">
        <v>261845261</v>
      </c>
      <c r="H29" s="14">
        <v>2661810531</v>
      </c>
      <c r="I29" s="14">
        <v>107322623227.16</v>
      </c>
      <c r="J29" s="14">
        <v>3709568347</v>
      </c>
      <c r="K29" s="14">
        <v>7910026030</v>
      </c>
      <c r="L29" s="14">
        <v>91750000</v>
      </c>
      <c r="M29" s="14">
        <v>27288000</v>
      </c>
      <c r="N29" s="14">
        <v>89500000</v>
      </c>
      <c r="O29" s="14"/>
      <c r="P29" s="14">
        <v>38402155083</v>
      </c>
      <c r="Q29" s="14"/>
      <c r="R29" s="14">
        <v>15852517540</v>
      </c>
      <c r="S29" s="14">
        <v>254937632</v>
      </c>
      <c r="T29" s="14"/>
      <c r="U29" s="14">
        <v>184845786</v>
      </c>
      <c r="V29" s="14"/>
      <c r="W29" s="14">
        <v>582620517</v>
      </c>
      <c r="X29" s="14"/>
      <c r="Y29" s="14">
        <v>92691311.599999994</v>
      </c>
      <c r="Z29" s="14">
        <v>2404969568</v>
      </c>
      <c r="AA29" s="14"/>
      <c r="AB29" s="14">
        <v>73771000</v>
      </c>
      <c r="AC29" s="14"/>
      <c r="AD29" s="14">
        <v>218081790</v>
      </c>
      <c r="AE29" s="14">
        <v>3499090721</v>
      </c>
      <c r="AF29" s="14">
        <v>617788404</v>
      </c>
      <c r="AG29" s="14"/>
      <c r="AH29" s="14">
        <v>0</v>
      </c>
      <c r="AI29" s="14">
        <v>606447010.37</v>
      </c>
      <c r="AJ29" s="14">
        <v>20488864186</v>
      </c>
      <c r="AK29" s="14"/>
      <c r="AL29" s="14"/>
      <c r="AM29" s="14"/>
      <c r="AN29" s="14"/>
      <c r="AO29" s="14">
        <v>17115954539.403999</v>
      </c>
      <c r="AP29" s="14">
        <v>6603848500</v>
      </c>
      <c r="AQ29" s="14">
        <v>105000000</v>
      </c>
      <c r="AR29" s="14">
        <v>1178566735</v>
      </c>
      <c r="AS29" s="14">
        <v>35090980.5</v>
      </c>
      <c r="AT29" s="14">
        <v>1590000000</v>
      </c>
      <c r="AU29" s="14">
        <v>4914246056.7399998</v>
      </c>
      <c r="AV29" s="14">
        <v>1930629393</v>
      </c>
      <c r="AW29" s="14">
        <v>233421143</v>
      </c>
      <c r="AX29" s="14">
        <v>1992567051</v>
      </c>
      <c r="AY29" s="14"/>
      <c r="AZ29" s="14"/>
      <c r="BA29" s="14">
        <v>2680885145.6999998</v>
      </c>
      <c r="BB29" s="14"/>
      <c r="BC29" s="14"/>
      <c r="BD29" s="14"/>
      <c r="BE29" s="14"/>
      <c r="BF29" s="14"/>
      <c r="BG29" s="14"/>
      <c r="BH29" s="14">
        <v>49478320611</v>
      </c>
      <c r="BI29" s="14"/>
      <c r="BJ29" s="14"/>
      <c r="BK29" s="14">
        <v>2064912268</v>
      </c>
      <c r="BL29" s="14">
        <v>156559080</v>
      </c>
      <c r="BM29" s="14">
        <v>245524916.40000001</v>
      </c>
      <c r="BN29" s="14">
        <v>116725546</v>
      </c>
      <c r="BO29" s="14">
        <v>43995000</v>
      </c>
      <c r="BP29" s="14"/>
      <c r="BQ29" s="14">
        <v>25436234</v>
      </c>
      <c r="BR29" s="14">
        <v>83824928</v>
      </c>
      <c r="BS29" s="14">
        <v>131115743</v>
      </c>
      <c r="BT29" s="14">
        <v>724769141</v>
      </c>
      <c r="BU29" s="14">
        <v>58041583</v>
      </c>
      <c r="BV29" s="14">
        <v>2657932738.0999999</v>
      </c>
      <c r="BW29" s="14"/>
      <c r="BX29" s="14"/>
      <c r="BY29" s="14">
        <v>96164741</v>
      </c>
      <c r="BZ29" s="14">
        <v>339409449.44</v>
      </c>
      <c r="CA29" s="14"/>
      <c r="CB29" s="14">
        <v>9980282506.4899998</v>
      </c>
      <c r="CC29" s="14">
        <v>6306966250.6599998</v>
      </c>
      <c r="CD29" s="14">
        <v>2708376400.0999999</v>
      </c>
      <c r="CE29" s="14">
        <v>75199161736.300003</v>
      </c>
      <c r="CF29" s="14"/>
      <c r="CG29" s="14"/>
      <c r="CH29" s="14">
        <v>90000000</v>
      </c>
      <c r="CI29" s="12">
        <v>1477436520</v>
      </c>
      <c r="CJ29" s="14"/>
      <c r="CK29" s="14"/>
      <c r="CL29" s="14">
        <v>5364021000</v>
      </c>
      <c r="CM29" s="14"/>
      <c r="CN29" s="14">
        <v>2825675983.6599998</v>
      </c>
      <c r="CO29" s="14">
        <v>165725500</v>
      </c>
      <c r="CP29" s="14">
        <v>25544360</v>
      </c>
      <c r="CQ29" s="14"/>
      <c r="CR29" s="14"/>
      <c r="CS29" s="14"/>
      <c r="CT29" s="14">
        <v>4044570385.77</v>
      </c>
      <c r="CU29" s="14">
        <v>23109134</v>
      </c>
      <c r="CV29" s="14"/>
      <c r="CW29" s="14"/>
      <c r="CX29" s="14"/>
      <c r="CY29" s="14"/>
      <c r="CZ29" s="14"/>
      <c r="DA29" s="14">
        <v>1235729626.0699999</v>
      </c>
      <c r="DB29" s="14">
        <v>633333.32999999996</v>
      </c>
      <c r="DC29" s="14">
        <v>48652699</v>
      </c>
      <c r="DD29" s="14">
        <v>311630700</v>
      </c>
      <c r="DE29" s="14">
        <v>1551540366</v>
      </c>
      <c r="DF29" s="14">
        <v>807447616.73000002</v>
      </c>
      <c r="DG29" s="12">
        <v>189812458.75999999</v>
      </c>
      <c r="DH29" s="14">
        <v>210957036.18000001</v>
      </c>
      <c r="DI29" s="14"/>
      <c r="DJ29" s="14"/>
      <c r="DK29" s="14">
        <v>23375000</v>
      </c>
      <c r="DL29" s="14"/>
      <c r="DM29" s="14">
        <v>3270969560.5999999</v>
      </c>
      <c r="DN29" s="12">
        <v>1785446259</v>
      </c>
      <c r="DO29" s="14"/>
      <c r="DP29" s="14"/>
      <c r="DQ29" s="14"/>
      <c r="DR29" s="14"/>
      <c r="DS29" s="14">
        <v>935033946</v>
      </c>
      <c r="DT29" s="14"/>
      <c r="DU29" s="14"/>
      <c r="DV29" s="14">
        <v>162540550</v>
      </c>
      <c r="DW29" s="14">
        <v>19082000</v>
      </c>
      <c r="DX29" s="14"/>
      <c r="DY29" s="14">
        <v>2437849681</v>
      </c>
      <c r="DZ29" s="14">
        <v>1417018008</v>
      </c>
      <c r="EA29" s="14">
        <v>222277600</v>
      </c>
      <c r="EB29" s="14"/>
      <c r="EC29" s="14"/>
      <c r="ED29" s="14">
        <v>26595812972.900002</v>
      </c>
      <c r="EE29" s="14"/>
      <c r="EF29" s="14">
        <v>2365376645.2600002</v>
      </c>
      <c r="EG29" s="14">
        <v>189715925</v>
      </c>
      <c r="EH29" s="14">
        <v>6938219091</v>
      </c>
      <c r="EI29" s="14">
        <v>139850000</v>
      </c>
      <c r="EJ29" s="14">
        <v>924810409.5</v>
      </c>
      <c r="EK29" s="14">
        <v>448484933</v>
      </c>
      <c r="EL29" s="14"/>
      <c r="EM29" s="14">
        <v>48400000</v>
      </c>
      <c r="EN29" s="14"/>
      <c r="EO29" s="14">
        <v>34050000</v>
      </c>
      <c r="EP29" s="14">
        <v>134816215</v>
      </c>
      <c r="EQ29" s="14"/>
      <c r="ER29" s="14"/>
      <c r="ES29" s="14">
        <v>278193715.01999998</v>
      </c>
      <c r="ET29" s="14">
        <v>11425215959</v>
      </c>
      <c r="EU29" s="14">
        <v>162528000022.41</v>
      </c>
      <c r="EV29" s="14">
        <v>493775334.19</v>
      </c>
      <c r="EW29" s="14">
        <v>1292021074.5699999</v>
      </c>
      <c r="EX29" s="14">
        <v>60682626207</v>
      </c>
      <c r="EY29" s="14">
        <v>1183157033</v>
      </c>
      <c r="EZ29" s="14">
        <v>10318500</v>
      </c>
      <c r="FA29" s="14"/>
      <c r="FB29" s="14">
        <v>26300000</v>
      </c>
      <c r="FC29" s="14">
        <v>4582521175</v>
      </c>
      <c r="FD29" s="14"/>
      <c r="FE29" s="14"/>
      <c r="FF29" s="14"/>
      <c r="FG29" s="14"/>
      <c r="FH29" s="14">
        <v>146887875</v>
      </c>
      <c r="FI29" s="14">
        <v>689154000</v>
      </c>
      <c r="FJ29" s="14">
        <v>101537012</v>
      </c>
      <c r="FK29" s="14">
        <v>146778250</v>
      </c>
      <c r="FL29" s="14">
        <v>512764428</v>
      </c>
      <c r="FM29" s="14">
        <v>402144000</v>
      </c>
      <c r="FN29" s="14">
        <v>3477148757</v>
      </c>
      <c r="FO29" s="14">
        <v>3791666.67</v>
      </c>
      <c r="FP29" s="14"/>
      <c r="FQ29" s="14"/>
      <c r="FR29" s="14">
        <v>320099000</v>
      </c>
      <c r="FS29" s="14"/>
      <c r="FT29" s="14"/>
      <c r="FU29" s="14">
        <v>427800000</v>
      </c>
      <c r="FV29" s="14">
        <v>108751787</v>
      </c>
      <c r="FW29" s="14"/>
      <c r="FX29" s="14">
        <v>132970137</v>
      </c>
      <c r="FY29" s="14">
        <v>111200000</v>
      </c>
      <c r="FZ29" s="14">
        <v>504606135</v>
      </c>
      <c r="GA29" s="14"/>
      <c r="GB29" s="14">
        <v>783343308.08000004</v>
      </c>
      <c r="GC29" s="14"/>
      <c r="GD29" s="14"/>
      <c r="GE29" s="14"/>
      <c r="GF29" s="14">
        <v>2409938610.46</v>
      </c>
      <c r="GG29" s="14">
        <v>26095000</v>
      </c>
      <c r="GH29" s="14">
        <v>1159717769</v>
      </c>
      <c r="GI29" s="14"/>
      <c r="GJ29" s="14">
        <v>7097000</v>
      </c>
      <c r="GK29" s="14"/>
      <c r="GL29" s="14">
        <v>7700000</v>
      </c>
      <c r="GM29" s="14"/>
      <c r="GN29" s="14">
        <v>2062801417</v>
      </c>
      <c r="GO29" s="14">
        <v>153050000</v>
      </c>
      <c r="GP29" s="14">
        <v>599760000</v>
      </c>
      <c r="GQ29" s="14">
        <v>25638189</v>
      </c>
      <c r="GR29" s="14"/>
      <c r="GS29" s="14">
        <v>2995405000</v>
      </c>
      <c r="GT29" s="14">
        <v>674350160</v>
      </c>
      <c r="GU29" s="14"/>
      <c r="GV29" s="14"/>
      <c r="GW29" s="14">
        <v>335147291.61000001</v>
      </c>
      <c r="GX29" s="14"/>
      <c r="GY29" s="14">
        <v>1587413628.6900001</v>
      </c>
      <c r="GZ29" s="14"/>
      <c r="HA29" s="14"/>
      <c r="HB29" s="14"/>
      <c r="HC29" s="12">
        <v>3000000</v>
      </c>
      <c r="HD29" s="14"/>
      <c r="HE29" s="14">
        <v>313735524</v>
      </c>
      <c r="HF29" s="14"/>
      <c r="HG29" s="14"/>
      <c r="HH29" s="14">
        <v>742769414</v>
      </c>
      <c r="HI29" s="14"/>
      <c r="HJ29" s="14"/>
      <c r="HK29" s="12">
        <v>370336250</v>
      </c>
      <c r="HL29" s="14">
        <v>221447200</v>
      </c>
      <c r="HM29" s="14">
        <v>331906121161.94</v>
      </c>
      <c r="HN29" s="14">
        <v>5806043532</v>
      </c>
      <c r="HO29" s="14"/>
      <c r="HP29" s="14">
        <v>5218155867</v>
      </c>
      <c r="HQ29" s="14"/>
      <c r="HR29" s="14">
        <v>2567498209</v>
      </c>
      <c r="HS29" s="14">
        <v>3661115482</v>
      </c>
      <c r="HT29" s="14">
        <v>107250000</v>
      </c>
      <c r="HU29" s="14">
        <v>683662038.05999994</v>
      </c>
      <c r="HV29" s="14"/>
      <c r="HW29" s="14">
        <v>129700043.48999999</v>
      </c>
      <c r="HX29" s="12">
        <v>9872901</v>
      </c>
      <c r="HY29" s="14">
        <v>1945678767.4200001</v>
      </c>
      <c r="HZ29" s="14">
        <v>445500000</v>
      </c>
      <c r="IA29" s="14"/>
      <c r="IB29" s="14">
        <v>2769361524.0300002</v>
      </c>
      <c r="IC29" s="14"/>
      <c r="ID29" s="14">
        <v>23979343</v>
      </c>
      <c r="IE29" s="14"/>
      <c r="IF29" s="12">
        <v>7291671</v>
      </c>
      <c r="IG29" s="14"/>
      <c r="IH29" s="14"/>
      <c r="II29" s="14"/>
      <c r="IJ29" s="12">
        <v>617117947.08000004</v>
      </c>
      <c r="IK29" s="14">
        <v>41870220</v>
      </c>
      <c r="IL29" s="14">
        <v>1892085706</v>
      </c>
      <c r="IM29" s="14"/>
      <c r="IN29" s="14"/>
      <c r="IO29" s="14"/>
      <c r="IP29" s="14"/>
      <c r="IQ29" s="12">
        <v>500000</v>
      </c>
      <c r="IR29" s="14">
        <v>209000000</v>
      </c>
      <c r="IS29" s="14">
        <v>155654318.43000001</v>
      </c>
      <c r="IT29" s="14"/>
      <c r="IU29" s="14">
        <v>313744287</v>
      </c>
      <c r="IV29" s="14"/>
      <c r="IW29" s="14"/>
      <c r="IX29" s="14">
        <v>1092654062</v>
      </c>
      <c r="IY29" s="14">
        <v>363171000</v>
      </c>
      <c r="IZ29" s="14">
        <v>3257805070</v>
      </c>
      <c r="JA29" s="14"/>
      <c r="JB29" s="14"/>
      <c r="JC29" s="14"/>
      <c r="JD29" s="14">
        <v>4513413022.3999996</v>
      </c>
      <c r="JE29" s="14">
        <v>97127338.280000001</v>
      </c>
      <c r="JF29" s="14">
        <v>7787540</v>
      </c>
      <c r="JG29" s="14"/>
      <c r="JH29" s="14">
        <v>4039842655.2600002</v>
      </c>
      <c r="JI29" s="14"/>
      <c r="JJ29" s="14"/>
      <c r="JK29" s="14">
        <v>633013199</v>
      </c>
      <c r="JL29" s="14"/>
      <c r="JM29" s="14"/>
      <c r="JN29" s="14"/>
      <c r="JO29" s="14">
        <v>1542949484</v>
      </c>
      <c r="JP29" s="14">
        <v>576659456.51999998</v>
      </c>
      <c r="JQ29" s="14">
        <v>419818393.62</v>
      </c>
      <c r="JR29" s="14">
        <v>4989928095.6700001</v>
      </c>
      <c r="JS29" s="14">
        <v>177389331</v>
      </c>
      <c r="JT29" s="14"/>
      <c r="JU29" s="14">
        <v>18716498023</v>
      </c>
      <c r="JV29" s="14">
        <v>754949437</v>
      </c>
      <c r="JW29" s="14">
        <v>31459636341.220001</v>
      </c>
      <c r="JX29" s="14">
        <v>5958811073</v>
      </c>
      <c r="JY29" s="14">
        <v>21641259107.560001</v>
      </c>
      <c r="JZ29" s="14">
        <v>15750850</v>
      </c>
      <c r="KA29" s="14">
        <v>151477700</v>
      </c>
      <c r="KB29" s="14">
        <v>1711081432</v>
      </c>
      <c r="KC29" s="14">
        <v>2491750224.0999999</v>
      </c>
      <c r="KD29" s="14"/>
      <c r="KE29" s="12">
        <v>47202500</v>
      </c>
      <c r="KF29" s="14">
        <v>2147634967.7600002</v>
      </c>
      <c r="KG29" s="14"/>
      <c r="KH29" s="14">
        <v>4439000507.79</v>
      </c>
      <c r="KI29" s="14">
        <v>96606921.510000005</v>
      </c>
      <c r="KJ29" s="14">
        <v>576188061</v>
      </c>
      <c r="KK29" s="14">
        <v>32593860</v>
      </c>
      <c r="KL29" s="14">
        <v>244206750</v>
      </c>
      <c r="KM29" s="14">
        <v>4235348496</v>
      </c>
      <c r="KN29" s="14"/>
      <c r="KO29" s="14"/>
      <c r="KP29" s="14">
        <v>28354500</v>
      </c>
      <c r="KQ29" s="14"/>
      <c r="KR29" s="14">
        <v>2091549149</v>
      </c>
      <c r="KS29" s="14">
        <v>768902461</v>
      </c>
      <c r="KT29" s="14">
        <v>16037164300</v>
      </c>
      <c r="KU29" s="14">
        <v>4627441075.7700005</v>
      </c>
      <c r="KV29" s="14"/>
      <c r="KW29" s="14">
        <v>7100173379.5360003</v>
      </c>
      <c r="KX29" s="12">
        <v>3096411866.9699998</v>
      </c>
      <c r="KY29" s="14"/>
      <c r="KZ29" s="14">
        <v>147900000</v>
      </c>
      <c r="LA29" s="14"/>
      <c r="LB29" s="14"/>
      <c r="LC29" s="14">
        <v>18249297106.060001</v>
      </c>
      <c r="LD29" s="14"/>
      <c r="LE29" s="14"/>
      <c r="LF29" s="14"/>
      <c r="LG29" s="14">
        <v>3084060860</v>
      </c>
      <c r="LH29" s="14">
        <v>72354200.209999993</v>
      </c>
      <c r="LI29" s="14">
        <v>1555090920.3099999</v>
      </c>
      <c r="LJ29" s="14">
        <v>629481088</v>
      </c>
      <c r="LK29" s="14">
        <v>142012431179</v>
      </c>
      <c r="LL29" s="14">
        <v>12860805.59</v>
      </c>
      <c r="LM29" s="14">
        <v>2536353373.3299999</v>
      </c>
      <c r="LN29" s="14">
        <v>2944160746.3099999</v>
      </c>
      <c r="LO29" s="14">
        <v>2506543330.79</v>
      </c>
      <c r="LP29" s="14">
        <v>1391923347.4100001</v>
      </c>
      <c r="LQ29" s="14"/>
      <c r="LR29" s="14">
        <v>6386066333.8000002</v>
      </c>
      <c r="LS29" s="14">
        <v>12190648335</v>
      </c>
      <c r="LT29" s="14">
        <v>5561300</v>
      </c>
      <c r="LU29" s="14"/>
      <c r="LV29" s="14">
        <v>902961517.86000001</v>
      </c>
      <c r="LW29" s="14">
        <v>107879074.37</v>
      </c>
      <c r="LX29" s="14">
        <v>356153481</v>
      </c>
      <c r="LY29" s="14">
        <v>13621783.33</v>
      </c>
      <c r="LZ29" s="14">
        <v>1543291436</v>
      </c>
      <c r="MA29" s="14"/>
      <c r="MB29" s="14">
        <v>2269246953.54</v>
      </c>
      <c r="MC29" s="14">
        <v>223418132</v>
      </c>
      <c r="MD29" s="14"/>
      <c r="ME29" s="14"/>
      <c r="MF29" s="14">
        <v>695169727</v>
      </c>
      <c r="MG29" s="14"/>
      <c r="MH29" s="14"/>
      <c r="MI29" s="14">
        <v>817737831</v>
      </c>
      <c r="MJ29" s="14">
        <v>8438987514.96</v>
      </c>
      <c r="MK29" s="14">
        <v>15600000</v>
      </c>
      <c r="ML29" s="12">
        <v>182885400</v>
      </c>
      <c r="MM29" s="14"/>
      <c r="MN29" s="12">
        <v>15007494487.700001</v>
      </c>
      <c r="MO29" s="14">
        <v>139549310</v>
      </c>
      <c r="MP29" s="14">
        <v>5980613691.4099998</v>
      </c>
      <c r="MQ29" s="14"/>
      <c r="MR29" s="14">
        <v>116623514</v>
      </c>
      <c r="MS29" s="14">
        <v>212081350.74000001</v>
      </c>
      <c r="MT29" s="14"/>
      <c r="MU29" s="14"/>
      <c r="MV29" s="14">
        <v>199399159</v>
      </c>
      <c r="MW29" s="14">
        <v>199414400</v>
      </c>
      <c r="MX29" s="14"/>
      <c r="MY29" s="14"/>
      <c r="MZ29" s="14">
        <v>776531625</v>
      </c>
      <c r="NA29" s="12">
        <v>480000</v>
      </c>
      <c r="NB29" s="14">
        <v>47570000</v>
      </c>
      <c r="NC29" s="14"/>
      <c r="ND29" s="14">
        <v>196140507.11000001</v>
      </c>
      <c r="NE29" s="14"/>
      <c r="NF29" s="14"/>
      <c r="NG29" s="14"/>
      <c r="NH29" s="14">
        <v>48821008287.300003</v>
      </c>
      <c r="NI29" s="14"/>
      <c r="NJ29" s="14"/>
      <c r="NK29" s="14">
        <v>2384804693</v>
      </c>
      <c r="NL29" s="14">
        <v>445687403</v>
      </c>
      <c r="NM29" s="14">
        <v>3712838800</v>
      </c>
      <c r="NN29" s="14">
        <v>66689362122</v>
      </c>
      <c r="NO29" s="14"/>
      <c r="NP29" s="14">
        <v>2324568000</v>
      </c>
      <c r="NQ29" s="14">
        <v>10768129.355</v>
      </c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>
        <v>7445919084.21</v>
      </c>
      <c r="OC29" s="14"/>
      <c r="OD29" s="14"/>
      <c r="OE29" s="14">
        <v>3230997200.0100002</v>
      </c>
      <c r="OF29" s="14"/>
      <c r="OG29" s="14"/>
      <c r="OH29" s="14"/>
      <c r="OI29" s="14">
        <v>499546222.43000001</v>
      </c>
      <c r="OJ29" s="14"/>
      <c r="OK29" s="14"/>
      <c r="OL29" s="14">
        <v>1348439561.2</v>
      </c>
      <c r="OM29" s="14">
        <v>9457925859.0400009</v>
      </c>
      <c r="ON29" s="14"/>
      <c r="OO29" s="14">
        <v>61444391</v>
      </c>
      <c r="OP29" s="14">
        <v>6624520.8300000001</v>
      </c>
      <c r="OQ29" s="14">
        <v>1055942437</v>
      </c>
      <c r="OR29" s="14"/>
      <c r="OS29" s="14">
        <v>16306849045.309999</v>
      </c>
      <c r="OT29" s="14">
        <v>3263468022.1799998</v>
      </c>
      <c r="OU29" s="14"/>
      <c r="OV29" s="14">
        <v>975774701</v>
      </c>
      <c r="OW29" s="14">
        <v>9613604066.4400005</v>
      </c>
      <c r="OX29" s="14"/>
      <c r="OY29" s="12">
        <v>10362613.630000001</v>
      </c>
      <c r="OZ29" s="14"/>
      <c r="PA29" s="12">
        <v>425961343</v>
      </c>
      <c r="PB29" s="14">
        <v>855004563.08000004</v>
      </c>
      <c r="PC29" s="14"/>
      <c r="PD29" s="14">
        <v>279755113</v>
      </c>
      <c r="PE29" s="14">
        <v>3086722080</v>
      </c>
      <c r="PF29" s="14">
        <v>11546018311.110001</v>
      </c>
      <c r="PG29" s="14"/>
      <c r="PH29" s="14"/>
      <c r="PI29" s="14">
        <v>1546481871.8900001</v>
      </c>
      <c r="PJ29" s="14">
        <v>2400717588.3600001</v>
      </c>
      <c r="PK29" s="12">
        <v>675437512</v>
      </c>
      <c r="PL29" s="14">
        <v>105687500</v>
      </c>
      <c r="PM29" s="14"/>
      <c r="PN29" s="14"/>
      <c r="PO29" s="14"/>
      <c r="PP29" s="14">
        <v>2992170164.77</v>
      </c>
      <c r="PQ29" s="14"/>
      <c r="PR29" s="14">
        <v>274101354</v>
      </c>
      <c r="PS29" s="14">
        <v>5301177221.2800999</v>
      </c>
      <c r="PT29" s="14"/>
      <c r="PU29" s="14">
        <v>235493530</v>
      </c>
      <c r="PV29" s="14"/>
      <c r="PW29" s="14">
        <v>70592727.719999999</v>
      </c>
      <c r="PX29" s="14">
        <v>36988280120.019997</v>
      </c>
      <c r="PY29" s="14">
        <v>3368456871.7800002</v>
      </c>
      <c r="PZ29" s="14"/>
      <c r="QA29" s="14">
        <v>4828694162.3199997</v>
      </c>
      <c r="QB29" s="14">
        <v>2685649470</v>
      </c>
      <c r="QC29" s="14">
        <v>1247286700</v>
      </c>
      <c r="QD29" s="14">
        <v>12082446986</v>
      </c>
      <c r="QE29" s="14"/>
      <c r="QF29" s="14"/>
      <c r="QG29" s="14"/>
      <c r="QH29" s="14"/>
      <c r="QI29" s="14"/>
      <c r="QJ29" s="14"/>
      <c r="QK29" s="12">
        <v>428071590</v>
      </c>
      <c r="QL29" s="14">
        <v>338760500</v>
      </c>
      <c r="QM29" s="14"/>
      <c r="QN29" s="14"/>
      <c r="QO29" s="14">
        <v>551395000</v>
      </c>
      <c r="QP29" s="14"/>
      <c r="QQ29" s="14"/>
      <c r="QR29" s="14"/>
      <c r="QS29" s="14"/>
      <c r="QT29" s="14">
        <v>544519097</v>
      </c>
      <c r="QU29" s="14"/>
      <c r="QV29" s="12">
        <v>1197870542</v>
      </c>
      <c r="QW29" s="14"/>
      <c r="QX29" s="14"/>
      <c r="QY29" s="14">
        <v>649252798</v>
      </c>
      <c r="QZ29" s="14"/>
      <c r="RA29" s="14"/>
      <c r="RB29" s="14"/>
      <c r="RC29" s="14"/>
      <c r="RD29" s="14"/>
      <c r="RE29" s="14"/>
      <c r="RF29" s="14"/>
      <c r="RG29" s="14">
        <v>62000000</v>
      </c>
      <c r="RH29" s="14"/>
      <c r="RI29" s="14"/>
      <c r="RJ29" s="14"/>
      <c r="RK29" s="14">
        <v>5580910120.6499996</v>
      </c>
      <c r="RL29" s="14">
        <v>43425000</v>
      </c>
      <c r="RM29" s="14">
        <v>1679721132.6800001</v>
      </c>
      <c r="RN29" s="14"/>
      <c r="RO29" s="14"/>
      <c r="RP29" s="14"/>
      <c r="RQ29" s="14"/>
      <c r="RR29" s="14"/>
      <c r="RS29" s="14"/>
      <c r="RT29" s="14"/>
      <c r="RU29" s="14">
        <v>117750000</v>
      </c>
      <c r="RV29" s="14">
        <v>216757841</v>
      </c>
      <c r="RW29" s="14">
        <v>29537502</v>
      </c>
      <c r="RX29" s="12">
        <v>1106715997.3599999</v>
      </c>
      <c r="RY29" s="14">
        <v>19400000</v>
      </c>
      <c r="RZ29" s="14"/>
      <c r="SA29" s="14"/>
      <c r="SB29" s="14"/>
      <c r="SC29" s="14">
        <v>7200000</v>
      </c>
      <c r="SD29" s="14">
        <v>743788662.03999996</v>
      </c>
      <c r="SE29" s="14">
        <v>87288500</v>
      </c>
      <c r="SF29" s="14"/>
      <c r="SG29" s="14">
        <v>4095869173</v>
      </c>
      <c r="SH29" s="14">
        <v>7416666.6699999999</v>
      </c>
      <c r="SI29" s="14">
        <v>9320641448.2399998</v>
      </c>
      <c r="SJ29" s="14">
        <v>1786029207.3599999</v>
      </c>
      <c r="SK29" s="14">
        <v>819225297.83000004</v>
      </c>
      <c r="SL29" s="14">
        <v>1604054596.47</v>
      </c>
      <c r="SM29" s="14">
        <v>2341567487.75</v>
      </c>
      <c r="SN29" s="14">
        <v>19758600.000300001</v>
      </c>
      <c r="SO29" s="14">
        <v>1048503950</v>
      </c>
      <c r="SP29" s="14">
        <v>5504404271</v>
      </c>
      <c r="SQ29" s="14"/>
      <c r="SR29" s="14"/>
      <c r="SS29" s="14"/>
      <c r="ST29" s="12">
        <v>57029365.5</v>
      </c>
      <c r="SU29" s="14">
        <v>2413279012</v>
      </c>
      <c r="SV29" s="14"/>
      <c r="SW29" s="14"/>
      <c r="SX29" s="14">
        <v>7881556336.9899998</v>
      </c>
      <c r="SY29" s="14">
        <v>1433252700</v>
      </c>
      <c r="SZ29" s="14">
        <v>223760264.40000001</v>
      </c>
      <c r="TA29" s="14"/>
      <c r="TB29" s="14"/>
      <c r="TC29" s="14">
        <v>4632280881.04</v>
      </c>
      <c r="TD29" s="14">
        <v>1446686181</v>
      </c>
      <c r="TE29" s="14"/>
      <c r="TF29" s="14">
        <v>2801931956</v>
      </c>
      <c r="TG29" s="14"/>
      <c r="TH29" s="14">
        <v>690123040</v>
      </c>
      <c r="TI29" s="14"/>
      <c r="TJ29" s="14"/>
      <c r="TK29" s="14">
        <v>933824155</v>
      </c>
      <c r="TL29" s="14">
        <v>14210000</v>
      </c>
      <c r="TM29" s="14"/>
      <c r="TN29" s="14">
        <v>15139402762</v>
      </c>
      <c r="TO29" s="14">
        <v>1001349752</v>
      </c>
      <c r="TP29" s="14">
        <v>339496261.5</v>
      </c>
      <c r="TQ29" s="14"/>
      <c r="TR29" s="14"/>
      <c r="TS29" s="14"/>
      <c r="TT29" s="14">
        <v>74850000</v>
      </c>
      <c r="TU29" s="14"/>
      <c r="TV29" s="14">
        <v>687610219</v>
      </c>
      <c r="TW29" s="14">
        <v>8762985664.3799992</v>
      </c>
    </row>
    <row r="30" spans="1:543" ht="15" x14ac:dyDescent="0.25">
      <c r="A30" s="20" t="s">
        <v>573</v>
      </c>
      <c r="B30" s="14">
        <v>109683720730</v>
      </c>
      <c r="C30" s="14"/>
      <c r="D30" s="14"/>
      <c r="E30" s="14"/>
      <c r="F30" s="12">
        <v>121487712.93000001</v>
      </c>
      <c r="G30" s="14"/>
      <c r="H30" s="14"/>
      <c r="I30" s="14"/>
      <c r="J30" s="14"/>
      <c r="K30" s="14">
        <v>11653708000</v>
      </c>
      <c r="L30" s="14"/>
      <c r="M30" s="14"/>
      <c r="N30" s="14">
        <v>93128572980</v>
      </c>
      <c r="O30" s="14"/>
      <c r="P30" s="14">
        <v>9233350000</v>
      </c>
      <c r="Q30" s="14"/>
      <c r="R30" s="14"/>
      <c r="S30" s="14"/>
      <c r="T30" s="14">
        <v>959040387</v>
      </c>
      <c r="U30" s="14"/>
      <c r="V30" s="14"/>
      <c r="W30" s="14"/>
      <c r="X30" s="14"/>
      <c r="Y30" s="14"/>
      <c r="Z30" s="14"/>
      <c r="AA30" s="14"/>
      <c r="AB30" s="14"/>
      <c r="AC30" s="14">
        <v>7826810000</v>
      </c>
      <c r="AD30" s="14"/>
      <c r="AE30" s="14"/>
      <c r="AF30" s="14"/>
      <c r="AG30" s="14">
        <v>907200000</v>
      </c>
      <c r="AH30" s="14"/>
      <c r="AI30" s="14"/>
      <c r="AJ30" s="14"/>
      <c r="AK30" s="14"/>
      <c r="AL30" s="14"/>
      <c r="AM30" s="14"/>
      <c r="AN30" s="14"/>
      <c r="AO30" s="14">
        <v>338550426659.52002</v>
      </c>
      <c r="AP30" s="14">
        <v>27045134000</v>
      </c>
      <c r="AQ30" s="14"/>
      <c r="AR30" s="14"/>
      <c r="AS30" s="14">
        <v>5845872000</v>
      </c>
      <c r="AT30" s="14">
        <v>16096492600</v>
      </c>
      <c r="AU30" s="14"/>
      <c r="AV30" s="14"/>
      <c r="AW30" s="14"/>
      <c r="AX30" s="14"/>
      <c r="AY30" s="14"/>
      <c r="AZ30" s="14">
        <v>84311505228</v>
      </c>
      <c r="BA30" s="14"/>
      <c r="BB30" s="14"/>
      <c r="BC30" s="14"/>
      <c r="BD30" s="14"/>
      <c r="BE30" s="14"/>
      <c r="BF30" s="14"/>
      <c r="BG30" s="14">
        <v>4664143500</v>
      </c>
      <c r="BH30" s="14">
        <v>1518148975.5</v>
      </c>
      <c r="BI30" s="14"/>
      <c r="BJ30" s="14">
        <v>6500837500</v>
      </c>
      <c r="BK30" s="14"/>
      <c r="BL30" s="14"/>
      <c r="BM30" s="14">
        <v>158000000</v>
      </c>
      <c r="BN30" s="14">
        <v>126000000</v>
      </c>
      <c r="BO30" s="14"/>
      <c r="BP30" s="14"/>
      <c r="BQ30" s="14"/>
      <c r="BR30" s="14"/>
      <c r="BS30" s="14">
        <v>24430557000</v>
      </c>
      <c r="BT30" s="14">
        <v>54312026000</v>
      </c>
      <c r="BU30" s="14">
        <v>2256000000</v>
      </c>
      <c r="BV30" s="14">
        <v>7171276700</v>
      </c>
      <c r="BW30" s="14"/>
      <c r="BX30" s="14"/>
      <c r="BY30" s="14">
        <v>9600000000</v>
      </c>
      <c r="BZ30" s="14">
        <v>10878001972</v>
      </c>
      <c r="CA30" s="14"/>
      <c r="CB30" s="14">
        <v>165545500003</v>
      </c>
      <c r="CC30" s="14">
        <v>488750000</v>
      </c>
      <c r="CD30" s="12">
        <v>13201784556</v>
      </c>
      <c r="CE30" s="14"/>
      <c r="CF30" s="14"/>
      <c r="CG30" s="14">
        <v>100000000</v>
      </c>
      <c r="CH30" s="14">
        <v>28000542254.439999</v>
      </c>
      <c r="CI30" s="14"/>
      <c r="CJ30" s="14"/>
      <c r="CK30" s="14">
        <v>23294357224.619999</v>
      </c>
      <c r="CL30" s="14">
        <v>11342256127</v>
      </c>
      <c r="CM30" s="14">
        <v>154659645032</v>
      </c>
      <c r="CN30" s="14"/>
      <c r="CO30" s="14">
        <v>189742089055</v>
      </c>
      <c r="CP30" s="14"/>
      <c r="CQ30" s="14">
        <v>15698527584.799999</v>
      </c>
      <c r="CR30" s="14"/>
      <c r="CS30" s="14"/>
      <c r="CT30" s="14"/>
      <c r="CU30" s="14">
        <v>885442300</v>
      </c>
      <c r="CV30" s="14"/>
      <c r="CW30" s="14">
        <v>7080000000</v>
      </c>
      <c r="CX30" s="14">
        <v>1466004800</v>
      </c>
      <c r="CY30" s="14">
        <v>41117000000</v>
      </c>
      <c r="CZ30" s="14"/>
      <c r="DA30" s="14">
        <v>661505675000</v>
      </c>
      <c r="DB30" s="14"/>
      <c r="DC30" s="14"/>
      <c r="DD30" s="14"/>
      <c r="DE30" s="14"/>
      <c r="DF30" s="14"/>
      <c r="DG30" s="12">
        <v>18800000000</v>
      </c>
      <c r="DH30" s="14"/>
      <c r="DI30" s="14"/>
      <c r="DJ30" s="14"/>
      <c r="DK30" s="14"/>
      <c r="DL30" s="14">
        <v>293311879455.78003</v>
      </c>
      <c r="DM30" s="14"/>
      <c r="DN30" s="12">
        <v>19668331000</v>
      </c>
      <c r="DO30" s="14"/>
      <c r="DP30" s="14"/>
      <c r="DQ30" s="14"/>
      <c r="DR30" s="14"/>
      <c r="DS30" s="14">
        <v>1420432000</v>
      </c>
      <c r="DT30" s="14"/>
      <c r="DU30" s="14"/>
      <c r="DV30" s="14"/>
      <c r="DW30" s="14">
        <v>102559672000</v>
      </c>
      <c r="DX30" s="14"/>
      <c r="DY30" s="14"/>
      <c r="DZ30" s="14"/>
      <c r="EA30" s="14"/>
      <c r="EB30" s="14"/>
      <c r="EC30" s="14"/>
      <c r="ED30" s="14"/>
      <c r="EE30" s="14"/>
      <c r="EF30" s="14">
        <v>13174770000</v>
      </c>
      <c r="EG30" s="14">
        <v>2231828000</v>
      </c>
      <c r="EH30" s="14">
        <v>10276000000</v>
      </c>
      <c r="EI30" s="14"/>
      <c r="EJ30" s="14"/>
      <c r="EK30" s="14"/>
      <c r="EL30" s="14"/>
      <c r="EM30" s="14">
        <v>12857132774.09</v>
      </c>
      <c r="EN30" s="14">
        <v>42406880000</v>
      </c>
      <c r="EO30" s="14"/>
      <c r="EP30" s="14"/>
      <c r="EQ30" s="14"/>
      <c r="ER30" s="14"/>
      <c r="ES30" s="14"/>
      <c r="ET30" s="14">
        <v>6062135885046</v>
      </c>
      <c r="EU30" s="12">
        <v>1080898492938.15</v>
      </c>
      <c r="EV30" s="14">
        <v>258578320275</v>
      </c>
      <c r="EW30" s="14">
        <v>108639760600</v>
      </c>
      <c r="EX30" s="14">
        <v>19961000000</v>
      </c>
      <c r="EY30" s="14"/>
      <c r="EZ30" s="14"/>
      <c r="FA30" s="14"/>
      <c r="FB30" s="14">
        <v>1020028000</v>
      </c>
      <c r="FC30" s="14">
        <v>17492994842</v>
      </c>
      <c r="FD30" s="14">
        <v>32965646159</v>
      </c>
      <c r="FE30" s="14"/>
      <c r="FF30" s="14"/>
      <c r="FG30" s="14">
        <v>4885440732</v>
      </c>
      <c r="FH30" s="14">
        <v>54666855000</v>
      </c>
      <c r="FI30" s="14">
        <v>23199789107</v>
      </c>
      <c r="FJ30" s="14"/>
      <c r="FK30" s="14"/>
      <c r="FL30" s="14">
        <v>211827200000</v>
      </c>
      <c r="FM30" s="14">
        <v>75030000000</v>
      </c>
      <c r="FN30" s="14">
        <v>127572732768</v>
      </c>
      <c r="FO30" s="14">
        <v>17354498500</v>
      </c>
      <c r="FP30" s="14">
        <v>112406440000</v>
      </c>
      <c r="FQ30" s="14">
        <v>7646430000</v>
      </c>
      <c r="FR30" s="14"/>
      <c r="FS30" s="14">
        <v>3348345000</v>
      </c>
      <c r="FT30" s="14"/>
      <c r="FU30" s="14">
        <v>47077631480</v>
      </c>
      <c r="FV30" s="14"/>
      <c r="FW30" s="14">
        <v>304791745656</v>
      </c>
      <c r="FX30" s="14"/>
      <c r="FY30" s="14">
        <v>117951191565</v>
      </c>
      <c r="FZ30" s="14">
        <v>178910697</v>
      </c>
      <c r="GA30" s="14"/>
      <c r="GB30" s="14"/>
      <c r="GC30" s="14">
        <v>242975500</v>
      </c>
      <c r="GD30" s="14">
        <v>17237186000</v>
      </c>
      <c r="GE30" s="14">
        <v>898320000</v>
      </c>
      <c r="GF30" s="14">
        <v>2581000000</v>
      </c>
      <c r="GG30" s="14">
        <v>27112186265</v>
      </c>
      <c r="GH30" s="14">
        <v>6457500000</v>
      </c>
      <c r="GI30" s="14">
        <v>18307584000</v>
      </c>
      <c r="GJ30" s="14">
        <v>11569466650</v>
      </c>
      <c r="GK30" s="14">
        <v>10138665074</v>
      </c>
      <c r="GL30" s="14">
        <v>10829648235</v>
      </c>
      <c r="GM30" s="14">
        <v>1964640000</v>
      </c>
      <c r="GN30" s="14">
        <v>6412851765</v>
      </c>
      <c r="GO30" s="14">
        <v>979000000</v>
      </c>
      <c r="GP30" s="14">
        <v>8529500000</v>
      </c>
      <c r="GQ30" s="14"/>
      <c r="GR30" s="14"/>
      <c r="GS30" s="14">
        <v>2978202500</v>
      </c>
      <c r="GT30" s="14"/>
      <c r="GU30" s="14">
        <v>1268025000</v>
      </c>
      <c r="GV30" s="14">
        <v>963037500</v>
      </c>
      <c r="GW30" s="14">
        <v>9450167025</v>
      </c>
      <c r="GX30" s="14"/>
      <c r="GY30" s="14"/>
      <c r="GZ30" s="14">
        <v>422400000</v>
      </c>
      <c r="HA30" s="14">
        <v>12468000000</v>
      </c>
      <c r="HB30" s="14">
        <v>16807180000</v>
      </c>
      <c r="HC30" s="12">
        <v>21605954811.98</v>
      </c>
      <c r="HD30" s="14">
        <v>58092332740</v>
      </c>
      <c r="HE30" s="14">
        <v>5676711102</v>
      </c>
      <c r="HF30" s="14">
        <v>25317455600</v>
      </c>
      <c r="HG30" s="14">
        <v>231184287701.76999</v>
      </c>
      <c r="HH30" s="14"/>
      <c r="HI30" s="14">
        <v>188750000</v>
      </c>
      <c r="HJ30" s="14"/>
      <c r="HK30" s="12">
        <v>272874000</v>
      </c>
      <c r="HL30" s="12">
        <v>9112040000</v>
      </c>
      <c r="HM30" s="14"/>
      <c r="HN30" s="14">
        <v>52284181278</v>
      </c>
      <c r="HO30" s="14"/>
      <c r="HP30" s="14"/>
      <c r="HQ30" s="14">
        <v>3190000</v>
      </c>
      <c r="HR30" s="14">
        <v>151408140</v>
      </c>
      <c r="HS30" s="14"/>
      <c r="HT30" s="14">
        <v>2041109000</v>
      </c>
      <c r="HU30" s="14"/>
      <c r="HV30" s="14"/>
      <c r="HW30" s="14">
        <v>58043736405</v>
      </c>
      <c r="HX30" s="14"/>
      <c r="HY30" s="14"/>
      <c r="HZ30" s="14"/>
      <c r="IA30" s="14">
        <v>21418075000</v>
      </c>
      <c r="IB30" s="14"/>
      <c r="IC30" s="14">
        <v>2455736000</v>
      </c>
      <c r="ID30" s="14">
        <v>1626495000</v>
      </c>
      <c r="IE30" s="14">
        <v>25453277700</v>
      </c>
      <c r="IF30" s="14"/>
      <c r="IG30" s="14"/>
      <c r="IH30" s="14"/>
      <c r="II30" s="14"/>
      <c r="IJ30" s="14"/>
      <c r="IK30" s="14">
        <v>282711633700</v>
      </c>
      <c r="IL30" s="14"/>
      <c r="IM30" s="14">
        <v>14279777817</v>
      </c>
      <c r="IN30" s="14">
        <v>2245855000</v>
      </c>
      <c r="IO30" s="14">
        <v>9901375022.7099991</v>
      </c>
      <c r="IP30" s="14">
        <v>72786037316</v>
      </c>
      <c r="IQ30" s="12">
        <v>3114000000</v>
      </c>
      <c r="IR30" s="14">
        <v>7619988737.2299995</v>
      </c>
      <c r="IS30" s="14">
        <v>88411755000</v>
      </c>
      <c r="IT30" s="14">
        <v>106449318000</v>
      </c>
      <c r="IU30" s="14">
        <v>5083700000</v>
      </c>
      <c r="IV30" s="14">
        <v>18581691000</v>
      </c>
      <c r="IW30" s="14"/>
      <c r="IX30" s="14">
        <v>256783830019.01001</v>
      </c>
      <c r="IY30" s="14"/>
      <c r="IZ30" s="14">
        <v>563957072731.20996</v>
      </c>
      <c r="JA30" s="14"/>
      <c r="JB30" s="14">
        <v>372542777.80000001</v>
      </c>
      <c r="JC30" s="14"/>
      <c r="JD30" s="14"/>
      <c r="JE30" s="14"/>
      <c r="JF30" s="14"/>
      <c r="JG30" s="14"/>
      <c r="JH30" s="14"/>
      <c r="JI30" s="14">
        <v>90916467141.279999</v>
      </c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>
        <v>27054000000</v>
      </c>
      <c r="KL30" s="14"/>
      <c r="KM30" s="14"/>
      <c r="KN30" s="14"/>
      <c r="KO30" s="14">
        <v>259350353680</v>
      </c>
      <c r="KP30" s="14"/>
      <c r="KQ30" s="14"/>
      <c r="KR30" s="14">
        <v>77872688840.779999</v>
      </c>
      <c r="KS30" s="14"/>
      <c r="KT30" s="14">
        <v>61975335876</v>
      </c>
      <c r="KU30" s="14"/>
      <c r="KV30" s="14"/>
      <c r="KW30" s="14"/>
      <c r="KX30" s="12">
        <v>145500096000</v>
      </c>
      <c r="KY30" s="14">
        <v>154524637000</v>
      </c>
      <c r="KZ30" s="14">
        <v>74791121463.350006</v>
      </c>
      <c r="LA30" s="14"/>
      <c r="LB30" s="14"/>
      <c r="LC30" s="14">
        <v>45613550000</v>
      </c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>
        <v>1837800000</v>
      </c>
      <c r="LX30" s="14">
        <v>25000000</v>
      </c>
      <c r="LY30" s="14"/>
      <c r="LZ30" s="14"/>
      <c r="MA30" s="14"/>
      <c r="MB30" s="14"/>
      <c r="MC30" s="14"/>
      <c r="MD30" s="14"/>
      <c r="ME30" s="14"/>
      <c r="MF30" s="14"/>
      <c r="MG30" s="14">
        <v>56600000000</v>
      </c>
      <c r="MH30" s="14">
        <v>10230360474</v>
      </c>
      <c r="MI30" s="14"/>
      <c r="MJ30" s="14">
        <v>1447140000</v>
      </c>
      <c r="MK30" s="14">
        <v>375000000</v>
      </c>
      <c r="ML30" s="14"/>
      <c r="MM30" s="14"/>
      <c r="MN30" s="14"/>
      <c r="MO30" s="14"/>
      <c r="MP30" s="14">
        <v>2609828500</v>
      </c>
      <c r="MQ30" s="14"/>
      <c r="MR30" s="14"/>
      <c r="MS30" s="14">
        <v>67310858629</v>
      </c>
      <c r="MT30" s="14"/>
      <c r="MU30" s="14"/>
      <c r="MV30" s="14"/>
      <c r="MW30" s="14"/>
      <c r="MX30" s="14"/>
      <c r="MY30" s="14">
        <v>10833382000</v>
      </c>
      <c r="MZ30" s="14"/>
      <c r="NA30" s="12">
        <v>252407500</v>
      </c>
      <c r="NB30" s="14">
        <v>234371000</v>
      </c>
      <c r="NC30" s="14">
        <v>29753966180</v>
      </c>
      <c r="ND30" s="14">
        <v>157439639815</v>
      </c>
      <c r="NE30" s="14"/>
      <c r="NF30" s="14">
        <v>11710810000</v>
      </c>
      <c r="NG30" s="14">
        <v>29519550000</v>
      </c>
      <c r="NH30" s="14">
        <v>1261260000</v>
      </c>
      <c r="NI30" s="14"/>
      <c r="NJ30" s="14"/>
      <c r="NK30" s="14">
        <v>1586491961</v>
      </c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2">
        <v>584210079735.89001</v>
      </c>
      <c r="NY30" s="14"/>
      <c r="NZ30" s="14"/>
      <c r="OA30" s="14">
        <v>13465209875</v>
      </c>
      <c r="OB30" s="14"/>
      <c r="OC30" s="14"/>
      <c r="OD30" s="14"/>
      <c r="OE30" s="14"/>
      <c r="OF30" s="14">
        <v>1884000000</v>
      </c>
      <c r="OG30" s="14">
        <v>19208175120</v>
      </c>
      <c r="OH30" s="14">
        <v>118169459860</v>
      </c>
      <c r="OI30" s="14"/>
      <c r="OJ30" s="14"/>
      <c r="OK30" s="14">
        <v>3714704000</v>
      </c>
      <c r="OL30" s="14">
        <v>27987431135.330002</v>
      </c>
      <c r="OM30" s="14">
        <v>527100000</v>
      </c>
      <c r="ON30" s="14"/>
      <c r="OO30" s="14">
        <v>231128730000</v>
      </c>
      <c r="OP30" s="14"/>
      <c r="OQ30" s="14">
        <v>386636200</v>
      </c>
      <c r="OR30" s="14"/>
      <c r="OS30" s="14">
        <v>32579350000</v>
      </c>
      <c r="OT30" s="14"/>
      <c r="OU30" s="14">
        <v>516000000</v>
      </c>
      <c r="OV30" s="14">
        <v>277512480</v>
      </c>
      <c r="OW30" s="14"/>
      <c r="OX30" s="14">
        <v>30452015058.740002</v>
      </c>
      <c r="OY30" s="17"/>
      <c r="OZ30" s="14"/>
      <c r="PA30" s="14"/>
      <c r="PB30" s="14"/>
      <c r="PC30" s="14"/>
      <c r="PD30" s="14"/>
      <c r="PE30" s="14">
        <v>162000000</v>
      </c>
      <c r="PF30" s="14"/>
      <c r="PG30" s="14"/>
      <c r="PH30" s="14">
        <v>90000000</v>
      </c>
      <c r="PI30" s="14"/>
      <c r="PJ30" s="14"/>
      <c r="PK30" s="14"/>
      <c r="PL30" s="14"/>
      <c r="PM30" s="14"/>
      <c r="PN30" s="14"/>
      <c r="PO30" s="14"/>
      <c r="PP30" s="14">
        <v>2280008000</v>
      </c>
      <c r="PQ30" s="14"/>
      <c r="PR30" s="14"/>
      <c r="PS30" s="14"/>
      <c r="PT30" s="14"/>
      <c r="PU30" s="14">
        <v>27930000000</v>
      </c>
      <c r="PV30" s="14"/>
      <c r="PW30" s="14"/>
      <c r="PX30" s="14"/>
      <c r="PY30" s="14">
        <v>354475000</v>
      </c>
      <c r="PZ30" s="14"/>
      <c r="QA30" s="14"/>
      <c r="QB30" s="14"/>
      <c r="QC30" s="14"/>
      <c r="QD30" s="14">
        <v>18793300000</v>
      </c>
      <c r="QE30" s="14"/>
      <c r="QF30" s="14">
        <v>385483763576</v>
      </c>
      <c r="QG30" s="14"/>
      <c r="QH30" s="14"/>
      <c r="QI30" s="14"/>
      <c r="QJ30" s="14"/>
      <c r="QK30" s="14"/>
      <c r="QL30" s="14">
        <v>27123567645</v>
      </c>
      <c r="QM30" s="14"/>
      <c r="QN30" s="12">
        <v>1198045000</v>
      </c>
      <c r="QO30" s="14"/>
      <c r="QP30" s="14"/>
      <c r="QQ30" s="14"/>
      <c r="QR30" s="14"/>
      <c r="QS30" s="14"/>
      <c r="QT30" s="14">
        <v>9027479106.6700001</v>
      </c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>
        <v>33356080000</v>
      </c>
      <c r="RI30" s="14"/>
      <c r="RJ30" s="14"/>
      <c r="RK30" s="14"/>
      <c r="RL30" s="14"/>
      <c r="RM30" s="14"/>
      <c r="RN30" s="14"/>
      <c r="RO30" s="14"/>
      <c r="RP30" s="14"/>
      <c r="RQ30" s="14"/>
      <c r="RR30" s="12">
        <v>8921960700</v>
      </c>
      <c r="RS30" s="14">
        <v>2189454461.6599998</v>
      </c>
      <c r="RT30" s="14"/>
      <c r="RU30" s="14"/>
      <c r="RV30" s="14"/>
      <c r="RW30" s="14">
        <v>11272000000</v>
      </c>
      <c r="RX30" s="12">
        <v>16714100000</v>
      </c>
      <c r="RY30" s="14">
        <v>105035790781.51001</v>
      </c>
      <c r="RZ30" s="14"/>
      <c r="SA30" s="14">
        <v>19499050446.847</v>
      </c>
      <c r="SB30" s="14">
        <v>9075469049</v>
      </c>
      <c r="SC30" s="14">
        <v>27381213241</v>
      </c>
      <c r="SD30" s="14"/>
      <c r="SE30" s="14">
        <v>7927574900</v>
      </c>
      <c r="SF30" s="14"/>
      <c r="SG30" s="14">
        <v>14931563706</v>
      </c>
      <c r="SH30" s="14">
        <v>250186000</v>
      </c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>
        <v>1133520000</v>
      </c>
      <c r="SY30" s="14"/>
      <c r="SZ30" s="14">
        <v>53935187184</v>
      </c>
      <c r="TA30" s="14"/>
      <c r="TB30" s="14">
        <v>12010445981</v>
      </c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>
        <v>61022871030</v>
      </c>
      <c r="TN30" s="14"/>
      <c r="TO30" s="14"/>
      <c r="TP30" s="14"/>
      <c r="TQ30" s="14"/>
      <c r="TR30" s="14"/>
      <c r="TS30" s="14"/>
      <c r="TT30" s="14"/>
      <c r="TU30" s="14">
        <v>26279052147.349998</v>
      </c>
      <c r="TV30" s="14">
        <v>17066460000</v>
      </c>
      <c r="TW30" s="14"/>
    </row>
    <row r="31" spans="1:543" ht="15" x14ac:dyDescent="0.25">
      <c r="A31" s="20" t="s">
        <v>574</v>
      </c>
      <c r="B31" s="14">
        <v>13600294938.25</v>
      </c>
      <c r="C31" s="14">
        <v>773531809</v>
      </c>
      <c r="D31" s="14">
        <v>515021750</v>
      </c>
      <c r="E31" s="14">
        <v>774011730</v>
      </c>
      <c r="F31" s="12">
        <v>3177727847</v>
      </c>
      <c r="G31" s="14"/>
      <c r="H31" s="14"/>
      <c r="I31" s="14">
        <v>4233546014</v>
      </c>
      <c r="J31" s="14">
        <v>243637500</v>
      </c>
      <c r="K31" s="14">
        <v>4249945670</v>
      </c>
      <c r="L31" s="14">
        <v>9656464000</v>
      </c>
      <c r="M31" s="14">
        <v>318900000</v>
      </c>
      <c r="N31" s="14">
        <v>888296400.4000001</v>
      </c>
      <c r="O31" s="14">
        <v>239437861</v>
      </c>
      <c r="P31" s="14">
        <v>958891745</v>
      </c>
      <c r="Q31" s="14">
        <v>286784184.30000001</v>
      </c>
      <c r="R31" s="14">
        <v>3515548000</v>
      </c>
      <c r="S31" s="14"/>
      <c r="T31" s="14">
        <v>16936111</v>
      </c>
      <c r="U31" s="14">
        <v>12889888400</v>
      </c>
      <c r="V31" s="14">
        <v>1267723181</v>
      </c>
      <c r="W31" s="14">
        <v>558634440</v>
      </c>
      <c r="X31" s="14">
        <v>3352731000</v>
      </c>
      <c r="Y31" s="14">
        <v>957136000</v>
      </c>
      <c r="Z31" s="14">
        <v>12176662897</v>
      </c>
      <c r="AA31" s="14"/>
      <c r="AB31" s="14">
        <v>347016087.19999999</v>
      </c>
      <c r="AC31" s="14">
        <v>425113107</v>
      </c>
      <c r="AD31" s="14"/>
      <c r="AE31" s="14">
        <v>938365100</v>
      </c>
      <c r="AF31" s="14"/>
      <c r="AG31" s="14">
        <v>99600000</v>
      </c>
      <c r="AH31" s="14"/>
      <c r="AI31" s="14">
        <v>445500000</v>
      </c>
      <c r="AJ31" s="14">
        <v>453523200</v>
      </c>
      <c r="AK31" s="14">
        <v>1307718500</v>
      </c>
      <c r="AL31" s="14">
        <v>695243187</v>
      </c>
      <c r="AM31" s="14">
        <v>95292667</v>
      </c>
      <c r="AN31" s="14">
        <v>166088000</v>
      </c>
      <c r="AO31" s="14">
        <v>12405862746.3442</v>
      </c>
      <c r="AP31" s="14">
        <v>3313168700</v>
      </c>
      <c r="AQ31" s="14">
        <v>1241884466</v>
      </c>
      <c r="AR31" s="14">
        <v>3247430838</v>
      </c>
      <c r="AS31" s="14">
        <v>1320572500</v>
      </c>
      <c r="AT31" s="14"/>
      <c r="AU31" s="14">
        <v>1955760941</v>
      </c>
      <c r="AV31" s="14">
        <v>174300000</v>
      </c>
      <c r="AW31" s="14"/>
      <c r="AX31" s="14"/>
      <c r="AY31" s="14">
        <v>359627200</v>
      </c>
      <c r="AZ31" s="14"/>
      <c r="BA31" s="14">
        <v>185220872</v>
      </c>
      <c r="BB31" s="14">
        <v>752247850</v>
      </c>
      <c r="BC31" s="14">
        <v>452637400</v>
      </c>
      <c r="BD31" s="14">
        <v>1285964000</v>
      </c>
      <c r="BE31" s="14">
        <v>576680000</v>
      </c>
      <c r="BF31" s="14"/>
      <c r="BG31" s="14">
        <v>792308000</v>
      </c>
      <c r="BH31" s="14">
        <v>8187019025.1999969</v>
      </c>
      <c r="BI31" s="14"/>
      <c r="BJ31" s="14">
        <v>3969409208</v>
      </c>
      <c r="BK31" s="14">
        <v>2259872000</v>
      </c>
      <c r="BL31" s="14">
        <v>1004248800</v>
      </c>
      <c r="BM31" s="14">
        <v>1146664500</v>
      </c>
      <c r="BN31" s="14">
        <v>1780760858.05</v>
      </c>
      <c r="BO31" s="14">
        <v>780858513</v>
      </c>
      <c r="BP31" s="14"/>
      <c r="BQ31" s="12">
        <v>2188958133.0700002</v>
      </c>
      <c r="BR31" s="14">
        <v>2356776515</v>
      </c>
      <c r="BS31" s="14">
        <v>1997896763</v>
      </c>
      <c r="BT31" s="14">
        <v>3006646870</v>
      </c>
      <c r="BU31" s="14">
        <v>6115892228</v>
      </c>
      <c r="BV31" s="14">
        <v>1040688210</v>
      </c>
      <c r="BW31" s="14">
        <v>496307000</v>
      </c>
      <c r="BX31" s="14">
        <v>322147708.33000004</v>
      </c>
      <c r="BY31" s="14">
        <v>7275390286</v>
      </c>
      <c r="BZ31" s="14">
        <v>1311610863.6700001</v>
      </c>
      <c r="CA31" s="14">
        <v>389354000</v>
      </c>
      <c r="CB31" s="14">
        <v>33028409759.540001</v>
      </c>
      <c r="CC31" s="14">
        <v>10278024224.370001</v>
      </c>
      <c r="CD31" s="12">
        <v>560993400</v>
      </c>
      <c r="CE31" s="14">
        <v>1694126778.9000001</v>
      </c>
      <c r="CF31" s="14"/>
      <c r="CG31" s="14">
        <v>8784385105.3700008</v>
      </c>
      <c r="CH31" s="14">
        <v>491545528.03999901</v>
      </c>
      <c r="CI31" s="12">
        <v>1776298800</v>
      </c>
      <c r="CJ31" s="12">
        <v>2372336492</v>
      </c>
      <c r="CK31" s="14">
        <v>14769430483.459999</v>
      </c>
      <c r="CL31" s="14">
        <v>2934988718.1999998</v>
      </c>
      <c r="CM31" s="14">
        <v>6024353714</v>
      </c>
      <c r="CN31" s="14"/>
      <c r="CO31" s="14">
        <v>4718936064.8599997</v>
      </c>
      <c r="CP31" s="14">
        <v>2811582264.8400002</v>
      </c>
      <c r="CQ31" s="14">
        <v>6361315371.0100002</v>
      </c>
      <c r="CR31" s="14">
        <v>1564085193</v>
      </c>
      <c r="CS31" s="14">
        <v>1007039601.4</v>
      </c>
      <c r="CT31" s="14">
        <v>206775000</v>
      </c>
      <c r="CU31" s="14">
        <v>229516250</v>
      </c>
      <c r="CV31" s="14">
        <v>294224000</v>
      </c>
      <c r="CW31" s="14">
        <v>802127200</v>
      </c>
      <c r="CX31" s="14">
        <v>594407000</v>
      </c>
      <c r="CY31" s="14">
        <v>2980727318.9200001</v>
      </c>
      <c r="CZ31" s="14">
        <v>10021830986.879999</v>
      </c>
      <c r="DA31" s="14">
        <v>72657326047</v>
      </c>
      <c r="DB31" s="14">
        <v>407743750.01999998</v>
      </c>
      <c r="DC31" s="14">
        <v>2339887020</v>
      </c>
      <c r="DD31" s="14">
        <v>228332584.37</v>
      </c>
      <c r="DE31" s="14">
        <v>3809237124</v>
      </c>
      <c r="DF31" s="14"/>
      <c r="DG31" s="14">
        <v>348380385.5</v>
      </c>
      <c r="DH31" s="14">
        <v>54834564309.099998</v>
      </c>
      <c r="DI31" s="14">
        <v>2667682500</v>
      </c>
      <c r="DJ31" s="12">
        <v>3000350000</v>
      </c>
      <c r="DK31" s="14">
        <v>1446307537.5</v>
      </c>
      <c r="DL31" s="14">
        <v>1987937511.51</v>
      </c>
      <c r="DM31" s="14"/>
      <c r="DN31" s="14"/>
      <c r="DO31" s="14">
        <v>506850000</v>
      </c>
      <c r="DP31" s="14">
        <v>9689319000</v>
      </c>
      <c r="DQ31" s="14">
        <v>15672375950</v>
      </c>
      <c r="DR31" s="14">
        <v>2253149500</v>
      </c>
      <c r="DS31" s="14">
        <v>3638582520</v>
      </c>
      <c r="DT31" s="14">
        <v>350378165</v>
      </c>
      <c r="DU31" s="14">
        <v>1839919200</v>
      </c>
      <c r="DV31" s="14">
        <v>615206200</v>
      </c>
      <c r="DW31" s="14">
        <v>2624880000</v>
      </c>
      <c r="DX31" s="14">
        <v>1833206798.2</v>
      </c>
      <c r="DY31" s="14">
        <v>25720000</v>
      </c>
      <c r="DZ31" s="14">
        <v>3705695850</v>
      </c>
      <c r="EA31" s="14">
        <v>3124054360</v>
      </c>
      <c r="EB31" s="14">
        <v>129245000</v>
      </c>
      <c r="EC31" s="14"/>
      <c r="ED31" s="14">
        <v>8155100375</v>
      </c>
      <c r="EE31" s="14">
        <v>728489998.55999994</v>
      </c>
      <c r="EF31" s="14">
        <v>197518300</v>
      </c>
      <c r="EG31" s="14">
        <v>136425500</v>
      </c>
      <c r="EH31" s="14">
        <v>858887229.16999996</v>
      </c>
      <c r="EI31" s="14">
        <v>197872708.33000001</v>
      </c>
      <c r="EJ31" s="14"/>
      <c r="EK31" s="14">
        <v>8055311000</v>
      </c>
      <c r="EL31" s="14">
        <v>548062000</v>
      </c>
      <c r="EM31" s="14"/>
      <c r="EN31" s="14">
        <v>3786102259</v>
      </c>
      <c r="EO31" s="14"/>
      <c r="EP31" s="14"/>
      <c r="EQ31" s="14"/>
      <c r="ER31" s="14">
        <v>-100583544.34</v>
      </c>
      <c r="ES31" s="14"/>
      <c r="ET31" s="14">
        <v>55822902680</v>
      </c>
      <c r="EU31" s="14">
        <v>194400566850.19</v>
      </c>
      <c r="EV31" s="14"/>
      <c r="EW31" s="14">
        <v>1701701415</v>
      </c>
      <c r="EX31" s="14">
        <v>6070484923.7200003</v>
      </c>
      <c r="EY31" s="14">
        <v>13070594176.709999</v>
      </c>
      <c r="EZ31" s="14">
        <v>29141943776.549999</v>
      </c>
      <c r="FA31" s="14">
        <v>11004637164.799999</v>
      </c>
      <c r="FB31" s="14">
        <v>6075589138.6099997</v>
      </c>
      <c r="FC31" s="14"/>
      <c r="FD31" s="14">
        <v>9552742393.5</v>
      </c>
      <c r="FE31" s="14">
        <v>5745850367</v>
      </c>
      <c r="FF31" s="14">
        <v>14917031950</v>
      </c>
      <c r="FG31" s="14"/>
      <c r="FH31" s="14">
        <v>15090687798</v>
      </c>
      <c r="FI31" s="14">
        <v>5125413180.3900003</v>
      </c>
      <c r="FJ31" s="14">
        <v>35809786027</v>
      </c>
      <c r="FK31" s="14">
        <v>17313032677.25</v>
      </c>
      <c r="FL31" s="14">
        <v>26883962819</v>
      </c>
      <c r="FM31" s="14">
        <v>18306062704.25</v>
      </c>
      <c r="FN31" s="14">
        <v>2357196587.4099998</v>
      </c>
      <c r="FO31" s="14">
        <v>13315985350</v>
      </c>
      <c r="FP31" s="14">
        <v>1635261644.8</v>
      </c>
      <c r="FQ31" s="14">
        <v>9066392702</v>
      </c>
      <c r="FR31" s="14">
        <v>4369286006.2200012</v>
      </c>
      <c r="FS31" s="14">
        <v>1972781577.5</v>
      </c>
      <c r="FT31" s="14">
        <v>1044341044.9899998</v>
      </c>
      <c r="FU31" s="14">
        <v>37651790599.940002</v>
      </c>
      <c r="FV31" s="14">
        <v>5235824189.1000004</v>
      </c>
      <c r="FW31" s="14">
        <v>6871340309</v>
      </c>
      <c r="FX31" s="14">
        <v>440125090</v>
      </c>
      <c r="FY31" s="14">
        <v>428282284</v>
      </c>
      <c r="FZ31" s="14">
        <v>1882758454.8</v>
      </c>
      <c r="GA31" s="14">
        <v>4130865466.6500001</v>
      </c>
      <c r="GB31" s="14">
        <v>6257278638.1999998</v>
      </c>
      <c r="GC31" s="14">
        <v>665476040</v>
      </c>
      <c r="GD31" s="14">
        <v>2213247367.1799998</v>
      </c>
      <c r="GE31" s="14">
        <v>206944533</v>
      </c>
      <c r="GF31" s="14">
        <v>4650157109.0003996</v>
      </c>
      <c r="GG31" s="14">
        <v>5992722454</v>
      </c>
      <c r="GH31" s="14">
        <v>1279950797</v>
      </c>
      <c r="GI31" s="14">
        <v>7864935621.25</v>
      </c>
      <c r="GJ31" s="14">
        <v>4590761597</v>
      </c>
      <c r="GK31" s="14">
        <v>2973112557</v>
      </c>
      <c r="GL31" s="14">
        <v>2510385895</v>
      </c>
      <c r="GM31" s="14">
        <v>2357779462.6700001</v>
      </c>
      <c r="GN31" s="14">
        <v>2059528905</v>
      </c>
      <c r="GO31" s="14">
        <v>1847530206.3800001</v>
      </c>
      <c r="GP31" s="14">
        <v>1346622152</v>
      </c>
      <c r="GQ31" s="14">
        <v>171182147.5</v>
      </c>
      <c r="GR31" s="14">
        <v>2589574221.2199998</v>
      </c>
      <c r="GS31" s="14">
        <v>1093681693.4000001</v>
      </c>
      <c r="GT31" s="14">
        <v>4241170050</v>
      </c>
      <c r="GU31" s="14">
        <v>3349424479.5500002</v>
      </c>
      <c r="GV31" s="14">
        <v>10549580103</v>
      </c>
      <c r="GW31" s="14">
        <v>922656373.33999991</v>
      </c>
      <c r="GX31" s="14">
        <v>1118228113</v>
      </c>
      <c r="GY31" s="14">
        <v>1487938592.4000001</v>
      </c>
      <c r="GZ31" s="14">
        <v>2031596087.2</v>
      </c>
      <c r="HA31" s="14">
        <v>1529566156.5400009</v>
      </c>
      <c r="HB31" s="14">
        <v>948782234.80000019</v>
      </c>
      <c r="HC31" s="14">
        <v>4089454441.3199997</v>
      </c>
      <c r="HD31" s="14">
        <v>3093697690</v>
      </c>
      <c r="HE31" s="14">
        <v>2618115480</v>
      </c>
      <c r="HF31" s="14">
        <v>470512120</v>
      </c>
      <c r="HG31" s="14">
        <v>105230374076</v>
      </c>
      <c r="HH31" s="14">
        <v>9834928963.329998</v>
      </c>
      <c r="HI31" s="14">
        <v>15664679568.01</v>
      </c>
      <c r="HJ31" s="14">
        <v>892817467.4000001</v>
      </c>
      <c r="HK31" s="14">
        <v>10218590645</v>
      </c>
      <c r="HL31" s="12">
        <v>14703499002.41</v>
      </c>
      <c r="HM31" s="14">
        <v>83309174705</v>
      </c>
      <c r="HN31" s="14">
        <v>1957099821</v>
      </c>
      <c r="HO31" s="14"/>
      <c r="HP31" s="14">
        <v>6170975145.6400003</v>
      </c>
      <c r="HQ31" s="14">
        <v>1159529143.5999999</v>
      </c>
      <c r="HR31" s="14">
        <v>2113154520</v>
      </c>
      <c r="HS31" s="14">
        <v>4389318571.8999996</v>
      </c>
      <c r="HT31" s="14">
        <v>4028257949.3999996</v>
      </c>
      <c r="HU31" s="14">
        <v>1868208950.1199999</v>
      </c>
      <c r="HV31" s="14">
        <v>1723835023</v>
      </c>
      <c r="HW31" s="14">
        <v>1661533424.79</v>
      </c>
      <c r="HX31" s="14">
        <v>8777091364.2000008</v>
      </c>
      <c r="HY31" s="14">
        <v>2825931745.3999996</v>
      </c>
      <c r="HZ31" s="14">
        <v>369923200</v>
      </c>
      <c r="IA31" s="14">
        <v>11834035899.33</v>
      </c>
      <c r="IB31" s="14">
        <v>1656377776</v>
      </c>
      <c r="IC31" s="14">
        <v>553324625.10000002</v>
      </c>
      <c r="ID31" s="14">
        <v>813599162.5</v>
      </c>
      <c r="IE31" s="14">
        <v>1073613670.4000001</v>
      </c>
      <c r="IF31" s="12">
        <v>9858120408</v>
      </c>
      <c r="IG31" s="14">
        <v>1773490400</v>
      </c>
      <c r="IH31" s="14">
        <v>1987331039</v>
      </c>
      <c r="II31" s="14">
        <v>2130519342</v>
      </c>
      <c r="IJ31" s="12">
        <v>39150000</v>
      </c>
      <c r="IK31" s="14">
        <v>4688241665</v>
      </c>
      <c r="IL31" s="14">
        <v>1214055525.0009995</v>
      </c>
      <c r="IM31" s="14">
        <v>3720972518.8000002</v>
      </c>
      <c r="IN31" s="14">
        <v>288734503</v>
      </c>
      <c r="IO31" s="14">
        <v>593408420</v>
      </c>
      <c r="IP31" s="14">
        <v>1212820625</v>
      </c>
      <c r="IQ31" s="14">
        <v>2696507280</v>
      </c>
      <c r="IR31" s="14">
        <v>3048574785.7533002</v>
      </c>
      <c r="IS31" s="14">
        <v>1768018285.6600001</v>
      </c>
      <c r="IT31" s="14">
        <v>7350245659.25</v>
      </c>
      <c r="IU31" s="14">
        <v>2878318641.5</v>
      </c>
      <c r="IV31" s="14">
        <v>9538927983</v>
      </c>
      <c r="IW31" s="14">
        <v>2202854420</v>
      </c>
      <c r="IX31" s="14">
        <v>3399873662.000001</v>
      </c>
      <c r="IY31" s="14">
        <v>8069538969.1400003</v>
      </c>
      <c r="IZ31" s="14">
        <v>3675803335</v>
      </c>
      <c r="JA31" s="14">
        <v>661229200</v>
      </c>
      <c r="JB31" s="14">
        <v>20413588962</v>
      </c>
      <c r="JC31" s="14">
        <v>1087143799.9799995</v>
      </c>
      <c r="JD31" s="14">
        <v>256870000</v>
      </c>
      <c r="JE31" s="14">
        <v>992530754.28999996</v>
      </c>
      <c r="JF31" s="14">
        <v>480367966</v>
      </c>
      <c r="JG31" s="14">
        <v>1842697775.28</v>
      </c>
      <c r="JH31" s="14">
        <v>4593236367</v>
      </c>
      <c r="JI31" s="14">
        <v>-4536388094.4300022</v>
      </c>
      <c r="JJ31" s="14">
        <v>961709289.28999996</v>
      </c>
      <c r="JK31" s="14">
        <v>239411000</v>
      </c>
      <c r="JL31" s="14">
        <v>5731235250</v>
      </c>
      <c r="JM31" s="14">
        <v>283943830.33999997</v>
      </c>
      <c r="JN31" s="14">
        <v>1198066788.28</v>
      </c>
      <c r="JO31" s="14">
        <v>45792129532.990005</v>
      </c>
      <c r="JP31" s="14">
        <v>2079941500</v>
      </c>
      <c r="JQ31" s="14">
        <v>729186197</v>
      </c>
      <c r="JR31" s="14">
        <v>3147964399.5900002</v>
      </c>
      <c r="JS31" s="14">
        <v>18272711200</v>
      </c>
      <c r="JT31" s="14">
        <v>692275120</v>
      </c>
      <c r="JU31" s="14">
        <v>1689993287.8199999</v>
      </c>
      <c r="JV31" s="14">
        <v>2079533566.6800001</v>
      </c>
      <c r="JW31" s="14">
        <v>13259926673.049999</v>
      </c>
      <c r="JX31" s="14">
        <v>779419223.41999996</v>
      </c>
      <c r="JY31" s="14">
        <v>2385705786.5500002</v>
      </c>
      <c r="JZ31" s="14">
        <v>6614557086</v>
      </c>
      <c r="KA31" s="14">
        <v>175633882</v>
      </c>
      <c r="KB31" s="14">
        <v>1003058435.21</v>
      </c>
      <c r="KC31" s="14">
        <v>646761766.66999996</v>
      </c>
      <c r="KD31" s="14">
        <v>11217375975</v>
      </c>
      <c r="KE31" s="12">
        <v>1138676326.2</v>
      </c>
      <c r="KF31" s="14">
        <v>13519791562.84</v>
      </c>
      <c r="KG31" s="14">
        <v>1519031451.0000002</v>
      </c>
      <c r="KH31" s="14">
        <v>776653249</v>
      </c>
      <c r="KI31" s="14">
        <v>183250000</v>
      </c>
      <c r="KJ31" s="14">
        <v>18733196966.77</v>
      </c>
      <c r="KK31" s="14">
        <v>4298343235</v>
      </c>
      <c r="KL31" s="14">
        <v>715317200</v>
      </c>
      <c r="KM31" s="14">
        <v>1499709222.5999999</v>
      </c>
      <c r="KN31" s="21">
        <v>670902950</v>
      </c>
      <c r="KO31" s="14">
        <v>9493876425</v>
      </c>
      <c r="KP31" s="14">
        <v>468693180</v>
      </c>
      <c r="KQ31" s="14">
        <v>787598536.26999998</v>
      </c>
      <c r="KR31" s="14">
        <v>25488480705.573299</v>
      </c>
      <c r="KS31" s="14">
        <v>1848619735</v>
      </c>
      <c r="KT31" s="14">
        <v>23562918668.040001</v>
      </c>
      <c r="KU31" s="14">
        <v>4501398041</v>
      </c>
      <c r="KV31" s="14">
        <v>9725332032.9200001</v>
      </c>
      <c r="KW31" s="14">
        <v>7534204500</v>
      </c>
      <c r="KX31" s="12">
        <v>62043392694.599998</v>
      </c>
      <c r="KY31" s="14">
        <v>18718223077</v>
      </c>
      <c r="KZ31" s="14">
        <v>8985363889.7999992</v>
      </c>
      <c r="LA31" s="14">
        <v>7676859487.8699999</v>
      </c>
      <c r="LB31" s="14">
        <v>12131709854.17</v>
      </c>
      <c r="LC31" s="14"/>
      <c r="LD31" s="14"/>
      <c r="LE31" s="14">
        <v>548959000</v>
      </c>
      <c r="LF31" s="14"/>
      <c r="LG31" s="14"/>
      <c r="LH31" s="14">
        <v>3384324901</v>
      </c>
      <c r="LI31" s="14"/>
      <c r="LJ31" s="14">
        <v>83655000</v>
      </c>
      <c r="LK31" s="14">
        <v>201506166.67000008</v>
      </c>
      <c r="LL31" s="14">
        <v>972606880</v>
      </c>
      <c r="LM31" s="14"/>
      <c r="LN31" s="14">
        <v>643110764.57999992</v>
      </c>
      <c r="LO31" s="14">
        <v>800880632.49000001</v>
      </c>
      <c r="LP31" s="14">
        <v>455607000</v>
      </c>
      <c r="LQ31" s="14">
        <v>1891387151</v>
      </c>
      <c r="LR31" s="14">
        <v>18225873700</v>
      </c>
      <c r="LS31" s="14">
        <v>756614375</v>
      </c>
      <c r="LT31" s="14">
        <v>2105705000</v>
      </c>
      <c r="LU31" s="14"/>
      <c r="LV31" s="14">
        <v>1610162548</v>
      </c>
      <c r="LW31" s="14">
        <v>2934681158</v>
      </c>
      <c r="LX31" s="14">
        <v>34658333.299999997</v>
      </c>
      <c r="LY31" s="14">
        <v>1135797974.3</v>
      </c>
      <c r="LZ31" s="14">
        <v>4558539865.3900003</v>
      </c>
      <c r="MA31" s="14">
        <v>7803231146.052</v>
      </c>
      <c r="MB31" s="14">
        <v>2639404005</v>
      </c>
      <c r="MC31" s="14">
        <v>2239365111.3334999</v>
      </c>
      <c r="MD31" s="14">
        <v>3206047088</v>
      </c>
      <c r="ME31" s="14">
        <v>13427083378</v>
      </c>
      <c r="MF31" s="14">
        <v>962121660</v>
      </c>
      <c r="MG31" s="14">
        <v>32734197220</v>
      </c>
      <c r="MH31" s="14">
        <v>1240255600</v>
      </c>
      <c r="MI31" s="14">
        <v>427479032</v>
      </c>
      <c r="MJ31" s="14">
        <v>1095950000</v>
      </c>
      <c r="MK31" s="14">
        <v>973760451</v>
      </c>
      <c r="ML31" s="12">
        <v>907257570.08000004</v>
      </c>
      <c r="MM31" s="14">
        <v>23572836246.135101</v>
      </c>
      <c r="MN31" s="14">
        <v>859988800</v>
      </c>
      <c r="MO31" s="14">
        <v>11455278590</v>
      </c>
      <c r="MP31" s="14">
        <v>1896413950</v>
      </c>
      <c r="MQ31" s="14">
        <v>860219374.5</v>
      </c>
      <c r="MR31" s="14">
        <v>366737723.73000002</v>
      </c>
      <c r="MS31" s="14">
        <v>385488000</v>
      </c>
      <c r="MT31" s="14">
        <v>3894061000</v>
      </c>
      <c r="MU31" s="14">
        <v>1778058000</v>
      </c>
      <c r="MV31" s="14">
        <v>1121330125</v>
      </c>
      <c r="MW31" s="14">
        <v>838865917.49000001</v>
      </c>
      <c r="MX31" s="14">
        <v>1036411587.4400001</v>
      </c>
      <c r="MY31" s="14">
        <v>1857302500</v>
      </c>
      <c r="MZ31" s="14">
        <v>1495175750</v>
      </c>
      <c r="NA31" s="12">
        <v>1439390993</v>
      </c>
      <c r="NB31" s="14">
        <v>1155095029.2774999</v>
      </c>
      <c r="NC31" s="14">
        <v>242393333.33000001</v>
      </c>
      <c r="ND31" s="14">
        <v>3772017041</v>
      </c>
      <c r="NE31" s="14">
        <v>857995326</v>
      </c>
      <c r="NF31" s="14">
        <v>1368524166.6700001</v>
      </c>
      <c r="NG31" s="14">
        <v>40647750</v>
      </c>
      <c r="NH31" s="14">
        <v>2276046736</v>
      </c>
      <c r="NI31" s="14">
        <v>1893511250</v>
      </c>
      <c r="NJ31" s="14">
        <v>12907813000</v>
      </c>
      <c r="NK31" s="14">
        <v>2532995835.9682999</v>
      </c>
      <c r="NL31" s="14">
        <v>745149040</v>
      </c>
      <c r="NM31" s="14">
        <v>33760007440.790001</v>
      </c>
      <c r="NN31" s="14"/>
      <c r="NO31" s="14">
        <v>11947296715</v>
      </c>
      <c r="NP31" s="14">
        <v>22782793039</v>
      </c>
      <c r="NQ31" s="14"/>
      <c r="NR31" s="19">
        <v>884570000</v>
      </c>
      <c r="NS31" s="14">
        <v>16126121200</v>
      </c>
      <c r="NT31" s="14"/>
      <c r="NU31" s="14">
        <v>48000000</v>
      </c>
      <c r="NV31" s="14">
        <v>924082570.54999995</v>
      </c>
      <c r="NW31" s="14"/>
      <c r="NX31" s="14">
        <v>4250781447</v>
      </c>
      <c r="NY31" s="14">
        <v>4511085775</v>
      </c>
      <c r="NZ31" s="14">
        <v>103265000.04000001</v>
      </c>
      <c r="OA31" s="14">
        <v>892966800</v>
      </c>
      <c r="OB31" s="14">
        <v>2203947840.46</v>
      </c>
      <c r="OC31" s="14">
        <v>5612209789</v>
      </c>
      <c r="OD31" s="14"/>
      <c r="OE31" s="14">
        <v>446606544</v>
      </c>
      <c r="OF31" s="14">
        <v>2027339799.3299999</v>
      </c>
      <c r="OG31" s="14">
        <v>6010106188.75</v>
      </c>
      <c r="OH31" s="14">
        <v>2444311909</v>
      </c>
      <c r="OI31" s="14">
        <v>221276665.66999999</v>
      </c>
      <c r="OJ31" s="14">
        <v>171860528</v>
      </c>
      <c r="OK31" s="14"/>
      <c r="OL31" s="14">
        <v>952689000</v>
      </c>
      <c r="OM31" s="14"/>
      <c r="ON31" s="14">
        <v>461661954.17000002</v>
      </c>
      <c r="OO31" s="14">
        <v>1615773007</v>
      </c>
      <c r="OP31" s="14">
        <v>950447012</v>
      </c>
      <c r="OQ31" s="14">
        <v>2507261298</v>
      </c>
      <c r="OR31" s="14">
        <v>850275131.03999996</v>
      </c>
      <c r="OS31" s="14">
        <v>1273412186</v>
      </c>
      <c r="OT31" s="14"/>
      <c r="OU31" s="14">
        <v>741883000</v>
      </c>
      <c r="OV31" s="14">
        <v>5219040562</v>
      </c>
      <c r="OW31" s="14"/>
      <c r="OX31" s="14">
        <v>1297361000</v>
      </c>
      <c r="OY31" s="14"/>
      <c r="OZ31" s="14"/>
      <c r="PA31" s="12">
        <v>3134525180</v>
      </c>
      <c r="PB31" s="14">
        <v>520050214.13999999</v>
      </c>
      <c r="PC31" s="14">
        <v>2766330895</v>
      </c>
      <c r="PD31" s="14">
        <v>6918983449</v>
      </c>
      <c r="PE31" s="14">
        <v>29442000</v>
      </c>
      <c r="PF31" s="14">
        <v>2969664235</v>
      </c>
      <c r="PG31" s="14">
        <v>90000000</v>
      </c>
      <c r="PH31" s="14">
        <v>965670000</v>
      </c>
      <c r="PI31" s="14">
        <v>789808806</v>
      </c>
      <c r="PJ31" s="14">
        <v>2116805650</v>
      </c>
      <c r="PK31" s="14">
        <v>704412490</v>
      </c>
      <c r="PL31" s="14">
        <v>2708126771.3900003</v>
      </c>
      <c r="PM31" s="14">
        <v>11397218631.804001</v>
      </c>
      <c r="PN31" s="14">
        <v>2069904130</v>
      </c>
      <c r="PO31" s="14">
        <v>289575000</v>
      </c>
      <c r="PP31" s="14">
        <v>59400000</v>
      </c>
      <c r="PQ31" s="14"/>
      <c r="PR31" s="14"/>
      <c r="PS31" s="14">
        <v>1877385963</v>
      </c>
      <c r="PT31" s="14"/>
      <c r="PU31" s="14">
        <v>5389307700</v>
      </c>
      <c r="PV31" s="14">
        <v>2568489000</v>
      </c>
      <c r="PW31" s="14"/>
      <c r="PX31" s="14"/>
      <c r="PY31" s="14">
        <v>120531250</v>
      </c>
      <c r="PZ31" s="14">
        <v>596060000</v>
      </c>
      <c r="QA31" s="14"/>
      <c r="QB31" s="14">
        <v>9366695299</v>
      </c>
      <c r="QC31" s="14">
        <v>9086202458.3400002</v>
      </c>
      <c r="QD31" s="14">
        <v>10401609050</v>
      </c>
      <c r="QE31" s="14">
        <v>6237957384</v>
      </c>
      <c r="QF31" s="14">
        <v>1895960000</v>
      </c>
      <c r="QG31" s="14">
        <v>3043538677.9899998</v>
      </c>
      <c r="QH31" s="14">
        <v>849263250</v>
      </c>
      <c r="QI31" s="14">
        <v>1273684000</v>
      </c>
      <c r="QJ31" s="14">
        <v>150000000</v>
      </c>
      <c r="QK31" s="12">
        <v>770000000</v>
      </c>
      <c r="QL31" s="14">
        <v>993855680</v>
      </c>
      <c r="QM31" s="14">
        <v>255915000</v>
      </c>
      <c r="QN31" s="12">
        <v>4815173332</v>
      </c>
      <c r="QO31" s="14">
        <v>2021766124</v>
      </c>
      <c r="QP31" s="14">
        <v>26248642000</v>
      </c>
      <c r="QQ31" s="14">
        <v>40827018125</v>
      </c>
      <c r="QR31" s="14"/>
      <c r="QS31" s="14">
        <v>918432166</v>
      </c>
      <c r="QT31" s="14">
        <v>514295000</v>
      </c>
      <c r="QU31" s="14"/>
      <c r="QV31" s="14">
        <v>12258683895.83</v>
      </c>
      <c r="QW31" s="14">
        <v>3753470000</v>
      </c>
      <c r="QX31" s="14">
        <v>21936930998</v>
      </c>
      <c r="QY31" s="14">
        <v>2523922500</v>
      </c>
      <c r="QZ31" s="14">
        <v>4912867816</v>
      </c>
      <c r="RA31" s="14">
        <v>686841667</v>
      </c>
      <c r="RB31" s="14">
        <v>153710000</v>
      </c>
      <c r="RC31" s="14">
        <v>7276470000</v>
      </c>
      <c r="RD31" s="14">
        <v>18778472000</v>
      </c>
      <c r="RE31" s="14">
        <v>479296900</v>
      </c>
      <c r="RF31" s="14">
        <v>3250000000</v>
      </c>
      <c r="RG31" s="14"/>
      <c r="RH31" s="14">
        <v>1814864244</v>
      </c>
      <c r="RI31" s="14">
        <v>1758346029.1700001</v>
      </c>
      <c r="RJ31" s="14"/>
      <c r="RK31" s="14">
        <v>281700000</v>
      </c>
      <c r="RL31" s="14">
        <v>681905833</v>
      </c>
      <c r="RM31" s="14">
        <v>289868000</v>
      </c>
      <c r="RN31" s="14">
        <v>4796270988</v>
      </c>
      <c r="RO31" s="14"/>
      <c r="RP31" s="14"/>
      <c r="RQ31" s="14">
        <v>25275537225.759998</v>
      </c>
      <c r="RR31" s="14">
        <v>88174750</v>
      </c>
      <c r="RS31" s="14">
        <v>5194811316.6599998</v>
      </c>
      <c r="RT31" s="14">
        <v>33454877988</v>
      </c>
      <c r="RU31" s="14">
        <v>38593750</v>
      </c>
      <c r="RV31" s="14">
        <v>8992154822</v>
      </c>
      <c r="RW31" s="14">
        <v>3682559001.0600014</v>
      </c>
      <c r="RX31" s="12">
        <v>3935653227.5999999</v>
      </c>
      <c r="RY31" s="14">
        <v>2203942223.75</v>
      </c>
      <c r="RZ31" s="14">
        <v>1365519411</v>
      </c>
      <c r="SA31" s="14">
        <v>596513000</v>
      </c>
      <c r="SB31" s="14">
        <v>569864649.5</v>
      </c>
      <c r="SC31" s="14">
        <v>309266042.39999962</v>
      </c>
      <c r="SD31" s="14">
        <v>2702382262.4000001</v>
      </c>
      <c r="SE31" s="14">
        <v>2202029620</v>
      </c>
      <c r="SF31" s="14">
        <v>849202464</v>
      </c>
      <c r="SG31" s="14">
        <v>362973001.67000002</v>
      </c>
      <c r="SH31" s="14">
        <v>2078834360</v>
      </c>
      <c r="SI31" s="14">
        <v>12571457154</v>
      </c>
      <c r="SJ31" s="14">
        <v>2724349127.9913001</v>
      </c>
      <c r="SK31" s="14">
        <v>1206113650</v>
      </c>
      <c r="SL31" s="14">
        <v>3525974807</v>
      </c>
      <c r="SM31" s="14">
        <v>938570073.32999992</v>
      </c>
      <c r="SN31" s="14">
        <v>3974329159</v>
      </c>
      <c r="SO31" s="14">
        <v>10984973431.059999</v>
      </c>
      <c r="SP31" s="14">
        <v>9893999220</v>
      </c>
      <c r="SQ31" s="14">
        <v>25508787261.720001</v>
      </c>
      <c r="SR31" s="14">
        <v>2873973000</v>
      </c>
      <c r="SS31" s="14">
        <v>7902596358.0500002</v>
      </c>
      <c r="ST31" s="14">
        <v>3061121498</v>
      </c>
      <c r="SU31" s="14">
        <v>135105200</v>
      </c>
      <c r="SV31" s="14">
        <v>683843333</v>
      </c>
      <c r="SW31" s="14">
        <v>4162380000</v>
      </c>
      <c r="SX31" s="14">
        <v>7858953400</v>
      </c>
      <c r="SY31" s="14">
        <v>210140000</v>
      </c>
      <c r="SZ31" s="14">
        <v>2304755800</v>
      </c>
      <c r="TA31" s="14">
        <v>2908005487.5999999</v>
      </c>
      <c r="TB31" s="14">
        <v>300000000</v>
      </c>
      <c r="TC31" s="14">
        <v>411000000</v>
      </c>
      <c r="TD31" s="14">
        <v>840500000</v>
      </c>
      <c r="TE31" s="14">
        <v>3428220516.6700001</v>
      </c>
      <c r="TF31" s="14">
        <v>2380913000</v>
      </c>
      <c r="TG31" s="14"/>
      <c r="TH31" s="14">
        <v>9139477381.9599991</v>
      </c>
      <c r="TI31" s="14">
        <v>1235801250</v>
      </c>
      <c r="TJ31" s="14"/>
      <c r="TK31" s="14">
        <v>16163039407.4</v>
      </c>
      <c r="TL31" s="14">
        <v>298449830</v>
      </c>
      <c r="TM31" s="14">
        <v>2057948001</v>
      </c>
      <c r="TN31" s="14">
        <v>433707666.66000003</v>
      </c>
      <c r="TO31" s="14">
        <v>621645800</v>
      </c>
      <c r="TP31" s="14">
        <v>338778451</v>
      </c>
      <c r="TQ31" s="14">
        <v>1447021000</v>
      </c>
      <c r="TR31" s="14">
        <v>83778313727.880005</v>
      </c>
      <c r="TS31" s="14">
        <v>3942756041.0001001</v>
      </c>
      <c r="TT31" s="14">
        <v>7061299038.7399998</v>
      </c>
      <c r="TU31" s="14">
        <v>1010730339</v>
      </c>
      <c r="TV31" s="14">
        <v>5966475125.6000004</v>
      </c>
      <c r="TW31" s="14">
        <v>8231395873</v>
      </c>
    </row>
    <row r="32" spans="1:543" ht="15" x14ac:dyDescent="0.25">
      <c r="A32" s="20" t="s">
        <v>575</v>
      </c>
      <c r="B32" s="14">
        <v>581434618839.43005</v>
      </c>
      <c r="C32" s="14">
        <v>61224626170.75</v>
      </c>
      <c r="D32" s="14">
        <v>214898600292.03</v>
      </c>
      <c r="E32" s="14">
        <v>191306066316.13</v>
      </c>
      <c r="F32" s="12">
        <v>121747584628.71001</v>
      </c>
      <c r="G32" s="14">
        <v>279843819588</v>
      </c>
      <c r="H32" s="14">
        <v>190582147708</v>
      </c>
      <c r="I32" s="14">
        <v>185325822787</v>
      </c>
      <c r="J32" s="14">
        <v>257063401565.73001</v>
      </c>
      <c r="K32" s="14">
        <v>475149405781.35999</v>
      </c>
      <c r="L32" s="14">
        <v>261392131043</v>
      </c>
      <c r="M32" s="14">
        <v>46251329145</v>
      </c>
      <c r="N32" s="14">
        <v>307775566536</v>
      </c>
      <c r="O32" s="14">
        <v>70939729003.199997</v>
      </c>
      <c r="P32" s="14">
        <v>106282392925.28</v>
      </c>
      <c r="Q32" s="14">
        <v>25441179888</v>
      </c>
      <c r="R32" s="14">
        <v>75399897396.25</v>
      </c>
      <c r="S32" s="14">
        <v>114340345595.10001</v>
      </c>
      <c r="T32" s="14">
        <v>44929040855</v>
      </c>
      <c r="U32" s="14">
        <v>75358783958.649994</v>
      </c>
      <c r="V32" s="14">
        <v>225542705037.72</v>
      </c>
      <c r="W32" s="14">
        <v>65480635075.110001</v>
      </c>
      <c r="X32" s="14">
        <v>890806192</v>
      </c>
      <c r="Y32" s="14">
        <v>5894663648</v>
      </c>
      <c r="Z32" s="14">
        <v>1717332986130.1499</v>
      </c>
      <c r="AA32" s="14">
        <v>81252255619.75</v>
      </c>
      <c r="AB32" s="14">
        <v>6120884482.7700005</v>
      </c>
      <c r="AC32" s="14">
        <v>231516874507.10001</v>
      </c>
      <c r="AD32" s="14">
        <v>28257958517</v>
      </c>
      <c r="AE32" s="14">
        <v>50794895267.360001</v>
      </c>
      <c r="AF32" s="14">
        <v>136577288598.19</v>
      </c>
      <c r="AG32" s="14">
        <v>168898908675</v>
      </c>
      <c r="AH32" s="14">
        <v>28977247550.540001</v>
      </c>
      <c r="AI32" s="14">
        <v>55973537209.630005</v>
      </c>
      <c r="AJ32" s="14">
        <v>149714871601.45001</v>
      </c>
      <c r="AK32" s="14">
        <v>83271776394.190002</v>
      </c>
      <c r="AL32" s="14">
        <v>50670159656</v>
      </c>
      <c r="AM32" s="14">
        <v>145217891386.10999</v>
      </c>
      <c r="AN32" s="14">
        <v>3377600685.1499996</v>
      </c>
      <c r="AO32" s="14">
        <v>917464630591.72131</v>
      </c>
      <c r="AP32" s="14">
        <v>7464595904</v>
      </c>
      <c r="AQ32" s="14">
        <v>41241235716</v>
      </c>
      <c r="AR32" s="14">
        <v>30658395307.040001</v>
      </c>
      <c r="AS32" s="14">
        <v>267145576793.75</v>
      </c>
      <c r="AT32" s="14">
        <v>63856292003.18</v>
      </c>
      <c r="AU32" s="14">
        <v>65142905867</v>
      </c>
      <c r="AV32" s="14">
        <v>1861752190.8800001</v>
      </c>
      <c r="AW32" s="14">
        <v>622964012.19000006</v>
      </c>
      <c r="AX32" s="14">
        <v>91088027752.639999</v>
      </c>
      <c r="AY32" s="14">
        <v>19245369706.220001</v>
      </c>
      <c r="AZ32" s="14">
        <v>133421529778.84</v>
      </c>
      <c r="BA32" s="14">
        <v>58500257858.489998</v>
      </c>
      <c r="BB32" s="14">
        <v>21700210442</v>
      </c>
      <c r="BC32" s="14">
        <v>16938925834.67</v>
      </c>
      <c r="BD32" s="14">
        <v>48119048052</v>
      </c>
      <c r="BE32" s="14">
        <v>2372578512</v>
      </c>
      <c r="BF32" s="14">
        <v>30720226547.060001</v>
      </c>
      <c r="BG32" s="14">
        <v>144153235665.39001</v>
      </c>
      <c r="BH32" s="14">
        <v>87314088825.150009</v>
      </c>
      <c r="BI32" s="14">
        <v>12406092276.969999</v>
      </c>
      <c r="BJ32" s="14">
        <v>256846974093.45001</v>
      </c>
      <c r="BK32" s="14">
        <v>8606860292.4500008</v>
      </c>
      <c r="BL32" s="14">
        <v>37307306555.830002</v>
      </c>
      <c r="BM32" s="14">
        <v>7062437149</v>
      </c>
      <c r="BN32" s="14">
        <v>1681989571.97</v>
      </c>
      <c r="BO32" s="14">
        <v>12723075527</v>
      </c>
      <c r="BP32" s="14">
        <v>101145333948.8</v>
      </c>
      <c r="BQ32" s="12">
        <v>14655200157.629999</v>
      </c>
      <c r="BR32" s="14">
        <v>194836167107.51001</v>
      </c>
      <c r="BS32" s="14">
        <v>11675634926.030001</v>
      </c>
      <c r="BT32" s="14">
        <v>20318422202</v>
      </c>
      <c r="BU32" s="14">
        <v>4728062726</v>
      </c>
      <c r="BV32" s="14">
        <v>-2443531659.5599995</v>
      </c>
      <c r="BW32" s="14">
        <v>83111595410.880005</v>
      </c>
      <c r="BX32" s="14">
        <v>7987621932.8389997</v>
      </c>
      <c r="BY32" s="14">
        <v>52088921646.900002</v>
      </c>
      <c r="BZ32" s="14">
        <v>184965018691.84</v>
      </c>
      <c r="CA32" s="14">
        <v>24187030693.290001</v>
      </c>
      <c r="CB32" s="14">
        <v>12663705951.299999</v>
      </c>
      <c r="CC32" s="14">
        <v>248788850623.57001</v>
      </c>
      <c r="CD32" s="12">
        <v>64036206040.699997</v>
      </c>
      <c r="CE32" s="14">
        <v>71194261799.919998</v>
      </c>
      <c r="CF32" s="14">
        <v>262167999566.70999</v>
      </c>
      <c r="CG32" s="14">
        <v>395289309841.15997</v>
      </c>
      <c r="CH32" s="14">
        <v>16220707418.870001</v>
      </c>
      <c r="CI32" s="12">
        <v>11388531000</v>
      </c>
      <c r="CJ32" s="14">
        <v>9899599746</v>
      </c>
      <c r="CK32" s="14">
        <v>117312847255.36</v>
      </c>
      <c r="CL32" s="14">
        <v>36398744860.510002</v>
      </c>
      <c r="CM32" s="14">
        <v>378240865525</v>
      </c>
      <c r="CN32" s="14">
        <v>9765560160.0799999</v>
      </c>
      <c r="CO32" s="14">
        <v>723646304625.01001</v>
      </c>
      <c r="CP32" s="14">
        <v>39680258755.389999</v>
      </c>
      <c r="CQ32" s="14">
        <v>302727388</v>
      </c>
      <c r="CR32" s="14">
        <v>24096386014.470001</v>
      </c>
      <c r="CS32" s="14">
        <v>24960384027.5</v>
      </c>
      <c r="CT32" s="14">
        <v>138886538132.94</v>
      </c>
      <c r="CU32" s="14">
        <v>47371220898.370003</v>
      </c>
      <c r="CV32" s="14">
        <v>129320600532.63</v>
      </c>
      <c r="CW32" s="14">
        <v>92046490266.449997</v>
      </c>
      <c r="CX32" s="14">
        <v>43725515800.129997</v>
      </c>
      <c r="CY32" s="14">
        <v>77589708889.419998</v>
      </c>
      <c r="CZ32" s="14">
        <v>13620635310.9</v>
      </c>
      <c r="DA32" s="14">
        <v>1105575613223.23</v>
      </c>
      <c r="DB32" s="14">
        <v>77521206607.070007</v>
      </c>
      <c r="DC32" s="14">
        <v>1246878242234.2</v>
      </c>
      <c r="DD32" s="14">
        <v>18297802961.150002</v>
      </c>
      <c r="DE32" s="14">
        <v>66448473161.559998</v>
      </c>
      <c r="DF32" s="14">
        <v>266024421883.38</v>
      </c>
      <c r="DG32" s="12">
        <v>188352394663.22</v>
      </c>
      <c r="DH32" s="14">
        <v>47384792762.57</v>
      </c>
      <c r="DI32" s="14">
        <v>3545814821.25</v>
      </c>
      <c r="DJ32" s="14">
        <v>36659778532.790001</v>
      </c>
      <c r="DK32" s="14">
        <v>14090199564.84</v>
      </c>
      <c r="DL32" s="14">
        <v>14406799704.93</v>
      </c>
      <c r="DM32" s="14">
        <v>49615913830.360001</v>
      </c>
      <c r="DN32" s="12">
        <v>97424489042.229996</v>
      </c>
      <c r="DO32" s="12">
        <v>9394137528.8799992</v>
      </c>
      <c r="DP32" s="14">
        <v>77201857582.740005</v>
      </c>
      <c r="DQ32" s="14">
        <v>32929985214.41</v>
      </c>
      <c r="DR32" s="14">
        <v>45785009667.540001</v>
      </c>
      <c r="DS32" s="14">
        <v>163849926119.45001</v>
      </c>
      <c r="DT32" s="14">
        <v>87830337860.979996</v>
      </c>
      <c r="DU32" s="14">
        <v>55276697416</v>
      </c>
      <c r="DV32" s="14">
        <v>44959554253.379997</v>
      </c>
      <c r="DW32" s="14">
        <v>103838138273.53999</v>
      </c>
      <c r="DX32" s="14">
        <v>4820111030.04</v>
      </c>
      <c r="DY32" s="14">
        <v>28434338871.57</v>
      </c>
      <c r="DZ32" s="14">
        <v>31961552720.009998</v>
      </c>
      <c r="EA32" s="14">
        <v>5738384236</v>
      </c>
      <c r="EB32" s="14">
        <v>12436905202.15</v>
      </c>
      <c r="EC32" s="14">
        <v>13575588285.200001</v>
      </c>
      <c r="ED32" s="14">
        <v>163027391893.39999</v>
      </c>
      <c r="EE32" s="14">
        <v>138999641172.70999</v>
      </c>
      <c r="EF32" s="14">
        <v>31442413313</v>
      </c>
      <c r="EG32" s="14">
        <v>130550450305.14999</v>
      </c>
      <c r="EH32" s="14">
        <v>42825348636</v>
      </c>
      <c r="EI32" s="14">
        <v>138563307380.60001</v>
      </c>
      <c r="EJ32" s="14">
        <v>52186191312.860001</v>
      </c>
      <c r="EK32" s="14">
        <v>43290856903.959999</v>
      </c>
      <c r="EL32" s="14">
        <v>174702872651</v>
      </c>
      <c r="EM32" s="14">
        <v>29243577358.580002</v>
      </c>
      <c r="EN32" s="14">
        <v>18390813061</v>
      </c>
      <c r="EO32" s="14">
        <v>45459610857.300003</v>
      </c>
      <c r="EP32" s="14">
        <v>46195165679</v>
      </c>
      <c r="EQ32" s="14">
        <v>3249411739</v>
      </c>
      <c r="ER32" s="14">
        <v>-52277934106</v>
      </c>
      <c r="ES32" s="14">
        <v>-6071481568.1999998</v>
      </c>
      <c r="ET32" s="14">
        <v>36034978688787</v>
      </c>
      <c r="EU32" s="14">
        <v>1722111878943.54</v>
      </c>
      <c r="EV32" s="14">
        <v>49774245187.639999</v>
      </c>
      <c r="EW32" s="14">
        <v>595693502435.18994</v>
      </c>
      <c r="EX32" s="14">
        <v>288175794512.31</v>
      </c>
      <c r="EY32" s="14">
        <v>4865949584.6400003</v>
      </c>
      <c r="EZ32" s="14">
        <v>21444430707.310001</v>
      </c>
      <c r="FA32" s="14">
        <v>23007893804.669998</v>
      </c>
      <c r="FB32" s="14">
        <v>542809085162.22998</v>
      </c>
      <c r="FC32" s="14">
        <v>16045456801.8167</v>
      </c>
      <c r="FD32" s="14">
        <v>117506332377.37</v>
      </c>
      <c r="FE32" s="14">
        <v>2537208398.71</v>
      </c>
      <c r="FF32" s="14">
        <v>76896280431.770004</v>
      </c>
      <c r="FG32" s="14">
        <v>3189366341</v>
      </c>
      <c r="FH32" s="14">
        <v>340318457811.42999</v>
      </c>
      <c r="FI32" s="14">
        <v>37087706451.040001</v>
      </c>
      <c r="FJ32" s="14">
        <v>33558111736.490002</v>
      </c>
      <c r="FK32" s="14">
        <v>163632219352.70001</v>
      </c>
      <c r="FL32" s="14">
        <v>194373822794.89001</v>
      </c>
      <c r="FM32" s="14">
        <v>37146392024.720001</v>
      </c>
      <c r="FN32" s="14">
        <v>150808465199.70999</v>
      </c>
      <c r="FO32" s="14">
        <v>35704435854</v>
      </c>
      <c r="FP32" s="14">
        <v>20254391712.580002</v>
      </c>
      <c r="FQ32" s="14">
        <v>8875459507</v>
      </c>
      <c r="FR32" s="14">
        <v>33297441684.619999</v>
      </c>
      <c r="FS32" s="14">
        <v>6109351703.8199997</v>
      </c>
      <c r="FT32" s="14">
        <v>29976274696.349998</v>
      </c>
      <c r="FU32" s="14">
        <v>139041787568.35001</v>
      </c>
      <c r="FV32" s="14">
        <v>152898143948.64001</v>
      </c>
      <c r="FW32" s="14">
        <v>40880972687</v>
      </c>
      <c r="FX32" s="14">
        <v>14698563338</v>
      </c>
      <c r="FY32" s="14">
        <v>25354668082</v>
      </c>
      <c r="FZ32" s="14">
        <v>35242474435.000397</v>
      </c>
      <c r="GA32" s="14">
        <v>108453740371.98</v>
      </c>
      <c r="GB32" s="14">
        <v>45167480960.539001</v>
      </c>
      <c r="GC32" s="14">
        <v>105683270902.73</v>
      </c>
      <c r="GD32" s="14">
        <v>92912717345.75</v>
      </c>
      <c r="GE32" s="14">
        <v>57596787533.480003</v>
      </c>
      <c r="GF32" s="14">
        <v>6567751644.2927999</v>
      </c>
      <c r="GG32" s="14">
        <v>123240141878</v>
      </c>
      <c r="GH32" s="14">
        <v>13058145252.847</v>
      </c>
      <c r="GI32" s="14">
        <v>172061167259.25</v>
      </c>
      <c r="GJ32" s="14">
        <v>477291261089.19</v>
      </c>
      <c r="GK32" s="14">
        <v>58710084714.003998</v>
      </c>
      <c r="GL32" s="14">
        <v>85973238382.029999</v>
      </c>
      <c r="GM32" s="14">
        <v>29893293107.310001</v>
      </c>
      <c r="GN32" s="14">
        <v>30913990009</v>
      </c>
      <c r="GO32" s="14">
        <v>8250419168.9200001</v>
      </c>
      <c r="GP32" s="14">
        <v>224312471290</v>
      </c>
      <c r="GQ32" s="14">
        <v>59062325128.739998</v>
      </c>
      <c r="GR32" s="14">
        <v>757431144.05999994</v>
      </c>
      <c r="GS32" s="14">
        <v>23977123106.5</v>
      </c>
      <c r="GT32" s="14">
        <v>20098775853</v>
      </c>
      <c r="GU32" s="14">
        <v>224801682438.87</v>
      </c>
      <c r="GV32" s="14">
        <v>25486961502</v>
      </c>
      <c r="GW32" s="14">
        <v>67376310235.030014</v>
      </c>
      <c r="GX32" s="14">
        <v>33314282682</v>
      </c>
      <c r="GY32" s="14">
        <v>41704588150.839996</v>
      </c>
      <c r="GZ32" s="14">
        <v>57690309316</v>
      </c>
      <c r="HA32" s="14">
        <v>38578262692.110001</v>
      </c>
      <c r="HB32" s="14">
        <v>82464075692.869995</v>
      </c>
      <c r="HC32" s="12">
        <v>23037122773.450001</v>
      </c>
      <c r="HD32" s="14">
        <v>215385858525</v>
      </c>
      <c r="HE32" s="14">
        <v>46793507681.450005</v>
      </c>
      <c r="HF32" s="14">
        <v>199369395654.85999</v>
      </c>
      <c r="HG32" s="14">
        <v>165483907778.34</v>
      </c>
      <c r="HH32" s="14">
        <v>229284603.44999999</v>
      </c>
      <c r="HI32" s="14">
        <v>19563527112.369999</v>
      </c>
      <c r="HJ32" s="14">
        <v>11480612015.309999</v>
      </c>
      <c r="HK32" s="14">
        <v>13924905186.83</v>
      </c>
      <c r="HL32" s="12">
        <v>32721281809.049999</v>
      </c>
      <c r="HM32" s="14">
        <v>123271590188</v>
      </c>
      <c r="HN32" s="14">
        <v>2351635802</v>
      </c>
      <c r="HO32" s="14">
        <v>75668366641.130005</v>
      </c>
      <c r="HP32" s="14">
        <v>63089741312.089996</v>
      </c>
      <c r="HQ32" s="14">
        <v>909877574019.32996</v>
      </c>
      <c r="HR32" s="14">
        <v>61326005631.919998</v>
      </c>
      <c r="HS32" s="14">
        <v>6150459699.2799997</v>
      </c>
      <c r="HT32" s="14">
        <v>224852507295.91998</v>
      </c>
      <c r="HU32" s="14">
        <v>7390886112.2700005</v>
      </c>
      <c r="HV32" s="14">
        <v>15855191607.08</v>
      </c>
      <c r="HW32" s="14">
        <v>23316781654.139999</v>
      </c>
      <c r="HX32" s="12">
        <v>102945473988.92</v>
      </c>
      <c r="HY32" s="14">
        <v>99817302125</v>
      </c>
      <c r="HZ32" s="14">
        <v>1204661631</v>
      </c>
      <c r="IA32" s="14">
        <v>9698473917.0499992</v>
      </c>
      <c r="IB32" s="14">
        <v>3278672730</v>
      </c>
      <c r="IC32" s="14">
        <v>32005987338.209999</v>
      </c>
      <c r="ID32" s="14">
        <v>4693431141</v>
      </c>
      <c r="IE32" s="14">
        <v>23837778840.490002</v>
      </c>
      <c r="IF32" s="14">
        <v>-4134414549</v>
      </c>
      <c r="IG32" s="14">
        <v>5098936395.9200001</v>
      </c>
      <c r="IH32" s="14">
        <v>88505324225.460007</v>
      </c>
      <c r="II32" s="14">
        <v>6700493622.0100002</v>
      </c>
      <c r="IJ32" s="12">
        <v>23947961523.599998</v>
      </c>
      <c r="IK32" s="14">
        <v>37387691509</v>
      </c>
      <c r="IL32" s="14">
        <v>177209828181.9035</v>
      </c>
      <c r="IM32" s="14">
        <v>10113918303.01</v>
      </c>
      <c r="IN32" s="14">
        <v>52073675492.889999</v>
      </c>
      <c r="IO32" s="14">
        <v>82280444750.970001</v>
      </c>
      <c r="IP32" s="14">
        <v>22711600076.189999</v>
      </c>
      <c r="IQ32" s="14">
        <v>975574400</v>
      </c>
      <c r="IR32" s="14">
        <v>26127800310.860001</v>
      </c>
      <c r="IS32" s="14">
        <v>8750620094.9699993</v>
      </c>
      <c r="IT32" s="14">
        <v>94194624553.610001</v>
      </c>
      <c r="IU32" s="14">
        <v>1653519525.6900001</v>
      </c>
      <c r="IV32" s="14">
        <v>33262327898.619999</v>
      </c>
      <c r="IW32" s="14">
        <v>33172622641.119995</v>
      </c>
      <c r="IX32" s="14">
        <v>612003291477.34998</v>
      </c>
      <c r="IY32" s="14">
        <v>38172294434.220001</v>
      </c>
      <c r="IZ32" s="14">
        <v>615668389406.31006</v>
      </c>
      <c r="JA32" s="14">
        <v>60435282856.220001</v>
      </c>
      <c r="JB32" s="14">
        <v>120240059294.50999</v>
      </c>
      <c r="JC32" s="14">
        <v>76253976487.949997</v>
      </c>
      <c r="JD32" s="14">
        <v>684657851471.46997</v>
      </c>
      <c r="JE32" s="14">
        <v>66617225041.529999</v>
      </c>
      <c r="JF32" s="14">
        <v>126482436072.14</v>
      </c>
      <c r="JG32" s="14">
        <v>57213385536.959999</v>
      </c>
      <c r="JH32" s="14">
        <v>9531843012.7299995</v>
      </c>
      <c r="JI32" s="14">
        <v>160138576841.88998</v>
      </c>
      <c r="JJ32" s="14">
        <v>3473363196</v>
      </c>
      <c r="JK32" s="14">
        <v>175500783432.28</v>
      </c>
      <c r="JL32" s="14">
        <v>63449272553</v>
      </c>
      <c r="JM32" s="14">
        <v>31685011543.540001</v>
      </c>
      <c r="JN32" s="14">
        <v>586970550009.30005</v>
      </c>
      <c r="JO32" s="14">
        <v>219991796301.63</v>
      </c>
      <c r="JP32" s="14">
        <v>320959415990.83002</v>
      </c>
      <c r="JQ32" s="14">
        <v>77049846572.919998</v>
      </c>
      <c r="JR32" s="14">
        <v>14530975943.67</v>
      </c>
      <c r="JS32" s="14">
        <v>81420680357</v>
      </c>
      <c r="JT32" s="14">
        <v>96419265454.880005</v>
      </c>
      <c r="JU32" s="14">
        <v>104559732356.14</v>
      </c>
      <c r="JV32" s="14">
        <v>250878100896.88</v>
      </c>
      <c r="JW32" s="14">
        <v>103502300458.57001</v>
      </c>
      <c r="JX32" s="14">
        <v>52945543403.099998</v>
      </c>
      <c r="JY32" s="14">
        <v>120216993316</v>
      </c>
      <c r="JZ32" s="14">
        <v>82588227849.820007</v>
      </c>
      <c r="KA32" s="14">
        <v>57545710715.709999</v>
      </c>
      <c r="KB32" s="14">
        <v>64733064891.900002</v>
      </c>
      <c r="KC32" s="14">
        <v>113779833293.28</v>
      </c>
      <c r="KD32" s="14">
        <v>128528608769.5</v>
      </c>
      <c r="KE32" s="14">
        <v>207854112533.95999</v>
      </c>
      <c r="KF32" s="14">
        <v>56568137388.309998</v>
      </c>
      <c r="KG32" s="14">
        <v>244663858</v>
      </c>
      <c r="KH32" s="14">
        <v>11964379247.190001</v>
      </c>
      <c r="KI32" s="14">
        <v>128147097742.51999</v>
      </c>
      <c r="KJ32" s="14">
        <v>84373720522.660004</v>
      </c>
      <c r="KK32" s="14">
        <v>11641198220</v>
      </c>
      <c r="KL32" s="14">
        <v>59802789699.580002</v>
      </c>
      <c r="KM32" s="14">
        <v>12167282676.219999</v>
      </c>
      <c r="KN32" s="21">
        <v>4015881824.48</v>
      </c>
      <c r="KO32" s="14">
        <v>81355009230.559998</v>
      </c>
      <c r="KP32" s="14">
        <v>19347145106</v>
      </c>
      <c r="KQ32" s="14">
        <v>86598892555.270004</v>
      </c>
      <c r="KR32" s="14">
        <v>1555236123939.23</v>
      </c>
      <c r="KS32" s="14">
        <v>212142001134.32001</v>
      </c>
      <c r="KT32" s="14">
        <v>518843892535.16998</v>
      </c>
      <c r="KU32" s="14">
        <v>84725765242.529999</v>
      </c>
      <c r="KV32" s="14">
        <v>521743652382.25006</v>
      </c>
      <c r="KW32" s="14">
        <v>154431398622.94</v>
      </c>
      <c r="KX32" s="12">
        <v>120611757492.56</v>
      </c>
      <c r="KY32" s="14">
        <v>155589447991</v>
      </c>
      <c r="KZ32" s="14">
        <v>843256831480.84998</v>
      </c>
      <c r="LA32" s="14">
        <v>111331037688.67999</v>
      </c>
      <c r="LB32" s="14">
        <v>44837825655.220001</v>
      </c>
      <c r="LC32" s="14">
        <v>552184582987.25</v>
      </c>
      <c r="LD32" s="14">
        <v>122133798518.57001</v>
      </c>
      <c r="LE32" s="14">
        <v>71114076569</v>
      </c>
      <c r="LF32" s="14">
        <v>170851775177.8934</v>
      </c>
      <c r="LG32" s="14">
        <v>67704025396.089996</v>
      </c>
      <c r="LH32" s="14">
        <v>117047038367.32001</v>
      </c>
      <c r="LI32" s="14">
        <v>82972464900.5</v>
      </c>
      <c r="LJ32" s="14">
        <v>101560229356.10001</v>
      </c>
      <c r="LK32" s="14">
        <v>127062375658.22</v>
      </c>
      <c r="LL32" s="14">
        <v>113851411698.69</v>
      </c>
      <c r="LM32" s="14">
        <v>64043502756</v>
      </c>
      <c r="LN32" s="14">
        <v>145023552664.72</v>
      </c>
      <c r="LO32" s="14">
        <v>6594180111.9499998</v>
      </c>
      <c r="LP32" s="14">
        <v>61064400264.839996</v>
      </c>
      <c r="LQ32" s="14">
        <v>877236247</v>
      </c>
      <c r="LR32" s="14">
        <v>16804074971.82</v>
      </c>
      <c r="LS32" s="14">
        <v>541727611094.09998</v>
      </c>
      <c r="LT32" s="14">
        <v>42732270796.879997</v>
      </c>
      <c r="LU32" s="14">
        <v>35708216944.400002</v>
      </c>
      <c r="LV32" s="14">
        <v>12466479728.3612</v>
      </c>
      <c r="LW32" s="14">
        <v>36477271011.510002</v>
      </c>
      <c r="LX32" s="14">
        <v>41232122220</v>
      </c>
      <c r="LY32" s="14">
        <v>18591300839.25</v>
      </c>
      <c r="LZ32" s="14">
        <v>78287715007.699997</v>
      </c>
      <c r="MA32" s="14">
        <v>111455792941.03</v>
      </c>
      <c r="MB32" s="14">
        <v>29471040149.66</v>
      </c>
      <c r="MC32" s="14">
        <v>38842836253.510002</v>
      </c>
      <c r="MD32" s="14">
        <v>80472664634.389999</v>
      </c>
      <c r="ME32" s="14">
        <v>72961783759.550003</v>
      </c>
      <c r="MF32" s="14">
        <v>35289125809.720001</v>
      </c>
      <c r="MG32" s="14">
        <v>146091369354</v>
      </c>
      <c r="MH32" s="14">
        <v>47069772217</v>
      </c>
      <c r="MI32" s="14">
        <v>80745333232.449997</v>
      </c>
      <c r="MJ32" s="14">
        <v>265542230982.54999</v>
      </c>
      <c r="MK32" s="14">
        <v>14173629632.120001</v>
      </c>
      <c r="ML32" s="12">
        <v>157175110514.79999</v>
      </c>
      <c r="MM32" s="14">
        <v>77732161344.550018</v>
      </c>
      <c r="MN32" s="12">
        <v>113344703924.64</v>
      </c>
      <c r="MO32" s="14">
        <v>38765845770</v>
      </c>
      <c r="MP32" s="14">
        <v>69244805155.119995</v>
      </c>
      <c r="MQ32" s="14">
        <v>35044618962.519997</v>
      </c>
      <c r="MR32" s="14">
        <v>76744757779.352997</v>
      </c>
      <c r="MS32" s="14">
        <v>14740248327.75</v>
      </c>
      <c r="MT32" s="14">
        <v>97233043549.020004</v>
      </c>
      <c r="MU32" s="14">
        <v>302000246272.54004</v>
      </c>
      <c r="MV32" s="14">
        <v>96837389607</v>
      </c>
      <c r="MW32" s="14">
        <v>79459499350.001404</v>
      </c>
      <c r="MX32" s="14">
        <v>58889424300.099998</v>
      </c>
      <c r="MY32" s="14">
        <v>11940810039.229998</v>
      </c>
      <c r="MZ32" s="14">
        <v>214653610211.23999</v>
      </c>
      <c r="NA32" s="12">
        <v>58021277893</v>
      </c>
      <c r="NB32" s="14">
        <v>92371323854.858597</v>
      </c>
      <c r="NC32" s="14">
        <v>193457152641.34</v>
      </c>
      <c r="ND32" s="14">
        <v>6434188610.4700003</v>
      </c>
      <c r="NE32" s="14">
        <v>278281424</v>
      </c>
      <c r="NF32" s="14">
        <v>372363844284</v>
      </c>
      <c r="NG32" s="14">
        <v>129459443816.95999</v>
      </c>
      <c r="NH32" s="14">
        <v>121196096648.84</v>
      </c>
      <c r="NI32" s="14">
        <v>168413746191.95001</v>
      </c>
      <c r="NJ32" s="14">
        <v>218817381292.14999</v>
      </c>
      <c r="NK32" s="14">
        <v>1993871561</v>
      </c>
      <c r="NL32" s="14">
        <v>20693924030</v>
      </c>
      <c r="NM32" s="14">
        <v>14698154858</v>
      </c>
      <c r="NN32" s="14">
        <v>37879653037.959999</v>
      </c>
      <c r="NO32" s="14">
        <v>20391424087.450001</v>
      </c>
      <c r="NP32" s="14">
        <v>41102568780.309998</v>
      </c>
      <c r="NQ32" s="14">
        <v>12900460630</v>
      </c>
      <c r="NR32" s="19">
        <v>91324587661.309998</v>
      </c>
      <c r="NS32" s="14">
        <v>894276200</v>
      </c>
      <c r="NT32" s="14">
        <v>995976540</v>
      </c>
      <c r="NU32" s="14">
        <v>1848551437</v>
      </c>
      <c r="NV32" s="14">
        <v>11956044495.41</v>
      </c>
      <c r="NW32" s="14"/>
      <c r="NX32" s="14">
        <v>63144155280.299995</v>
      </c>
      <c r="NY32" s="14">
        <v>250330457603.04999</v>
      </c>
      <c r="NZ32" s="14">
        <v>14860845835.98</v>
      </c>
      <c r="OA32" s="14">
        <v>19275650713.32</v>
      </c>
      <c r="OB32" s="14">
        <v>98299859544.449997</v>
      </c>
      <c r="OC32" s="14">
        <v>17804848815</v>
      </c>
      <c r="OD32" s="12">
        <v>12298290002.15</v>
      </c>
      <c r="OE32" s="14">
        <v>218376511</v>
      </c>
      <c r="OF32" s="14">
        <v>4538891321</v>
      </c>
      <c r="OG32" s="14">
        <v>19183314323.299999</v>
      </c>
      <c r="OH32" s="14">
        <v>32759476478.580002</v>
      </c>
      <c r="OI32" s="14">
        <v>707847990.97580004</v>
      </c>
      <c r="OJ32" s="14">
        <v>39979854069.760002</v>
      </c>
      <c r="OK32" s="14">
        <v>48818132056.054001</v>
      </c>
      <c r="OL32" s="14">
        <v>89927229066.059998</v>
      </c>
      <c r="OM32" s="14">
        <v>67416945215.470001</v>
      </c>
      <c r="ON32" s="14">
        <v>61967871095.440002</v>
      </c>
      <c r="OO32" s="14">
        <v>39282076134.839996</v>
      </c>
      <c r="OP32" s="14">
        <v>36245006242.669998</v>
      </c>
      <c r="OQ32" s="14">
        <v>7132973879.25</v>
      </c>
      <c r="OR32" s="14">
        <v>48790068576.860001</v>
      </c>
      <c r="OS32" s="14">
        <v>31245020030.049999</v>
      </c>
      <c r="OT32" s="14">
        <v>121018037936</v>
      </c>
      <c r="OU32" s="14">
        <v>104067023545</v>
      </c>
      <c r="OV32" s="14">
        <v>150102375217.45001</v>
      </c>
      <c r="OW32" s="14">
        <v>61203083684.760002</v>
      </c>
      <c r="OX32" s="14">
        <v>361903238795.07001</v>
      </c>
      <c r="OY32" s="14">
        <v>37576356019.650002</v>
      </c>
      <c r="OZ32" s="14">
        <v>56084740413.25</v>
      </c>
      <c r="PA32" s="12">
        <v>72332818011.279999</v>
      </c>
      <c r="PB32" s="14">
        <v>123927833868.05</v>
      </c>
      <c r="PC32" s="14">
        <v>58864820499.440002</v>
      </c>
      <c r="PD32" s="14">
        <v>120432954138.02</v>
      </c>
      <c r="PE32" s="14">
        <v>65207974218</v>
      </c>
      <c r="PF32" s="14">
        <v>65616555934.960007</v>
      </c>
      <c r="PG32" s="14">
        <v>155060792174</v>
      </c>
      <c r="PH32" s="14">
        <v>48852376264.629997</v>
      </c>
      <c r="PI32" s="14">
        <v>54841942484</v>
      </c>
      <c r="PJ32" s="14">
        <v>59362568269.059998</v>
      </c>
      <c r="PK32" s="14">
        <v>32274324883.840004</v>
      </c>
      <c r="PL32" s="12">
        <v>26704658607.310001</v>
      </c>
      <c r="PM32" s="14">
        <v>49839085376</v>
      </c>
      <c r="PN32" s="14">
        <v>52942299847</v>
      </c>
      <c r="PO32" s="14">
        <v>7104617426.0600004</v>
      </c>
      <c r="PP32" s="14">
        <v>178441649128.13</v>
      </c>
      <c r="PQ32" s="14">
        <v>68739557892.059998</v>
      </c>
      <c r="PR32" s="14">
        <v>1079898025</v>
      </c>
      <c r="PS32" s="14">
        <v>11571617391.375</v>
      </c>
      <c r="PT32" s="14">
        <v>101517898521.74001</v>
      </c>
      <c r="PU32" s="14">
        <v>177666130521</v>
      </c>
      <c r="PV32" s="14">
        <v>94607343181</v>
      </c>
      <c r="PW32" s="14">
        <v>117926825741</v>
      </c>
      <c r="PX32" s="14">
        <v>118087285359.12</v>
      </c>
      <c r="PY32" s="14">
        <v>66714333575.330002</v>
      </c>
      <c r="PZ32" s="14">
        <v>61758145043.610001</v>
      </c>
      <c r="QA32" s="14">
        <v>10491909215.07</v>
      </c>
      <c r="QB32" s="14">
        <v>126327234961.02759</v>
      </c>
      <c r="QC32" s="14">
        <v>18313892362.599998</v>
      </c>
      <c r="QD32" s="14">
        <v>20543214531.330002</v>
      </c>
      <c r="QE32" s="14">
        <v>27367418268</v>
      </c>
      <c r="QF32" s="14">
        <v>660342494434.8999</v>
      </c>
      <c r="QG32" s="14">
        <v>53377717951</v>
      </c>
      <c r="QH32" s="14">
        <v>186372294996.01001</v>
      </c>
      <c r="QI32" s="14">
        <v>37315743870.423401</v>
      </c>
      <c r="QJ32" s="14">
        <v>8066731306</v>
      </c>
      <c r="QK32" s="14">
        <v>161178902452.82001</v>
      </c>
      <c r="QL32" s="14">
        <v>57448590172</v>
      </c>
      <c r="QM32" s="14">
        <v>191415597353</v>
      </c>
      <c r="QN32" s="12">
        <v>828405307452.73999</v>
      </c>
      <c r="QO32" s="12">
        <v>5481920000</v>
      </c>
      <c r="QP32" s="14">
        <v>162444979050</v>
      </c>
      <c r="QQ32" s="14">
        <v>866182377588.04004</v>
      </c>
      <c r="QR32" s="12">
        <v>461013195079.73999</v>
      </c>
      <c r="QS32" s="14">
        <v>145249581455</v>
      </c>
      <c r="QT32" s="14">
        <v>78765087096.119995</v>
      </c>
      <c r="QU32" s="14">
        <v>105970021850</v>
      </c>
      <c r="QV32" s="14">
        <v>55903158174.410004</v>
      </c>
      <c r="QW32" s="14">
        <v>703046204490.60999</v>
      </c>
      <c r="QX32" s="14">
        <v>353827688604</v>
      </c>
      <c r="QY32" s="14">
        <v>4583679243.4499998</v>
      </c>
      <c r="QZ32" s="14">
        <v>78854284773</v>
      </c>
      <c r="RA32" s="14">
        <v>30430188017.349998</v>
      </c>
      <c r="RB32" s="14">
        <v>28065672305</v>
      </c>
      <c r="RC32" s="14">
        <v>249328311999</v>
      </c>
      <c r="RD32" s="14">
        <v>141471370983</v>
      </c>
      <c r="RE32" s="14">
        <v>197592358512</v>
      </c>
      <c r="RF32" s="14">
        <v>133866296713</v>
      </c>
      <c r="RG32" s="14">
        <v>133772892717.67999</v>
      </c>
      <c r="RH32" s="14">
        <v>107897926212.62</v>
      </c>
      <c r="RI32" s="14">
        <v>17219802939.139999</v>
      </c>
      <c r="RJ32" s="14">
        <v>23683976711.689999</v>
      </c>
      <c r="RK32" s="14">
        <v>76054335734.830002</v>
      </c>
      <c r="RL32" s="14">
        <v>46202694692</v>
      </c>
      <c r="RM32" s="14">
        <v>60672569602.690002</v>
      </c>
      <c r="RN32" s="14">
        <v>56449371000</v>
      </c>
      <c r="RO32" s="14"/>
      <c r="RP32" s="14">
        <v>27087083496.18</v>
      </c>
      <c r="RQ32" s="14">
        <v>316981628906.48999</v>
      </c>
      <c r="RR32" s="14">
        <v>52041257542.089996</v>
      </c>
      <c r="RS32" s="14">
        <v>7915687127.3100004</v>
      </c>
      <c r="RT32" s="14">
        <v>143176136573</v>
      </c>
      <c r="RU32" s="14">
        <v>334663398908.34998</v>
      </c>
      <c r="RV32" s="14">
        <v>204156617796</v>
      </c>
      <c r="RW32" s="14">
        <v>102675396765.28</v>
      </c>
      <c r="RX32" s="12">
        <v>24097335592.060001</v>
      </c>
      <c r="RY32" s="14">
        <v>66594805918.670006</v>
      </c>
      <c r="RZ32" s="14">
        <v>142773602150.70001</v>
      </c>
      <c r="SA32" s="14">
        <v>10765406881.968</v>
      </c>
      <c r="SB32" s="14">
        <v>34650891330.57</v>
      </c>
      <c r="SC32" s="14">
        <v>16892838324.200001</v>
      </c>
      <c r="SD32" s="14">
        <v>19241952897.259998</v>
      </c>
      <c r="SE32" s="14">
        <v>1930438714.7900009</v>
      </c>
      <c r="SF32" s="14">
        <v>51458332873</v>
      </c>
      <c r="SG32" s="14">
        <v>1553736907</v>
      </c>
      <c r="SH32" s="14">
        <v>47020823320.330002</v>
      </c>
      <c r="SI32" s="14">
        <v>1080491617.28</v>
      </c>
      <c r="SJ32" s="14">
        <v>75196123840.231995</v>
      </c>
      <c r="SK32" s="14">
        <v>51105439571</v>
      </c>
      <c r="SL32" s="14">
        <v>59511236265.040001</v>
      </c>
      <c r="SM32" s="14">
        <v>15310371801.030001</v>
      </c>
      <c r="SN32" s="14">
        <v>32271652256.16</v>
      </c>
      <c r="SO32" s="14">
        <v>230473356905.25</v>
      </c>
      <c r="SP32" s="14">
        <v>2491349024</v>
      </c>
      <c r="SQ32" s="14">
        <v>26037242191</v>
      </c>
      <c r="SR32" s="14">
        <v>7064594901</v>
      </c>
      <c r="SS32" s="14">
        <v>155693051334.81</v>
      </c>
      <c r="ST32" s="14">
        <v>65365249906</v>
      </c>
      <c r="SU32" s="14">
        <v>38011597682</v>
      </c>
      <c r="SV32" s="14">
        <v>128160978309</v>
      </c>
      <c r="SW32" s="14">
        <v>42056666071</v>
      </c>
      <c r="SX32" s="14">
        <v>24001496298</v>
      </c>
      <c r="SY32" s="14">
        <v>388380027285</v>
      </c>
      <c r="SZ32" s="14">
        <v>12700705741</v>
      </c>
      <c r="TA32" s="14">
        <v>82351938997</v>
      </c>
      <c r="TB32" s="14">
        <v>11857796000.77</v>
      </c>
      <c r="TC32" s="14">
        <v>126002418895.86</v>
      </c>
      <c r="TD32" s="14">
        <v>165345312522</v>
      </c>
      <c r="TE32" s="14">
        <v>230986426992</v>
      </c>
      <c r="TF32" s="14">
        <v>20158665227</v>
      </c>
      <c r="TG32" s="14">
        <v>5302986400</v>
      </c>
      <c r="TH32" s="14">
        <v>67245605335.713799</v>
      </c>
      <c r="TI32" s="14">
        <v>1381361170.6400001</v>
      </c>
      <c r="TJ32" s="14">
        <v>5314844117</v>
      </c>
      <c r="TK32" s="14">
        <v>60292655503.110001</v>
      </c>
      <c r="TL32" s="14">
        <v>29578140776.43</v>
      </c>
      <c r="TM32" s="14">
        <v>12137337649</v>
      </c>
      <c r="TN32" s="14">
        <v>101914770906.89999</v>
      </c>
      <c r="TO32" s="14">
        <v>105967105910.59331</v>
      </c>
      <c r="TP32" s="14">
        <v>4147478653.7940001</v>
      </c>
      <c r="TQ32" s="14">
        <v>40059989722.620003</v>
      </c>
      <c r="TR32" s="14">
        <v>245283159004.29001</v>
      </c>
      <c r="TS32" s="14">
        <v>1102001957250.8799</v>
      </c>
      <c r="TT32" s="14">
        <v>138148550075.44</v>
      </c>
      <c r="TU32" s="14">
        <v>179080147986.58099</v>
      </c>
      <c r="TV32" s="14">
        <v>401972373056.54999</v>
      </c>
      <c r="TW32" s="14">
        <v>31742478798.989998</v>
      </c>
    </row>
    <row r="33" spans="1:543" x14ac:dyDescent="0.2">
      <c r="A33" s="5" t="s">
        <v>576</v>
      </c>
      <c r="B33" s="6">
        <f>B34+B45</f>
        <v>20448129120525.078</v>
      </c>
      <c r="C33" s="6">
        <f t="shared" ref="C33:BN33" si="54">C34+C45</f>
        <v>2881535247615.73</v>
      </c>
      <c r="D33" s="6">
        <f t="shared" si="54"/>
        <v>2741534813957.1099</v>
      </c>
      <c r="E33" s="6">
        <f t="shared" si="54"/>
        <v>2557469069823.2603</v>
      </c>
      <c r="F33" s="6">
        <f t="shared" si="54"/>
        <v>1380000639690.6899</v>
      </c>
      <c r="G33" s="6">
        <f t="shared" si="54"/>
        <v>2463231817917.4204</v>
      </c>
      <c r="H33" s="6">
        <f t="shared" si="54"/>
        <v>2982951531209.4697</v>
      </c>
      <c r="I33" s="6">
        <f t="shared" si="54"/>
        <v>3132395868228.4697</v>
      </c>
      <c r="J33" s="6">
        <f t="shared" si="54"/>
        <v>4402649869909.6201</v>
      </c>
      <c r="K33" s="6">
        <f t="shared" si="54"/>
        <v>2826169035794.0298</v>
      </c>
      <c r="L33" s="6">
        <f t="shared" si="54"/>
        <v>3090574297938.4399</v>
      </c>
      <c r="M33" s="6">
        <f t="shared" si="54"/>
        <v>1593171678254.6799</v>
      </c>
      <c r="N33" s="6">
        <f t="shared" si="54"/>
        <v>5981471416543.0527</v>
      </c>
      <c r="O33" s="6">
        <f t="shared" si="54"/>
        <v>1185947136704.6899</v>
      </c>
      <c r="P33" s="6">
        <f t="shared" si="54"/>
        <v>1678092469721</v>
      </c>
      <c r="Q33" s="6">
        <f t="shared" si="54"/>
        <v>1572886387731.75</v>
      </c>
      <c r="R33" s="6">
        <f t="shared" si="54"/>
        <v>2012660135774.6001</v>
      </c>
      <c r="S33" s="6">
        <f t="shared" si="54"/>
        <v>1805656033372.7</v>
      </c>
      <c r="T33" s="6">
        <f t="shared" si="54"/>
        <v>2180510819057.1001</v>
      </c>
      <c r="U33" s="6">
        <f t="shared" si="54"/>
        <v>1869023756683.99</v>
      </c>
      <c r="V33" s="6">
        <f t="shared" si="54"/>
        <v>2385302157405.1909</v>
      </c>
      <c r="W33" s="6">
        <f t="shared" si="54"/>
        <v>1563350219643.8</v>
      </c>
      <c r="X33" s="6">
        <f t="shared" si="54"/>
        <v>1961803997567.99</v>
      </c>
      <c r="Y33" s="6">
        <f t="shared" si="54"/>
        <v>1045623885549.99</v>
      </c>
      <c r="Z33" s="6">
        <f t="shared" si="54"/>
        <v>19618093925218.898</v>
      </c>
      <c r="AA33" s="6">
        <f t="shared" si="54"/>
        <v>3257232990543.5801</v>
      </c>
      <c r="AB33" s="6">
        <f t="shared" si="54"/>
        <v>1912571435175.0801</v>
      </c>
      <c r="AC33" s="6">
        <f t="shared" si="54"/>
        <v>6830055237857.8506</v>
      </c>
      <c r="AD33" s="6">
        <f t="shared" si="54"/>
        <v>2282955372592.4102</v>
      </c>
      <c r="AE33" s="6">
        <f t="shared" si="54"/>
        <v>2500309000870.1001</v>
      </c>
      <c r="AF33" s="6">
        <f t="shared" si="54"/>
        <v>3896777743426.23</v>
      </c>
      <c r="AG33" s="6">
        <f t="shared" si="54"/>
        <v>1817530352612.8</v>
      </c>
      <c r="AH33" s="6">
        <f t="shared" si="54"/>
        <v>1601534275387.54</v>
      </c>
      <c r="AI33" s="6">
        <f t="shared" si="54"/>
        <v>3061935914469.7798</v>
      </c>
      <c r="AJ33" s="6">
        <f t="shared" si="54"/>
        <v>1947961698352.3799</v>
      </c>
      <c r="AK33" s="6">
        <f t="shared" si="54"/>
        <v>1406957799086.5498</v>
      </c>
      <c r="AL33" s="6">
        <f t="shared" si="54"/>
        <v>1887854571200.9299</v>
      </c>
      <c r="AM33" s="6">
        <f t="shared" si="54"/>
        <v>1752906867560.2954</v>
      </c>
      <c r="AN33" s="6">
        <f t="shared" si="54"/>
        <v>1228341087689.4099</v>
      </c>
      <c r="AO33" s="6">
        <f t="shared" si="54"/>
        <v>30527773136028.188</v>
      </c>
      <c r="AP33" s="6">
        <f t="shared" si="54"/>
        <v>2960783917911.8198</v>
      </c>
      <c r="AQ33" s="6">
        <f t="shared" si="54"/>
        <v>1361600412154.6599</v>
      </c>
      <c r="AR33" s="6">
        <f t="shared" si="54"/>
        <v>1485552202047.6399</v>
      </c>
      <c r="AS33" s="6">
        <f t="shared" si="54"/>
        <v>1689059696131.45</v>
      </c>
      <c r="AT33" s="6">
        <f t="shared" si="54"/>
        <v>1219398699868.8701</v>
      </c>
      <c r="AU33" s="6">
        <f t="shared" si="54"/>
        <v>916547952787.04004</v>
      </c>
      <c r="AV33" s="6">
        <f t="shared" si="54"/>
        <v>1547876111943.1101</v>
      </c>
      <c r="AW33" s="6">
        <f t="shared" si="54"/>
        <v>1725640559780.71</v>
      </c>
      <c r="AX33" s="6">
        <f t="shared" si="54"/>
        <v>1828864944591.22</v>
      </c>
      <c r="AY33" s="6">
        <f t="shared" si="54"/>
        <v>1477140679705.1001</v>
      </c>
      <c r="AZ33" s="6">
        <f t="shared" si="54"/>
        <v>1953901330895.98</v>
      </c>
      <c r="BA33" s="6">
        <f t="shared" si="54"/>
        <v>1332727214237.4934</v>
      </c>
      <c r="BB33" s="6">
        <f t="shared" si="54"/>
        <v>1291843474045.8999</v>
      </c>
      <c r="BC33" s="6">
        <f t="shared" si="54"/>
        <v>1196845479711.8899</v>
      </c>
      <c r="BD33" s="6">
        <f t="shared" si="54"/>
        <v>2373700486908.96</v>
      </c>
      <c r="BE33" s="6">
        <f t="shared" si="54"/>
        <v>1649128696546.6699</v>
      </c>
      <c r="BF33" s="6">
        <f t="shared" si="54"/>
        <v>955244198893.58997</v>
      </c>
      <c r="BG33" s="6">
        <f t="shared" si="54"/>
        <v>1506297182341.3401</v>
      </c>
      <c r="BH33" s="6">
        <f t="shared" si="54"/>
        <v>10746879602264.971</v>
      </c>
      <c r="BI33" s="6">
        <f t="shared" si="54"/>
        <v>1500307414192.95</v>
      </c>
      <c r="BJ33" s="6">
        <f t="shared" si="54"/>
        <v>1895241067342.76</v>
      </c>
      <c r="BK33" s="6">
        <f t="shared" si="54"/>
        <v>1412704597903.2</v>
      </c>
      <c r="BL33" s="6">
        <f t="shared" si="54"/>
        <v>1293847951538.8699</v>
      </c>
      <c r="BM33" s="6">
        <f t="shared" si="54"/>
        <v>1820714113676.3701</v>
      </c>
      <c r="BN33" s="6">
        <f t="shared" si="54"/>
        <v>1997168847562.1301</v>
      </c>
      <c r="BO33" s="6">
        <f t="shared" ref="BO33:DZ33" si="55">BO34+BO45</f>
        <v>1604974577372.8899</v>
      </c>
      <c r="BP33" s="6">
        <f t="shared" si="55"/>
        <v>1535448946175.3801</v>
      </c>
      <c r="BQ33" s="6">
        <f t="shared" si="55"/>
        <v>1221308168072.6599</v>
      </c>
      <c r="BR33" s="6">
        <f t="shared" si="55"/>
        <v>1515282417304.3699</v>
      </c>
      <c r="BS33" s="6">
        <f t="shared" si="55"/>
        <v>1229689322425.1499</v>
      </c>
      <c r="BT33" s="6">
        <f t="shared" si="55"/>
        <v>7124735437140.9297</v>
      </c>
      <c r="BU33" s="6">
        <f t="shared" si="55"/>
        <v>1130891630860</v>
      </c>
      <c r="BV33" s="6">
        <f t="shared" si="55"/>
        <v>820786038048.43994</v>
      </c>
      <c r="BW33" s="6">
        <f t="shared" si="55"/>
        <v>1406995150842.5801</v>
      </c>
      <c r="BX33" s="6">
        <f t="shared" si="55"/>
        <v>821666520449.12</v>
      </c>
      <c r="BY33" s="6">
        <f t="shared" si="55"/>
        <v>1875011786828.3</v>
      </c>
      <c r="BZ33" s="6">
        <f t="shared" si="55"/>
        <v>2239704586406.8799</v>
      </c>
      <c r="CA33" s="6">
        <f t="shared" si="55"/>
        <v>1716684335160.6301</v>
      </c>
      <c r="CB33" s="6">
        <f t="shared" si="55"/>
        <v>31546206684045.203</v>
      </c>
      <c r="CC33" s="6">
        <f t="shared" si="55"/>
        <v>9090114779884.1504</v>
      </c>
      <c r="CD33" s="6">
        <f t="shared" si="55"/>
        <v>3734273603395.0303</v>
      </c>
      <c r="CE33" s="6">
        <f t="shared" si="55"/>
        <v>3160110028619.04</v>
      </c>
      <c r="CF33" s="6">
        <f t="shared" si="55"/>
        <v>4325647767820.5996</v>
      </c>
      <c r="CG33" s="6">
        <f t="shared" si="55"/>
        <v>2554208957762.04</v>
      </c>
      <c r="CH33" s="6">
        <f t="shared" si="55"/>
        <v>3595851645285.3799</v>
      </c>
      <c r="CI33" s="6">
        <f t="shared" si="55"/>
        <v>5550407952076.7305</v>
      </c>
      <c r="CJ33" s="6">
        <f t="shared" si="55"/>
        <v>2852078271834.3101</v>
      </c>
      <c r="CK33" s="6">
        <f t="shared" si="55"/>
        <v>5883127164984.4492</v>
      </c>
      <c r="CL33" s="6">
        <f t="shared" si="55"/>
        <v>2512198686059.5698</v>
      </c>
      <c r="CM33" s="6">
        <f t="shared" si="55"/>
        <v>5259687878073.3193</v>
      </c>
      <c r="CN33" s="6">
        <f t="shared" si="55"/>
        <v>4481114145675.6797</v>
      </c>
      <c r="CO33" s="6">
        <f t="shared" si="55"/>
        <v>7922958480710.7402</v>
      </c>
      <c r="CP33" s="6">
        <f t="shared" si="55"/>
        <v>1709615651817.74</v>
      </c>
      <c r="CQ33" s="6">
        <f t="shared" si="55"/>
        <v>1598422532544.76</v>
      </c>
      <c r="CR33" s="6">
        <f t="shared" si="55"/>
        <v>1539403131065.8201</v>
      </c>
      <c r="CS33" s="6">
        <f t="shared" si="55"/>
        <v>1980668545736.6401</v>
      </c>
      <c r="CT33" s="6">
        <f t="shared" si="55"/>
        <v>2004825669912.6001</v>
      </c>
      <c r="CU33" s="6">
        <f t="shared" si="55"/>
        <v>2187387330715.4199</v>
      </c>
      <c r="CV33" s="6">
        <f t="shared" si="55"/>
        <v>3649381086626.1802</v>
      </c>
      <c r="CW33" s="6">
        <f t="shared" si="55"/>
        <v>1834620104712.3</v>
      </c>
      <c r="CX33" s="6">
        <f t="shared" si="55"/>
        <v>2172697874768.3435</v>
      </c>
      <c r="CY33" s="6">
        <f t="shared" si="55"/>
        <v>2791326204027.8599</v>
      </c>
      <c r="CZ33" s="6">
        <f t="shared" si="55"/>
        <v>1148975080152.51</v>
      </c>
      <c r="DA33" s="6">
        <f t="shared" si="55"/>
        <v>22163987214311</v>
      </c>
      <c r="DB33" s="6">
        <f t="shared" si="55"/>
        <v>2820959504400.3296</v>
      </c>
      <c r="DC33" s="6">
        <f t="shared" si="55"/>
        <v>7512423614971.5996</v>
      </c>
      <c r="DD33" s="6">
        <f t="shared" si="55"/>
        <v>3430062571512.9199</v>
      </c>
      <c r="DE33" s="6">
        <f t="shared" si="55"/>
        <v>4817775319177.8008</v>
      </c>
      <c r="DF33" s="6">
        <f t="shared" si="55"/>
        <v>3373694372665.0703</v>
      </c>
      <c r="DG33" s="6">
        <f t="shared" si="55"/>
        <v>2775949175900.1304</v>
      </c>
      <c r="DH33" s="6">
        <f t="shared" si="55"/>
        <v>13546667486999.309</v>
      </c>
      <c r="DI33" s="6">
        <f t="shared" si="55"/>
        <v>2433101819745.3701</v>
      </c>
      <c r="DJ33" s="6">
        <f t="shared" si="55"/>
        <v>2081971197075.1201</v>
      </c>
      <c r="DK33" s="6">
        <f t="shared" si="55"/>
        <v>2332191204158.5303</v>
      </c>
      <c r="DL33" s="6">
        <f t="shared" si="55"/>
        <v>3853437150101.1309</v>
      </c>
      <c r="DM33" s="6">
        <f t="shared" si="55"/>
        <v>1927767856283.9768</v>
      </c>
      <c r="DN33" s="6">
        <f t="shared" si="55"/>
        <v>2066501980770.5498</v>
      </c>
      <c r="DO33" s="6">
        <f t="shared" si="55"/>
        <v>2603838658815.29</v>
      </c>
      <c r="DP33" s="6">
        <f t="shared" si="55"/>
        <v>1891129747265.259</v>
      </c>
      <c r="DQ33" s="6">
        <f t="shared" si="55"/>
        <v>1730654689047.6599</v>
      </c>
      <c r="DR33" s="6">
        <f t="shared" si="55"/>
        <v>1664105632167.0398</v>
      </c>
      <c r="DS33" s="6">
        <f t="shared" si="55"/>
        <v>5047909042937.9004</v>
      </c>
      <c r="DT33" s="6">
        <f t="shared" si="55"/>
        <v>1200289370993.76</v>
      </c>
      <c r="DU33" s="6">
        <f t="shared" si="55"/>
        <v>1563604402869.6001</v>
      </c>
      <c r="DV33" s="6">
        <f t="shared" si="55"/>
        <v>1487750860802.1401</v>
      </c>
      <c r="DW33" s="6">
        <f t="shared" si="55"/>
        <v>1984896760605.0999</v>
      </c>
      <c r="DX33" s="6">
        <f t="shared" si="55"/>
        <v>1213034619433.093</v>
      </c>
      <c r="DY33" s="6">
        <f t="shared" si="55"/>
        <v>1526212994041.3499</v>
      </c>
      <c r="DZ33" s="6">
        <f t="shared" si="55"/>
        <v>1543746416698.05</v>
      </c>
      <c r="EA33" s="6">
        <f t="shared" ref="EA33:GL33" si="56">EA34+EA45</f>
        <v>1549041509406.1201</v>
      </c>
      <c r="EB33" s="6">
        <f t="shared" si="56"/>
        <v>1154799874871.6531</v>
      </c>
      <c r="EC33" s="6">
        <f t="shared" si="56"/>
        <v>1182520352257.8401</v>
      </c>
      <c r="ED33" s="6">
        <f t="shared" si="56"/>
        <v>7230312514378.1699</v>
      </c>
      <c r="EE33" s="6">
        <f t="shared" si="56"/>
        <v>1968112602782.03</v>
      </c>
      <c r="EF33" s="6">
        <f t="shared" si="56"/>
        <v>3260945129318.1001</v>
      </c>
      <c r="EG33" s="6">
        <f t="shared" si="56"/>
        <v>3056190683619.5601</v>
      </c>
      <c r="EH33" s="6">
        <f t="shared" si="56"/>
        <v>2768605758695</v>
      </c>
      <c r="EI33" s="6">
        <f t="shared" si="56"/>
        <v>2403692545431.1299</v>
      </c>
      <c r="EJ33" s="6">
        <f t="shared" si="56"/>
        <v>2033834003906.8599</v>
      </c>
      <c r="EK33" s="6">
        <f t="shared" si="56"/>
        <v>2047074931095.8401</v>
      </c>
      <c r="EL33" s="6">
        <f t="shared" si="56"/>
        <v>2127791566664.3999</v>
      </c>
      <c r="EM33" s="6">
        <f t="shared" si="56"/>
        <v>4054682810254.1104</v>
      </c>
      <c r="EN33" s="6">
        <f t="shared" si="56"/>
        <v>2013705655428.3599</v>
      </c>
      <c r="EO33" s="6">
        <f t="shared" si="56"/>
        <v>1944510859594.1001</v>
      </c>
      <c r="EP33" s="6">
        <f t="shared" si="56"/>
        <v>1980315523866.8799</v>
      </c>
      <c r="EQ33" s="6">
        <f t="shared" si="56"/>
        <v>1475128779011.73</v>
      </c>
      <c r="ER33" s="6">
        <f t="shared" si="56"/>
        <v>161003513357.17999</v>
      </c>
      <c r="ES33" s="6">
        <f t="shared" si="56"/>
        <v>1276138862910.3201</v>
      </c>
      <c r="ET33" s="6">
        <f t="shared" si="56"/>
        <v>464601747133156</v>
      </c>
      <c r="EU33" s="6">
        <f t="shared" si="56"/>
        <v>37374450569874.039</v>
      </c>
      <c r="EV33" s="6">
        <f t="shared" si="56"/>
        <v>9662590831208.7207</v>
      </c>
      <c r="EW33" s="6">
        <f t="shared" si="56"/>
        <v>11567456608776.273</v>
      </c>
      <c r="EX33" s="6">
        <f t="shared" si="56"/>
        <v>21285843792604.801</v>
      </c>
      <c r="EY33" s="6">
        <f t="shared" si="56"/>
        <v>2756672450666.98</v>
      </c>
      <c r="EZ33" s="6">
        <f t="shared" si="56"/>
        <v>5450238298390.0693</v>
      </c>
      <c r="FA33" s="6">
        <f t="shared" si="56"/>
        <v>3761916189371.46</v>
      </c>
      <c r="FB33" s="6">
        <f t="shared" si="56"/>
        <v>4177646258580.6001</v>
      </c>
      <c r="FC33" s="6">
        <f t="shared" si="56"/>
        <v>4381559099653.8896</v>
      </c>
      <c r="FD33" s="6">
        <f t="shared" si="56"/>
        <v>4489084553295.6504</v>
      </c>
      <c r="FE33" s="6">
        <f t="shared" si="56"/>
        <v>2188025673222.6001</v>
      </c>
      <c r="FF33" s="6">
        <f t="shared" si="56"/>
        <v>4424942597346.3203</v>
      </c>
      <c r="FG33" s="6">
        <f t="shared" si="56"/>
        <v>2592329478411</v>
      </c>
      <c r="FH33" s="6">
        <f t="shared" si="56"/>
        <v>4461116773301.9102</v>
      </c>
      <c r="FI33" s="6">
        <f t="shared" si="56"/>
        <v>3884618276024.8203</v>
      </c>
      <c r="FJ33" s="6">
        <f t="shared" si="56"/>
        <v>3003485228916.6699</v>
      </c>
      <c r="FK33" s="6">
        <f t="shared" si="56"/>
        <v>3951254416183.6802</v>
      </c>
      <c r="FL33" s="6">
        <f t="shared" si="56"/>
        <v>23963431940298.32</v>
      </c>
      <c r="FM33" s="6">
        <f t="shared" si="56"/>
        <v>11395890155018.58</v>
      </c>
      <c r="FN33" s="6">
        <f t="shared" si="56"/>
        <v>7993898200465.54</v>
      </c>
      <c r="FO33" s="6">
        <f t="shared" si="56"/>
        <v>3188347464956.6201</v>
      </c>
      <c r="FP33" s="6">
        <f t="shared" si="56"/>
        <v>9334627662744.1602</v>
      </c>
      <c r="FQ33" s="6">
        <f t="shared" si="56"/>
        <v>1647020465271</v>
      </c>
      <c r="FR33" s="6">
        <f t="shared" si="56"/>
        <v>3127220396794.9297</v>
      </c>
      <c r="FS33" s="6">
        <f t="shared" si="56"/>
        <v>2308589353234.4399</v>
      </c>
      <c r="FT33" s="6">
        <f t="shared" si="56"/>
        <v>1570786523171.8</v>
      </c>
      <c r="FU33" s="6">
        <f t="shared" si="56"/>
        <v>3366959335637.5967</v>
      </c>
      <c r="FV33" s="6">
        <f t="shared" si="56"/>
        <v>1766040522681.7</v>
      </c>
      <c r="FW33" s="6">
        <f t="shared" si="56"/>
        <v>34193587532657</v>
      </c>
      <c r="FX33" s="6">
        <f t="shared" si="56"/>
        <v>4126775235841.3599</v>
      </c>
      <c r="FY33" s="6">
        <f t="shared" si="56"/>
        <v>5463777382017.1191</v>
      </c>
      <c r="FZ33" s="6">
        <f t="shared" si="56"/>
        <v>2403414307811.48</v>
      </c>
      <c r="GA33" s="6">
        <f t="shared" si="56"/>
        <v>2546335225938.21</v>
      </c>
      <c r="GB33" s="6">
        <f t="shared" si="56"/>
        <v>2613993025493.8604</v>
      </c>
      <c r="GC33" s="6">
        <f t="shared" si="56"/>
        <v>3469695842864.1001</v>
      </c>
      <c r="GD33" s="6">
        <f t="shared" si="56"/>
        <v>3873602950205.2769</v>
      </c>
      <c r="GE33" s="6">
        <f t="shared" si="56"/>
        <v>4927032170221.4541</v>
      </c>
      <c r="GF33" s="6">
        <f t="shared" si="56"/>
        <v>2827558507349.8799</v>
      </c>
      <c r="GG33" s="6">
        <f t="shared" si="56"/>
        <v>5886321483841.04</v>
      </c>
      <c r="GH33" s="6">
        <f t="shared" si="56"/>
        <v>2916448445711.4302</v>
      </c>
      <c r="GI33" s="6">
        <f t="shared" si="56"/>
        <v>4409902555258.0195</v>
      </c>
      <c r="GJ33" s="6">
        <f t="shared" si="56"/>
        <v>3015473983604.5</v>
      </c>
      <c r="GK33" s="6">
        <f t="shared" si="56"/>
        <v>3726733115067.2002</v>
      </c>
      <c r="GL33" s="6">
        <f t="shared" si="56"/>
        <v>4066126399735.3799</v>
      </c>
      <c r="GM33" s="6">
        <f t="shared" ref="GM33:IX33" si="57">GM34+GM45</f>
        <v>3019208420028.0898</v>
      </c>
      <c r="GN33" s="6">
        <f t="shared" si="57"/>
        <v>6006822341817.7002</v>
      </c>
      <c r="GO33" s="6">
        <f t="shared" si="57"/>
        <v>2469666568415.46</v>
      </c>
      <c r="GP33" s="6">
        <f t="shared" si="57"/>
        <v>3227551323034.1367</v>
      </c>
      <c r="GQ33" s="6">
        <f t="shared" si="57"/>
        <v>2406468280774.6099</v>
      </c>
      <c r="GR33" s="6">
        <f t="shared" si="57"/>
        <v>173320897977.85999</v>
      </c>
      <c r="GS33" s="6">
        <f t="shared" si="57"/>
        <v>1699744280051.0918</v>
      </c>
      <c r="GT33" s="6">
        <f t="shared" si="57"/>
        <v>3112499506159.5</v>
      </c>
      <c r="GU33" s="6">
        <f t="shared" si="57"/>
        <v>2906083541960.7002</v>
      </c>
      <c r="GV33" s="6">
        <f t="shared" si="57"/>
        <v>4503212327840.7305</v>
      </c>
      <c r="GW33" s="6">
        <f t="shared" si="57"/>
        <v>2991069237986.6299</v>
      </c>
      <c r="GX33" s="6">
        <f t="shared" si="57"/>
        <v>2943103837806.7202</v>
      </c>
      <c r="GY33" s="6">
        <f t="shared" si="57"/>
        <v>3196412795233.7603</v>
      </c>
      <c r="GZ33" s="6">
        <f t="shared" si="57"/>
        <v>2679420928730.6499</v>
      </c>
      <c r="HA33" s="6">
        <f t="shared" si="57"/>
        <v>3579209910129.9697</v>
      </c>
      <c r="HB33" s="6">
        <f t="shared" si="57"/>
        <v>2311166310884.3398</v>
      </c>
      <c r="HC33" s="6">
        <f t="shared" si="57"/>
        <v>3034424879879.1499</v>
      </c>
      <c r="HD33" s="6">
        <f t="shared" si="57"/>
        <v>30040633244391</v>
      </c>
      <c r="HE33" s="6">
        <f t="shared" si="57"/>
        <v>7469517044609.6787</v>
      </c>
      <c r="HF33" s="6">
        <f t="shared" si="57"/>
        <v>2264247290378.3999</v>
      </c>
      <c r="HG33" s="6">
        <f t="shared" si="57"/>
        <v>7757033390130.29</v>
      </c>
      <c r="HH33" s="6">
        <f t="shared" si="57"/>
        <v>3045637995200.4497</v>
      </c>
      <c r="HI33" s="6">
        <f t="shared" si="57"/>
        <v>2414131165857.6797</v>
      </c>
      <c r="HJ33" s="6">
        <f t="shared" si="57"/>
        <v>1778174903423.55</v>
      </c>
      <c r="HK33" s="6">
        <f t="shared" si="57"/>
        <v>4106625138726.4199</v>
      </c>
      <c r="HL33" s="6">
        <f t="shared" si="57"/>
        <v>3883814170396.54</v>
      </c>
      <c r="HM33" s="6">
        <f t="shared" si="57"/>
        <v>37803988645464.367</v>
      </c>
      <c r="HN33" s="6">
        <f t="shared" si="57"/>
        <v>3237006560339.3999</v>
      </c>
      <c r="HO33" s="6">
        <f t="shared" si="57"/>
        <v>4088023173730.3496</v>
      </c>
      <c r="HP33" s="6">
        <f t="shared" si="57"/>
        <v>3792057642163.3901</v>
      </c>
      <c r="HQ33" s="6">
        <f t="shared" si="57"/>
        <v>5262459942889.8496</v>
      </c>
      <c r="HR33" s="6">
        <f t="shared" si="57"/>
        <v>2653869737417.6699</v>
      </c>
      <c r="HS33" s="6">
        <f t="shared" si="57"/>
        <v>4984572804346.8896</v>
      </c>
      <c r="HT33" s="6">
        <f t="shared" si="57"/>
        <v>4260819436047.5498</v>
      </c>
      <c r="HU33" s="6">
        <f t="shared" si="57"/>
        <v>3175194143819.8716</v>
      </c>
      <c r="HV33" s="6">
        <f t="shared" si="57"/>
        <v>3948657976639.8501</v>
      </c>
      <c r="HW33" s="6">
        <f t="shared" si="57"/>
        <v>4168958964408.1504</v>
      </c>
      <c r="HX33" s="6">
        <f t="shared" si="57"/>
        <v>2430593260202.5801</v>
      </c>
      <c r="HY33" s="6">
        <f t="shared" si="57"/>
        <v>3896172139681.0098</v>
      </c>
      <c r="HZ33" s="6">
        <f t="shared" si="57"/>
        <v>1946729068306.5701</v>
      </c>
      <c r="IA33" s="6">
        <f t="shared" si="57"/>
        <v>6448952128222.79</v>
      </c>
      <c r="IB33" s="6">
        <f t="shared" si="57"/>
        <v>5340877604628.4697</v>
      </c>
      <c r="IC33" s="6">
        <f t="shared" si="57"/>
        <v>3068642314643.1699</v>
      </c>
      <c r="ID33" s="6">
        <f t="shared" si="57"/>
        <v>3624668847348.6699</v>
      </c>
      <c r="IE33" s="6">
        <f t="shared" si="57"/>
        <v>2030332062474.55</v>
      </c>
      <c r="IF33" s="6">
        <f t="shared" si="57"/>
        <v>3202523870567.79</v>
      </c>
      <c r="IG33" s="6">
        <f t="shared" si="57"/>
        <v>3686529772742.77</v>
      </c>
      <c r="IH33" s="6">
        <f t="shared" si="57"/>
        <v>2689745987622.9502</v>
      </c>
      <c r="II33" s="6">
        <f t="shared" si="57"/>
        <v>2264112830274.02</v>
      </c>
      <c r="IJ33" s="6">
        <f t="shared" si="57"/>
        <v>3168457205217.6899</v>
      </c>
      <c r="IK33" s="6">
        <f t="shared" si="57"/>
        <v>15770942197245</v>
      </c>
      <c r="IL33" s="6">
        <f t="shared" si="57"/>
        <v>3372884332942.0752</v>
      </c>
      <c r="IM33" s="6">
        <f t="shared" si="57"/>
        <v>3007564116393.79</v>
      </c>
      <c r="IN33" s="6">
        <f t="shared" si="57"/>
        <v>2220438863559.5298</v>
      </c>
      <c r="IO33" s="6">
        <f t="shared" si="57"/>
        <v>6478269434516.7197</v>
      </c>
      <c r="IP33" s="6">
        <f t="shared" si="57"/>
        <v>3385084017181.5801</v>
      </c>
      <c r="IQ33" s="6">
        <f t="shared" si="57"/>
        <v>2262927054409.8403</v>
      </c>
      <c r="IR33" s="6">
        <f t="shared" si="57"/>
        <v>3019203700774.3516</v>
      </c>
      <c r="IS33" s="6">
        <f t="shared" si="57"/>
        <v>2398412871680.9497</v>
      </c>
      <c r="IT33" s="6">
        <f t="shared" si="57"/>
        <v>6216978363673.1396</v>
      </c>
      <c r="IU33" s="6">
        <f t="shared" si="57"/>
        <v>1777145629255.96</v>
      </c>
      <c r="IV33" s="6">
        <f t="shared" si="57"/>
        <v>2779903092585.6499</v>
      </c>
      <c r="IW33" s="6">
        <f t="shared" si="57"/>
        <v>1592418090129.47</v>
      </c>
      <c r="IX33" s="6">
        <f t="shared" si="57"/>
        <v>41176250937330.625</v>
      </c>
      <c r="IY33" s="6">
        <f t="shared" ref="IY33:LJ33" si="58">IY34+IY45</f>
        <v>1744494745415.0698</v>
      </c>
      <c r="IZ33" s="6">
        <f t="shared" si="58"/>
        <v>8896627606816.8496</v>
      </c>
      <c r="JA33" s="6">
        <f t="shared" si="58"/>
        <v>1763915487954</v>
      </c>
      <c r="JB33" s="6">
        <f t="shared" si="58"/>
        <v>2951729949437.6396</v>
      </c>
      <c r="JC33" s="6">
        <f t="shared" si="58"/>
        <v>2985892056002.23</v>
      </c>
      <c r="JD33" s="6">
        <f t="shared" si="58"/>
        <v>4316894681720.8003</v>
      </c>
      <c r="JE33" s="6">
        <f t="shared" si="58"/>
        <v>1313285155635.72</v>
      </c>
      <c r="JF33" s="6">
        <f t="shared" si="58"/>
        <v>2310028558954.9297</v>
      </c>
      <c r="JG33" s="6">
        <f t="shared" si="58"/>
        <v>2230494948544.8999</v>
      </c>
      <c r="JH33" s="6">
        <f t="shared" si="58"/>
        <v>3802757992257.6099</v>
      </c>
      <c r="JI33" s="6">
        <f t="shared" si="58"/>
        <v>2720033344744.6201</v>
      </c>
      <c r="JJ33" s="6">
        <f t="shared" si="58"/>
        <v>1724000064201.0598</v>
      </c>
      <c r="JK33" s="6">
        <f t="shared" si="58"/>
        <v>1668573730543.76</v>
      </c>
      <c r="JL33" s="6">
        <f t="shared" si="58"/>
        <v>2180313173265.8999</v>
      </c>
      <c r="JM33" s="6">
        <f t="shared" si="58"/>
        <v>1239133897575.95</v>
      </c>
      <c r="JN33" s="6">
        <f t="shared" si="58"/>
        <v>2307753195190.8398</v>
      </c>
      <c r="JO33" s="6">
        <f t="shared" si="58"/>
        <v>9995452217524.9375</v>
      </c>
      <c r="JP33" s="6">
        <f t="shared" si="58"/>
        <v>1719865874462.1201</v>
      </c>
      <c r="JQ33" s="6">
        <f t="shared" si="58"/>
        <v>2886237960936.8599</v>
      </c>
      <c r="JR33" s="6">
        <f t="shared" si="58"/>
        <v>3437205415447.6797</v>
      </c>
      <c r="JS33" s="6">
        <f t="shared" si="58"/>
        <v>2726919283846.4595</v>
      </c>
      <c r="JT33" s="6">
        <f t="shared" si="58"/>
        <v>3217548340422.7002</v>
      </c>
      <c r="JU33" s="6">
        <f t="shared" si="58"/>
        <v>2944702578184.0098</v>
      </c>
      <c r="JV33" s="6">
        <f t="shared" si="58"/>
        <v>2712836187961.0293</v>
      </c>
      <c r="JW33" s="6">
        <f t="shared" si="58"/>
        <v>3118611887987.4902</v>
      </c>
      <c r="JX33" s="6">
        <f t="shared" si="58"/>
        <v>2016881429858.48</v>
      </c>
      <c r="JY33" s="6">
        <f t="shared" si="58"/>
        <v>1746333531598.02</v>
      </c>
      <c r="JZ33" s="6">
        <f t="shared" si="58"/>
        <v>2051237286925.53</v>
      </c>
      <c r="KA33" s="6">
        <f t="shared" si="58"/>
        <v>1993794623087.8301</v>
      </c>
      <c r="KB33" s="6">
        <f t="shared" si="58"/>
        <v>2877008957622.9702</v>
      </c>
      <c r="KC33" s="6">
        <f t="shared" si="58"/>
        <v>1341669793010.8801</v>
      </c>
      <c r="KD33" s="6">
        <f t="shared" si="58"/>
        <v>11992721023911.801</v>
      </c>
      <c r="KE33" s="6">
        <f t="shared" si="58"/>
        <v>3341305121068.7998</v>
      </c>
      <c r="KF33" s="6">
        <f t="shared" si="58"/>
        <v>2081946806977.6101</v>
      </c>
      <c r="KG33" s="6">
        <f t="shared" si="58"/>
        <v>2591718417088.3999</v>
      </c>
      <c r="KH33" s="6">
        <f t="shared" si="58"/>
        <v>2070447202549.2798</v>
      </c>
      <c r="KI33" s="6">
        <f t="shared" si="58"/>
        <v>2313765069280.5</v>
      </c>
      <c r="KJ33" s="6">
        <f t="shared" si="58"/>
        <v>2857955085510.6704</v>
      </c>
      <c r="KK33" s="6">
        <f t="shared" si="58"/>
        <v>3626524378391.6299</v>
      </c>
      <c r="KL33" s="6">
        <f t="shared" si="58"/>
        <v>3535401671674</v>
      </c>
      <c r="KM33" s="6">
        <f t="shared" si="58"/>
        <v>1901687486282.21</v>
      </c>
      <c r="KN33" s="6">
        <f t="shared" si="58"/>
        <v>2541420320338.6001</v>
      </c>
      <c r="KO33" s="6">
        <f t="shared" si="58"/>
        <v>4858432706378.1406</v>
      </c>
      <c r="KP33" s="6">
        <f t="shared" si="58"/>
        <v>2209257821386.8501</v>
      </c>
      <c r="KQ33" s="6">
        <f t="shared" si="58"/>
        <v>2962915333401.8799</v>
      </c>
      <c r="KR33" s="6">
        <f t="shared" si="58"/>
        <v>28891083319511.816</v>
      </c>
      <c r="KS33" s="6">
        <f t="shared" si="58"/>
        <v>7906294658050.8467</v>
      </c>
      <c r="KT33" s="6">
        <f t="shared" si="58"/>
        <v>17629354106005.805</v>
      </c>
      <c r="KU33" s="6">
        <f t="shared" si="58"/>
        <v>5872960747458.7002</v>
      </c>
      <c r="KV33" s="6">
        <f t="shared" si="58"/>
        <v>9654516664765.7402</v>
      </c>
      <c r="KW33" s="6">
        <f t="shared" si="58"/>
        <v>6081559370202.2061</v>
      </c>
      <c r="KX33" s="6">
        <f t="shared" si="58"/>
        <v>7863461301524.3496</v>
      </c>
      <c r="KY33" s="6">
        <f t="shared" si="58"/>
        <v>4606274351828.54</v>
      </c>
      <c r="KZ33" s="6">
        <f t="shared" si="58"/>
        <v>18779396216597.152</v>
      </c>
      <c r="LA33" s="6">
        <f t="shared" si="58"/>
        <v>4037967066939.21</v>
      </c>
      <c r="LB33" s="6">
        <f t="shared" si="58"/>
        <v>1584341905011.96</v>
      </c>
      <c r="LC33" s="6">
        <f t="shared" si="58"/>
        <v>7046875908267.7021</v>
      </c>
      <c r="LD33" s="6">
        <f t="shared" si="58"/>
        <v>1428828862287.8101</v>
      </c>
      <c r="LE33" s="6">
        <f t="shared" si="58"/>
        <v>1889649300637.49</v>
      </c>
      <c r="LF33" s="6">
        <f t="shared" si="58"/>
        <v>1505108476748.2373</v>
      </c>
      <c r="LG33" s="6">
        <f t="shared" si="58"/>
        <v>1713001727309.6702</v>
      </c>
      <c r="LH33" s="6">
        <f t="shared" si="58"/>
        <v>3211014529324.7197</v>
      </c>
      <c r="LI33" s="6">
        <f t="shared" si="58"/>
        <v>1210522955893.72</v>
      </c>
      <c r="LJ33" s="6">
        <f t="shared" si="58"/>
        <v>1473396412914.6399</v>
      </c>
      <c r="LK33" s="6">
        <f t="shared" ref="LK33:NV33" si="59">LK34+LK45</f>
        <v>1594343078633.5</v>
      </c>
      <c r="LL33" s="6">
        <f t="shared" si="59"/>
        <v>1463217411204.5601</v>
      </c>
      <c r="LM33" s="6">
        <f t="shared" si="59"/>
        <v>1216617717437.3601</v>
      </c>
      <c r="LN33" s="6">
        <f t="shared" si="59"/>
        <v>1209263392175.8201</v>
      </c>
      <c r="LO33" s="6">
        <f t="shared" si="59"/>
        <v>1037618865663.67</v>
      </c>
      <c r="LP33" s="6">
        <f t="shared" si="59"/>
        <v>1405493548166.6599</v>
      </c>
      <c r="LQ33" s="6">
        <f t="shared" si="59"/>
        <v>903394868925.245</v>
      </c>
      <c r="LR33" s="6">
        <f t="shared" si="59"/>
        <v>1050760492525.6699</v>
      </c>
      <c r="LS33" s="6">
        <f t="shared" si="59"/>
        <v>5467570597709.373</v>
      </c>
      <c r="LT33" s="6">
        <f t="shared" si="59"/>
        <v>1983475729031.0701</v>
      </c>
      <c r="LU33" s="6">
        <f t="shared" si="59"/>
        <v>3172362151701.9702</v>
      </c>
      <c r="LV33" s="6">
        <f t="shared" si="59"/>
        <v>1601282272395.3062</v>
      </c>
      <c r="LW33" s="6">
        <f t="shared" si="59"/>
        <v>1892351165140.47</v>
      </c>
      <c r="LX33" s="6">
        <f t="shared" si="59"/>
        <v>1703012090582.47</v>
      </c>
      <c r="LY33" s="6">
        <f t="shared" si="59"/>
        <v>1923409333413.47</v>
      </c>
      <c r="LZ33" s="6">
        <f t="shared" si="59"/>
        <v>2024290900726.6799</v>
      </c>
      <c r="MA33" s="6">
        <f t="shared" si="59"/>
        <v>2423543553078.6533</v>
      </c>
      <c r="MB33" s="6">
        <f t="shared" si="59"/>
        <v>1892916140204.46</v>
      </c>
      <c r="MC33" s="6">
        <f t="shared" si="59"/>
        <v>1685468494471.4036</v>
      </c>
      <c r="MD33" s="6">
        <f t="shared" si="59"/>
        <v>1552045232680.03</v>
      </c>
      <c r="ME33" s="6">
        <f t="shared" si="59"/>
        <v>920407495456.80701</v>
      </c>
      <c r="MF33" s="6">
        <f t="shared" si="59"/>
        <v>1231850755829.45</v>
      </c>
      <c r="MG33" s="6">
        <f t="shared" si="59"/>
        <v>11221285206789.07</v>
      </c>
      <c r="MH33" s="6">
        <f t="shared" si="59"/>
        <v>2296214193940.6699</v>
      </c>
      <c r="MI33" s="6">
        <f t="shared" si="59"/>
        <v>2249258007693.6299</v>
      </c>
      <c r="MJ33" s="6">
        <f t="shared" si="59"/>
        <v>2568465185184.8896</v>
      </c>
      <c r="MK33" s="6">
        <f t="shared" si="59"/>
        <v>2351355240429.21</v>
      </c>
      <c r="ML33" s="6">
        <f t="shared" si="59"/>
        <v>1802733607766.53</v>
      </c>
      <c r="MM33" s="6">
        <f t="shared" si="59"/>
        <v>3429713438399.3442</v>
      </c>
      <c r="MN33" s="6">
        <f t="shared" si="59"/>
        <v>1841291457767.1101</v>
      </c>
      <c r="MO33" s="6">
        <f t="shared" si="59"/>
        <v>2100586219440.7</v>
      </c>
      <c r="MP33" s="6">
        <f t="shared" si="59"/>
        <v>1266734825077.6299</v>
      </c>
      <c r="MQ33" s="6">
        <f t="shared" si="59"/>
        <v>2379798408004.1396</v>
      </c>
      <c r="MR33" s="6">
        <f t="shared" si="59"/>
        <v>2204423587646.1299</v>
      </c>
      <c r="MS33" s="6">
        <f t="shared" si="59"/>
        <v>1915424952499.5801</v>
      </c>
      <c r="MT33" s="6">
        <f t="shared" si="59"/>
        <v>2765736929123.5796</v>
      </c>
      <c r="MU33" s="6">
        <f t="shared" si="59"/>
        <v>2906794017444.2207</v>
      </c>
      <c r="MV33" s="6">
        <f t="shared" si="59"/>
        <v>4450777363488.8301</v>
      </c>
      <c r="MW33" s="6">
        <f t="shared" si="59"/>
        <v>1960703866742.541</v>
      </c>
      <c r="MX33" s="6">
        <f t="shared" si="59"/>
        <v>2517345844477.98</v>
      </c>
      <c r="MY33" s="6">
        <f t="shared" si="59"/>
        <v>2095265516679.4199</v>
      </c>
      <c r="MZ33" s="6">
        <f t="shared" si="59"/>
        <v>1519474661279.1501</v>
      </c>
      <c r="NA33" s="6">
        <f t="shared" si="59"/>
        <v>1746365439430.97</v>
      </c>
      <c r="NB33" s="6">
        <f t="shared" si="59"/>
        <v>2914300417168.689</v>
      </c>
      <c r="NC33" s="6">
        <f t="shared" si="59"/>
        <v>2138954278402.1899</v>
      </c>
      <c r="ND33" s="6">
        <f t="shared" si="59"/>
        <v>26523128827783.68</v>
      </c>
      <c r="NE33" s="6">
        <f t="shared" si="59"/>
        <v>10190437268438.32</v>
      </c>
      <c r="NF33" s="6">
        <f t="shared" si="59"/>
        <v>9444410774724.3398</v>
      </c>
      <c r="NG33" s="6">
        <f t="shared" si="59"/>
        <v>1361090185105.05</v>
      </c>
      <c r="NH33" s="6">
        <f t="shared" si="59"/>
        <v>1776369572291.26</v>
      </c>
      <c r="NI33" s="6">
        <f t="shared" si="59"/>
        <v>1878815089284.8398</v>
      </c>
      <c r="NJ33" s="6">
        <f t="shared" si="59"/>
        <v>2182994928770.71</v>
      </c>
      <c r="NK33" s="6">
        <f t="shared" si="59"/>
        <v>4433805155617.7881</v>
      </c>
      <c r="NL33" s="6">
        <f t="shared" si="59"/>
        <v>1853494952600.6301</v>
      </c>
      <c r="NM33" s="6">
        <f t="shared" si="59"/>
        <v>1604769221145.6501</v>
      </c>
      <c r="NN33" s="6">
        <f t="shared" si="59"/>
        <v>1546529172294.8601</v>
      </c>
      <c r="NO33" s="6">
        <f t="shared" si="59"/>
        <v>1352696870912.51</v>
      </c>
      <c r="NP33" s="6">
        <f t="shared" si="59"/>
        <v>1636253071920.5601</v>
      </c>
      <c r="NQ33" s="6">
        <f t="shared" si="59"/>
        <v>1259995108198.79</v>
      </c>
      <c r="NR33" s="6">
        <f t="shared" si="59"/>
        <v>1353958436489.8101</v>
      </c>
      <c r="NS33" s="6">
        <f t="shared" si="59"/>
        <v>806854487439.21997</v>
      </c>
      <c r="NT33" s="6">
        <f t="shared" si="59"/>
        <v>874697728380.65002</v>
      </c>
      <c r="NU33" s="6">
        <f t="shared" si="59"/>
        <v>686461811801</v>
      </c>
      <c r="NV33" s="6">
        <f t="shared" si="59"/>
        <v>1320277542287.3501</v>
      </c>
      <c r="NW33" s="6">
        <f t="shared" ref="NW33:QH33" si="60">NW34+NW45</f>
        <v>585549495673.04004</v>
      </c>
      <c r="NX33" s="6">
        <f t="shared" si="60"/>
        <v>8720279937843.1992</v>
      </c>
      <c r="NY33" s="6">
        <f t="shared" si="60"/>
        <v>12960783285518.561</v>
      </c>
      <c r="NZ33" s="6">
        <f t="shared" si="60"/>
        <v>1148064095417.0901</v>
      </c>
      <c r="OA33" s="6">
        <f t="shared" si="60"/>
        <v>2290897584866.8398</v>
      </c>
      <c r="OB33" s="6">
        <f t="shared" si="60"/>
        <v>2211810478642.3599</v>
      </c>
      <c r="OC33" s="6">
        <f t="shared" si="60"/>
        <v>2055784064201.4399</v>
      </c>
      <c r="OD33" s="6">
        <f t="shared" si="60"/>
        <v>1543062430875.7</v>
      </c>
      <c r="OE33" s="6">
        <f t="shared" si="60"/>
        <v>1032641771924.343</v>
      </c>
      <c r="OF33" s="6">
        <f t="shared" si="60"/>
        <v>2001225833271.5</v>
      </c>
      <c r="OG33" s="6">
        <f t="shared" si="60"/>
        <v>3568021828151.3403</v>
      </c>
      <c r="OH33" s="6">
        <f t="shared" si="60"/>
        <v>13192714829028.867</v>
      </c>
      <c r="OI33" s="6">
        <f t="shared" si="60"/>
        <v>2308185077511.5171</v>
      </c>
      <c r="OJ33" s="6">
        <f t="shared" si="60"/>
        <v>1513633130655.22</v>
      </c>
      <c r="OK33" s="6">
        <f t="shared" si="60"/>
        <v>2141298586083.2986</v>
      </c>
      <c r="OL33" s="6">
        <f t="shared" si="60"/>
        <v>2680154363274.4399</v>
      </c>
      <c r="OM33" s="6">
        <f t="shared" si="60"/>
        <v>2970466776048.9004</v>
      </c>
      <c r="ON33" s="6">
        <f t="shared" si="60"/>
        <v>2875879028884.1299</v>
      </c>
      <c r="OO33" s="6">
        <f t="shared" si="60"/>
        <v>2909630301366.46</v>
      </c>
      <c r="OP33" s="6">
        <f t="shared" si="60"/>
        <v>1384506363708.97</v>
      </c>
      <c r="OQ33" s="6">
        <f t="shared" si="60"/>
        <v>2310242689840.439</v>
      </c>
      <c r="OR33" s="6">
        <f t="shared" si="60"/>
        <v>1391628165779.98</v>
      </c>
      <c r="OS33" s="6">
        <f t="shared" si="60"/>
        <v>6221102691967.6699</v>
      </c>
      <c r="OT33" s="6">
        <f t="shared" si="60"/>
        <v>1466052224511.3</v>
      </c>
      <c r="OU33" s="6">
        <f t="shared" si="60"/>
        <v>1479927112757.3</v>
      </c>
      <c r="OV33" s="6">
        <f t="shared" si="60"/>
        <v>1435147316808.6001</v>
      </c>
      <c r="OW33" s="6">
        <f t="shared" si="60"/>
        <v>1191757281918.99</v>
      </c>
      <c r="OX33" s="6">
        <f t="shared" si="60"/>
        <v>1984616739074.27</v>
      </c>
      <c r="OY33" s="6">
        <f t="shared" si="60"/>
        <v>806780826460.63</v>
      </c>
      <c r="OZ33" s="6">
        <f t="shared" si="60"/>
        <v>1999396472366.0901</v>
      </c>
      <c r="PA33" s="6">
        <f t="shared" si="60"/>
        <v>1381625200724.2</v>
      </c>
      <c r="PB33" s="6">
        <f t="shared" si="60"/>
        <v>1424876630433.8101</v>
      </c>
      <c r="PC33" s="6">
        <f t="shared" si="60"/>
        <v>1491832918326.47</v>
      </c>
      <c r="PD33" s="6">
        <f t="shared" si="60"/>
        <v>2251015081851.8501</v>
      </c>
      <c r="PE33" s="6">
        <f t="shared" si="60"/>
        <v>1718626040633.3599</v>
      </c>
      <c r="PF33" s="6">
        <f t="shared" si="60"/>
        <v>1667942359830.22</v>
      </c>
      <c r="PG33" s="6">
        <f t="shared" si="60"/>
        <v>1816898847072.3401</v>
      </c>
      <c r="PH33" s="6">
        <f t="shared" si="60"/>
        <v>1200880082154.79</v>
      </c>
      <c r="PI33" s="6">
        <f t="shared" si="60"/>
        <v>1876456659224.3599</v>
      </c>
      <c r="PJ33" s="6">
        <f t="shared" si="60"/>
        <v>1868621111066.5801</v>
      </c>
      <c r="PK33" s="6">
        <f t="shared" si="60"/>
        <v>1352771477693.6201</v>
      </c>
      <c r="PL33" s="6">
        <f t="shared" si="60"/>
        <v>1024278067770.16</v>
      </c>
      <c r="PM33" s="6">
        <f t="shared" si="60"/>
        <v>1328350609013.4641</v>
      </c>
      <c r="PN33" s="6">
        <f t="shared" si="60"/>
        <v>1149298358556.3999</v>
      </c>
      <c r="PO33" s="6">
        <f t="shared" si="60"/>
        <v>808767107982.96997</v>
      </c>
      <c r="PP33" s="6">
        <f t="shared" si="60"/>
        <v>4546540291121.0498</v>
      </c>
      <c r="PQ33" s="6">
        <f t="shared" si="60"/>
        <v>1481975451390.3398</v>
      </c>
      <c r="PR33" s="6">
        <f t="shared" si="60"/>
        <v>1605636415283.4302</v>
      </c>
      <c r="PS33" s="6">
        <f t="shared" si="60"/>
        <v>1320704560785.3999</v>
      </c>
      <c r="PT33" s="6">
        <f t="shared" si="60"/>
        <v>1112801039380.8701</v>
      </c>
      <c r="PU33" s="6">
        <f t="shared" si="60"/>
        <v>1532572705827.5898</v>
      </c>
      <c r="PV33" s="6">
        <f t="shared" si="60"/>
        <v>1018845469637.25</v>
      </c>
      <c r="PW33" s="6">
        <f t="shared" si="60"/>
        <v>1787690440478.49</v>
      </c>
      <c r="PX33" s="6">
        <f t="shared" si="60"/>
        <v>1688458033595.759</v>
      </c>
      <c r="PY33" s="6">
        <f t="shared" si="60"/>
        <v>1001915846666.09</v>
      </c>
      <c r="PZ33" s="6">
        <f t="shared" si="60"/>
        <v>1505786989457.74</v>
      </c>
      <c r="QA33" s="6">
        <f t="shared" si="60"/>
        <v>1325818386735.7202</v>
      </c>
      <c r="QB33" s="6">
        <f t="shared" si="60"/>
        <v>21183444555921.84</v>
      </c>
      <c r="QC33" s="6">
        <f t="shared" si="60"/>
        <v>1375797646855.5601</v>
      </c>
      <c r="QD33" s="6">
        <f t="shared" si="60"/>
        <v>2246677743530.4702</v>
      </c>
      <c r="QE33" s="6">
        <f t="shared" si="60"/>
        <v>2614805784438</v>
      </c>
      <c r="QF33" s="6">
        <f t="shared" si="60"/>
        <v>5185765293528.9209</v>
      </c>
      <c r="QG33" s="6">
        <f t="shared" si="60"/>
        <v>4159786624267.2998</v>
      </c>
      <c r="QH33" s="6">
        <f t="shared" si="60"/>
        <v>1919884213671.8701</v>
      </c>
      <c r="QI33" s="6">
        <f t="shared" ref="QI33:ST33" si="61">QI34+QI45</f>
        <v>1417063064804.7717</v>
      </c>
      <c r="QJ33" s="6">
        <f t="shared" si="61"/>
        <v>1914413773128.52</v>
      </c>
      <c r="QK33" s="6">
        <f t="shared" si="61"/>
        <v>1714673510697.02</v>
      </c>
      <c r="QL33" s="6">
        <f t="shared" si="61"/>
        <v>2518130995835.6001</v>
      </c>
      <c r="QM33" s="6">
        <f t="shared" si="61"/>
        <v>3385622658422.2798</v>
      </c>
      <c r="QN33" s="6">
        <f t="shared" si="61"/>
        <v>2367986463805.6699</v>
      </c>
      <c r="QO33" s="6">
        <f t="shared" si="61"/>
        <v>1741184953115.1799</v>
      </c>
      <c r="QP33" s="6">
        <f t="shared" si="61"/>
        <v>2929311443783</v>
      </c>
      <c r="QQ33" s="6">
        <f t="shared" si="61"/>
        <v>2731325153224.2598</v>
      </c>
      <c r="QR33" s="6">
        <f t="shared" si="61"/>
        <v>3201525126920.0503</v>
      </c>
      <c r="QS33" s="6">
        <f t="shared" si="61"/>
        <v>3296109748218</v>
      </c>
      <c r="QT33" s="6">
        <f t="shared" si="61"/>
        <v>2489699856091.54</v>
      </c>
      <c r="QU33" s="6">
        <f t="shared" si="61"/>
        <v>1942550392193.9199</v>
      </c>
      <c r="QV33" s="6">
        <f t="shared" si="61"/>
        <v>2060478679220.1499</v>
      </c>
      <c r="QW33" s="6">
        <f t="shared" si="61"/>
        <v>2568584044760.6001</v>
      </c>
      <c r="QX33" s="6">
        <f t="shared" si="61"/>
        <v>3109106894892.8701</v>
      </c>
      <c r="QY33" s="6">
        <f t="shared" si="61"/>
        <v>1698537124274.76</v>
      </c>
      <c r="QZ33" s="6">
        <f t="shared" si="61"/>
        <v>2096379805928.29</v>
      </c>
      <c r="RA33" s="6">
        <f t="shared" si="61"/>
        <v>1911433740272.3501</v>
      </c>
      <c r="RB33" s="6">
        <f t="shared" si="61"/>
        <v>1469386099418</v>
      </c>
      <c r="RC33" s="6">
        <f t="shared" si="61"/>
        <v>2140766100862.76</v>
      </c>
      <c r="RD33" s="6">
        <f t="shared" si="61"/>
        <v>2549906662665.1201</v>
      </c>
      <c r="RE33" s="6">
        <f t="shared" si="61"/>
        <v>1337952710288.8</v>
      </c>
      <c r="RF33" s="6">
        <f t="shared" si="61"/>
        <v>4022249628512.2354</v>
      </c>
      <c r="RG33" s="6">
        <f t="shared" si="61"/>
        <v>1987725232686.1199</v>
      </c>
      <c r="RH33" s="6">
        <f t="shared" si="61"/>
        <v>2295787669991.1904</v>
      </c>
      <c r="RI33" s="6">
        <f t="shared" si="61"/>
        <v>1240827113673.8301</v>
      </c>
      <c r="RJ33" s="6">
        <f t="shared" si="61"/>
        <v>1980099710052.6802</v>
      </c>
      <c r="RK33" s="6">
        <f t="shared" si="61"/>
        <v>1759977417577.9192</v>
      </c>
      <c r="RL33" s="6">
        <f t="shared" si="61"/>
        <v>1702338098443.0657</v>
      </c>
      <c r="RM33" s="6">
        <f t="shared" si="61"/>
        <v>1406839148966.3701</v>
      </c>
      <c r="RN33" s="6">
        <f t="shared" si="61"/>
        <v>1428565499967</v>
      </c>
      <c r="RO33" s="6">
        <f t="shared" si="61"/>
        <v>855972679715.67993</v>
      </c>
      <c r="RP33" s="6">
        <f t="shared" si="61"/>
        <v>969595596890.17004</v>
      </c>
      <c r="RQ33" s="6">
        <f t="shared" si="61"/>
        <v>16045134326314.66</v>
      </c>
      <c r="RR33" s="6">
        <f t="shared" si="61"/>
        <v>4375606505872.0898</v>
      </c>
      <c r="RS33" s="6">
        <f t="shared" si="61"/>
        <v>2827251001848.9697</v>
      </c>
      <c r="RT33" s="6">
        <f t="shared" si="61"/>
        <v>3846741454297.54</v>
      </c>
      <c r="RU33" s="6">
        <f t="shared" si="61"/>
        <v>11961568769050.5</v>
      </c>
      <c r="RV33" s="6">
        <f t="shared" si="61"/>
        <v>3352412944014</v>
      </c>
      <c r="RW33" s="6">
        <f t="shared" si="61"/>
        <v>7580528269909.29</v>
      </c>
      <c r="RX33" s="6">
        <f t="shared" si="61"/>
        <v>2208934685576.3604</v>
      </c>
      <c r="RY33" s="6">
        <f t="shared" si="61"/>
        <v>19138345302900.93</v>
      </c>
      <c r="RZ33" s="6">
        <f t="shared" si="61"/>
        <v>3993719820764</v>
      </c>
      <c r="SA33" s="6">
        <f t="shared" si="61"/>
        <v>1803978281512.25</v>
      </c>
      <c r="SB33" s="6">
        <f t="shared" si="61"/>
        <v>1684922790035.2407</v>
      </c>
      <c r="SC33" s="6">
        <f t="shared" si="61"/>
        <v>2729166305592.4502</v>
      </c>
      <c r="SD33" s="6">
        <f t="shared" si="61"/>
        <v>1208137394684.76</v>
      </c>
      <c r="SE33" s="6">
        <f t="shared" si="61"/>
        <v>1239330981589.8799</v>
      </c>
      <c r="SF33" s="6">
        <f t="shared" si="61"/>
        <v>1267573129822.54</v>
      </c>
      <c r="SG33" s="6">
        <f t="shared" si="61"/>
        <v>1379732522494.3601</v>
      </c>
      <c r="SH33" s="6">
        <f t="shared" si="61"/>
        <v>2190800930831.9299</v>
      </c>
      <c r="SI33" s="6">
        <f t="shared" si="61"/>
        <v>1353350238313.1401</v>
      </c>
      <c r="SJ33" s="6">
        <f t="shared" si="61"/>
        <v>1426419455119.6333</v>
      </c>
      <c r="SK33" s="6">
        <f t="shared" si="61"/>
        <v>1525875646812.75</v>
      </c>
      <c r="SL33" s="6">
        <f t="shared" si="61"/>
        <v>1221394514063.7</v>
      </c>
      <c r="SM33" s="6">
        <f t="shared" si="61"/>
        <v>1191461562507.22</v>
      </c>
      <c r="SN33" s="6">
        <f t="shared" si="61"/>
        <v>954776112674.41016</v>
      </c>
      <c r="SO33" s="6">
        <f t="shared" si="61"/>
        <v>4715853217892.2764</v>
      </c>
      <c r="SP33" s="6">
        <f t="shared" si="61"/>
        <v>2489306254463.0698</v>
      </c>
      <c r="SQ33" s="6">
        <f t="shared" si="61"/>
        <v>1684665931950.97</v>
      </c>
      <c r="SR33" s="6">
        <f t="shared" si="61"/>
        <v>2099631070703.23</v>
      </c>
      <c r="SS33" s="6">
        <f t="shared" si="61"/>
        <v>3972401379069.7603</v>
      </c>
      <c r="ST33" s="6">
        <f t="shared" si="61"/>
        <v>1442895789372.53</v>
      </c>
      <c r="SU33" s="6">
        <f t="shared" ref="SU33:TW33" si="62">SU34+SU45</f>
        <v>1636671272095.23</v>
      </c>
      <c r="SV33" s="6">
        <f t="shared" si="62"/>
        <v>2332210659229.5</v>
      </c>
      <c r="SW33" s="6">
        <f t="shared" si="62"/>
        <v>10590432998518</v>
      </c>
      <c r="SX33" s="6">
        <f t="shared" si="62"/>
        <v>3025560854124.2666</v>
      </c>
      <c r="SY33" s="6">
        <f t="shared" si="62"/>
        <v>2412277183433.9868</v>
      </c>
      <c r="SZ33" s="6">
        <f t="shared" si="62"/>
        <v>4225590427346.7998</v>
      </c>
      <c r="TA33" s="6">
        <f t="shared" si="62"/>
        <v>3804545692554.4902</v>
      </c>
      <c r="TB33" s="6">
        <f t="shared" si="62"/>
        <v>2592895183791.98</v>
      </c>
      <c r="TC33" s="6">
        <f t="shared" si="62"/>
        <v>1919349577749.604</v>
      </c>
      <c r="TD33" s="6">
        <f t="shared" si="62"/>
        <v>4719086813608.0879</v>
      </c>
      <c r="TE33" s="6">
        <f t="shared" si="62"/>
        <v>1866125097569.0398</v>
      </c>
      <c r="TF33" s="6">
        <f t="shared" si="62"/>
        <v>2011374237236.5901</v>
      </c>
      <c r="TG33" s="6">
        <f t="shared" si="62"/>
        <v>1554263825830.8</v>
      </c>
      <c r="TH33" s="6">
        <f t="shared" si="62"/>
        <v>2042940778263.0039</v>
      </c>
      <c r="TI33" s="6">
        <f t="shared" si="62"/>
        <v>719940768346.20996</v>
      </c>
      <c r="TJ33" s="6">
        <f t="shared" si="62"/>
        <v>1154616633024.22</v>
      </c>
      <c r="TK33" s="6">
        <f t="shared" si="62"/>
        <v>2497525767348.1772</v>
      </c>
      <c r="TL33" s="6">
        <f t="shared" si="62"/>
        <v>1542725837930.8425</v>
      </c>
      <c r="TM33" s="6">
        <f t="shared" si="62"/>
        <v>2005316380624.8601</v>
      </c>
      <c r="TN33" s="6">
        <f t="shared" si="62"/>
        <v>1761523369176.6199</v>
      </c>
      <c r="TO33" s="6">
        <f t="shared" si="62"/>
        <v>1354819921161.0767</v>
      </c>
      <c r="TP33" s="6">
        <f t="shared" si="62"/>
        <v>1630062761593.6199</v>
      </c>
      <c r="TQ33" s="6">
        <f t="shared" si="62"/>
        <v>968536859260.57959</v>
      </c>
      <c r="TR33" s="6">
        <f t="shared" si="62"/>
        <v>5921769550699.5293</v>
      </c>
      <c r="TS33" s="6">
        <f t="shared" si="62"/>
        <v>5984372287128.3604</v>
      </c>
      <c r="TT33" s="6">
        <f t="shared" si="62"/>
        <v>4994155623518.8896</v>
      </c>
      <c r="TU33" s="6">
        <f t="shared" si="62"/>
        <v>4925929895414.21</v>
      </c>
      <c r="TV33" s="6">
        <f t="shared" si="62"/>
        <v>5915091100057.0801</v>
      </c>
      <c r="TW33" s="6">
        <f t="shared" si="62"/>
        <v>3047801877809.5801</v>
      </c>
    </row>
    <row r="34" spans="1:543" x14ac:dyDescent="0.2">
      <c r="A34" s="8" t="s">
        <v>577</v>
      </c>
      <c r="B34" s="9">
        <f>SUM(B35+B42)</f>
        <v>1445681342853.27</v>
      </c>
      <c r="C34" s="9">
        <f t="shared" ref="C34:BN34" si="63">SUM(C35+C42)</f>
        <v>29343592786.330002</v>
      </c>
      <c r="D34" s="9">
        <f t="shared" si="63"/>
        <v>3107331398.0700002</v>
      </c>
      <c r="E34" s="9">
        <f t="shared" si="63"/>
        <v>45770507789.059998</v>
      </c>
      <c r="F34" s="9">
        <f t="shared" si="63"/>
        <v>2630974967</v>
      </c>
      <c r="G34" s="9">
        <f t="shared" si="63"/>
        <v>33564825315.950001</v>
      </c>
      <c r="H34" s="9">
        <f t="shared" si="63"/>
        <v>60766133083.759995</v>
      </c>
      <c r="I34" s="9">
        <f t="shared" si="63"/>
        <v>109710788123.88</v>
      </c>
      <c r="J34" s="9">
        <f t="shared" si="63"/>
        <v>229346841409.79001</v>
      </c>
      <c r="K34" s="9">
        <f t="shared" si="63"/>
        <v>148633841116.59</v>
      </c>
      <c r="L34" s="9">
        <f t="shared" si="63"/>
        <v>49105407424.060005</v>
      </c>
      <c r="M34" s="9">
        <f t="shared" si="63"/>
        <v>13572295964.379999</v>
      </c>
      <c r="N34" s="9">
        <f t="shared" si="63"/>
        <v>81140740238.059998</v>
      </c>
      <c r="O34" s="9">
        <f t="shared" si="63"/>
        <v>9482459520.6399994</v>
      </c>
      <c r="P34" s="9">
        <f t="shared" si="63"/>
        <v>44689713907.800003</v>
      </c>
      <c r="Q34" s="9">
        <f t="shared" si="63"/>
        <v>94234177886.874695</v>
      </c>
      <c r="R34" s="9">
        <f t="shared" si="63"/>
        <v>309860</v>
      </c>
      <c r="S34" s="9">
        <f t="shared" si="63"/>
        <v>15988139832</v>
      </c>
      <c r="T34" s="9">
        <f t="shared" si="63"/>
        <v>3292354976</v>
      </c>
      <c r="U34" s="9">
        <f t="shared" si="63"/>
        <v>76785359628</v>
      </c>
      <c r="V34" s="9">
        <f t="shared" si="63"/>
        <v>31611736470.830002</v>
      </c>
      <c r="W34" s="9">
        <f t="shared" si="63"/>
        <v>24134153369.82</v>
      </c>
      <c r="X34" s="9">
        <f t="shared" si="63"/>
        <v>14801004043</v>
      </c>
      <c r="Y34" s="9">
        <f t="shared" si="63"/>
        <v>29100892796.66</v>
      </c>
      <c r="Z34" s="9">
        <f t="shared" si="63"/>
        <v>973818241033.04004</v>
      </c>
      <c r="AA34" s="9">
        <f t="shared" si="63"/>
        <v>12341620517.250002</v>
      </c>
      <c r="AB34" s="9">
        <f t="shared" si="63"/>
        <v>35255460443</v>
      </c>
      <c r="AC34" s="9">
        <f t="shared" si="63"/>
        <v>73262426854.480011</v>
      </c>
      <c r="AD34" s="9">
        <f t="shared" si="63"/>
        <v>24964872383</v>
      </c>
      <c r="AE34" s="9">
        <f t="shared" si="63"/>
        <v>92087606097.25</v>
      </c>
      <c r="AF34" s="9">
        <f t="shared" si="63"/>
        <v>9207631395.2700005</v>
      </c>
      <c r="AG34" s="9">
        <f t="shared" si="63"/>
        <v>107396631</v>
      </c>
      <c r="AH34" s="9">
        <f t="shared" si="63"/>
        <v>6858087323</v>
      </c>
      <c r="AI34" s="9">
        <f t="shared" si="63"/>
        <v>157379970964.72998</v>
      </c>
      <c r="AJ34" s="9">
        <f t="shared" si="63"/>
        <v>1822900403.1400001</v>
      </c>
      <c r="AK34" s="9">
        <f t="shared" si="63"/>
        <v>14541427307.640001</v>
      </c>
      <c r="AL34" s="9">
        <f t="shared" si="63"/>
        <v>4823334848.0300007</v>
      </c>
      <c r="AM34" s="9">
        <f t="shared" si="63"/>
        <v>18273346191.419998</v>
      </c>
      <c r="AN34" s="9">
        <f t="shared" si="63"/>
        <v>16440837637.98</v>
      </c>
      <c r="AO34" s="9">
        <f t="shared" si="63"/>
        <v>252964069592.22</v>
      </c>
      <c r="AP34" s="9">
        <f t="shared" si="63"/>
        <v>88673504484.190002</v>
      </c>
      <c r="AQ34" s="9">
        <f t="shared" si="63"/>
        <v>6250036448.75</v>
      </c>
      <c r="AR34" s="9">
        <f t="shared" si="63"/>
        <v>13222422120.469999</v>
      </c>
      <c r="AS34" s="9">
        <f t="shared" si="63"/>
        <v>31060793910</v>
      </c>
      <c r="AT34" s="9">
        <f t="shared" si="63"/>
        <v>4563243284</v>
      </c>
      <c r="AU34" s="9">
        <f t="shared" si="63"/>
        <v>753391766</v>
      </c>
      <c r="AV34" s="9">
        <f t="shared" si="63"/>
        <v>95293881955.809998</v>
      </c>
      <c r="AW34" s="9">
        <f t="shared" si="63"/>
        <v>31609642115.73</v>
      </c>
      <c r="AX34" s="9">
        <f t="shared" si="63"/>
        <v>4913578370.6700001</v>
      </c>
      <c r="AY34" s="9">
        <f t="shared" si="63"/>
        <v>15501720154.77</v>
      </c>
      <c r="AZ34" s="9">
        <f t="shared" si="63"/>
        <v>2609669475</v>
      </c>
      <c r="BA34" s="9">
        <f t="shared" si="63"/>
        <v>13292742326</v>
      </c>
      <c r="BB34" s="9">
        <f t="shared" si="63"/>
        <v>9679032451</v>
      </c>
      <c r="BC34" s="9">
        <f t="shared" si="63"/>
        <v>185892695.88999999</v>
      </c>
      <c r="BD34" s="9">
        <f t="shared" si="63"/>
        <v>2332159446</v>
      </c>
      <c r="BE34" s="9">
        <f t="shared" si="63"/>
        <v>21440605615</v>
      </c>
      <c r="BF34" s="9">
        <f t="shared" si="63"/>
        <v>46661765874.089996</v>
      </c>
      <c r="BG34" s="9">
        <f t="shared" si="63"/>
        <v>4213644464.5999999</v>
      </c>
      <c r="BH34" s="9">
        <f t="shared" si="63"/>
        <v>224544601805.67001</v>
      </c>
      <c r="BI34" s="9">
        <f t="shared" si="63"/>
        <v>3095629601</v>
      </c>
      <c r="BJ34" s="9">
        <f t="shared" si="63"/>
        <v>14476164042</v>
      </c>
      <c r="BK34" s="9">
        <f t="shared" si="63"/>
        <v>55877156809</v>
      </c>
      <c r="BL34" s="9">
        <f t="shared" si="63"/>
        <v>7462455392.9699993</v>
      </c>
      <c r="BM34" s="9">
        <f t="shared" si="63"/>
        <v>23621034566</v>
      </c>
      <c r="BN34" s="9">
        <f t="shared" si="63"/>
        <v>70862123757.080002</v>
      </c>
      <c r="BO34" s="9">
        <f t="shared" ref="BO34:DZ34" si="64">SUM(BO35+BO42)</f>
        <v>12020728094.9</v>
      </c>
      <c r="BP34" s="9">
        <f t="shared" si="64"/>
        <v>4669864721.8599997</v>
      </c>
      <c r="BQ34" s="9">
        <f t="shared" si="64"/>
        <v>17900041117.43</v>
      </c>
      <c r="BR34" s="9">
        <f t="shared" si="64"/>
        <v>3426642672.6700001</v>
      </c>
      <c r="BS34" s="9">
        <f t="shared" si="64"/>
        <v>42920562264.940002</v>
      </c>
      <c r="BT34" s="9">
        <f t="shared" si="64"/>
        <v>107459874849.50999</v>
      </c>
      <c r="BU34" s="9">
        <f t="shared" si="64"/>
        <v>7943925414</v>
      </c>
      <c r="BV34" s="9">
        <f t="shared" si="64"/>
        <v>38896775219.610001</v>
      </c>
      <c r="BW34" s="9">
        <f t="shared" si="64"/>
        <v>2892241955.8500004</v>
      </c>
      <c r="BX34" s="9">
        <f t="shared" si="64"/>
        <v>8124718188.3500004</v>
      </c>
      <c r="BY34" s="9">
        <f t="shared" si="64"/>
        <v>16899515014</v>
      </c>
      <c r="BZ34" s="9">
        <f t="shared" si="64"/>
        <v>28155677075.099998</v>
      </c>
      <c r="CA34" s="9">
        <f t="shared" si="64"/>
        <v>6459245421.1199999</v>
      </c>
      <c r="CB34" s="9">
        <f t="shared" si="64"/>
        <v>144652563620.60001</v>
      </c>
      <c r="CC34" s="9">
        <f t="shared" si="64"/>
        <v>419076736804.83997</v>
      </c>
      <c r="CD34" s="9">
        <f t="shared" si="64"/>
        <v>96985738745.48999</v>
      </c>
      <c r="CE34" s="9">
        <f t="shared" si="64"/>
        <v>19465781602.02</v>
      </c>
      <c r="CF34" s="9">
        <f t="shared" si="64"/>
        <v>8486989997.3199997</v>
      </c>
      <c r="CG34" s="9">
        <f t="shared" si="64"/>
        <v>35915555211.360001</v>
      </c>
      <c r="CH34" s="9">
        <f t="shared" si="64"/>
        <v>13757947221.7206</v>
      </c>
      <c r="CI34" s="9">
        <f t="shared" si="64"/>
        <v>156921107475</v>
      </c>
      <c r="CJ34" s="9">
        <f t="shared" si="64"/>
        <v>50287194817.440002</v>
      </c>
      <c r="CK34" s="9">
        <f t="shared" si="64"/>
        <v>56773260548.810005</v>
      </c>
      <c r="CL34" s="9">
        <f t="shared" si="64"/>
        <v>32873821074.23</v>
      </c>
      <c r="CM34" s="9">
        <f t="shared" si="64"/>
        <v>212324697036.26999</v>
      </c>
      <c r="CN34" s="9">
        <f t="shared" si="64"/>
        <v>63667647413.259995</v>
      </c>
      <c r="CO34" s="9">
        <f t="shared" si="64"/>
        <v>347596657213.20001</v>
      </c>
      <c r="CP34" s="9">
        <f t="shared" si="64"/>
        <v>2047707765.0999999</v>
      </c>
      <c r="CQ34" s="9">
        <f t="shared" si="64"/>
        <v>8810122558.3299999</v>
      </c>
      <c r="CR34" s="9">
        <f t="shared" si="64"/>
        <v>25380480904.970001</v>
      </c>
      <c r="CS34" s="9">
        <f t="shared" si="64"/>
        <v>17566323502.040001</v>
      </c>
      <c r="CT34" s="9">
        <f t="shared" si="64"/>
        <v>4852862227</v>
      </c>
      <c r="CU34" s="9">
        <f t="shared" si="64"/>
        <v>15823746029.66</v>
      </c>
      <c r="CV34" s="9">
        <f t="shared" si="64"/>
        <v>4676193867</v>
      </c>
      <c r="CW34" s="9">
        <f t="shared" si="64"/>
        <v>2129391145</v>
      </c>
      <c r="CX34" s="9">
        <f t="shared" si="64"/>
        <v>49286839738.599998</v>
      </c>
      <c r="CY34" s="9">
        <f t="shared" si="64"/>
        <v>56529212124.400002</v>
      </c>
      <c r="CZ34" s="9">
        <f t="shared" si="64"/>
        <v>1505176353.3099999</v>
      </c>
      <c r="DA34" s="9">
        <f t="shared" si="64"/>
        <v>1812865587660.3701</v>
      </c>
      <c r="DB34" s="9">
        <f t="shared" si="64"/>
        <v>262674123142.53</v>
      </c>
      <c r="DC34" s="9">
        <f t="shared" si="64"/>
        <v>94226992217.300003</v>
      </c>
      <c r="DD34" s="9">
        <f t="shared" si="64"/>
        <v>41122649632.400002</v>
      </c>
      <c r="DE34" s="9">
        <f t="shared" si="64"/>
        <v>119635388861.81</v>
      </c>
      <c r="DF34" s="9">
        <f t="shared" si="64"/>
        <v>106465946583.47</v>
      </c>
      <c r="DG34" s="9">
        <f t="shared" si="64"/>
        <v>13896245857.41</v>
      </c>
      <c r="DH34" s="9">
        <f t="shared" si="64"/>
        <v>131905496224.45001</v>
      </c>
      <c r="DI34" s="9">
        <f t="shared" si="64"/>
        <v>82982602700.169998</v>
      </c>
      <c r="DJ34" s="9">
        <f t="shared" si="64"/>
        <v>115798633939.56</v>
      </c>
      <c r="DK34" s="9">
        <f t="shared" si="64"/>
        <v>83633229387.330002</v>
      </c>
      <c r="DL34" s="9">
        <f t="shared" si="64"/>
        <v>50747177771.850998</v>
      </c>
      <c r="DM34" s="9">
        <f t="shared" si="64"/>
        <v>73138979764.587006</v>
      </c>
      <c r="DN34" s="9">
        <f t="shared" si="64"/>
        <v>39012347875.149994</v>
      </c>
      <c r="DO34" s="9">
        <f t="shared" si="64"/>
        <v>119269469</v>
      </c>
      <c r="DP34" s="9">
        <f t="shared" si="64"/>
        <v>778039519.99899995</v>
      </c>
      <c r="DQ34" s="9">
        <f t="shared" si="64"/>
        <v>12048680346.75</v>
      </c>
      <c r="DR34" s="9">
        <f t="shared" si="64"/>
        <v>13445357383.133301</v>
      </c>
      <c r="DS34" s="9">
        <f t="shared" si="64"/>
        <v>147447518471.28</v>
      </c>
      <c r="DT34" s="9">
        <f t="shared" si="64"/>
        <v>19759799517</v>
      </c>
      <c r="DU34" s="9">
        <f t="shared" si="64"/>
        <v>6733074345</v>
      </c>
      <c r="DV34" s="9">
        <f t="shared" si="64"/>
        <v>17245296131.830002</v>
      </c>
      <c r="DW34" s="9">
        <f t="shared" si="64"/>
        <v>19593246679.399902</v>
      </c>
      <c r="DX34" s="9">
        <f t="shared" si="64"/>
        <v>380645775.00300002</v>
      </c>
      <c r="DY34" s="9">
        <f t="shared" si="64"/>
        <v>3808338938.6700001</v>
      </c>
      <c r="DZ34" s="9">
        <f t="shared" si="64"/>
        <v>7158221052</v>
      </c>
      <c r="EA34" s="9">
        <f t="shared" ref="EA34:GL34" si="65">SUM(EA35+EA42)</f>
        <v>4821710563.3099995</v>
      </c>
      <c r="EB34" s="9">
        <f t="shared" si="65"/>
        <v>3050692295</v>
      </c>
      <c r="EC34" s="9">
        <f t="shared" si="65"/>
        <v>760766167</v>
      </c>
      <c r="ED34" s="9">
        <f t="shared" si="65"/>
        <v>863919636647.27002</v>
      </c>
      <c r="EE34" s="9">
        <f t="shared" si="65"/>
        <v>4622123500.9499998</v>
      </c>
      <c r="EF34" s="9">
        <f t="shared" si="65"/>
        <v>128219357183</v>
      </c>
      <c r="EG34" s="9">
        <f t="shared" si="65"/>
        <v>38958184852</v>
      </c>
      <c r="EH34" s="9">
        <f t="shared" si="65"/>
        <v>347978892257</v>
      </c>
      <c r="EI34" s="9">
        <f t="shared" si="65"/>
        <v>20127765934.080002</v>
      </c>
      <c r="EJ34" s="9">
        <f t="shared" si="65"/>
        <v>31071366870.959999</v>
      </c>
      <c r="EK34" s="9">
        <f t="shared" si="65"/>
        <v>21569322026.739998</v>
      </c>
      <c r="EL34" s="9">
        <f t="shared" si="65"/>
        <v>23178896538</v>
      </c>
      <c r="EM34" s="9">
        <f t="shared" si="65"/>
        <v>530751905844.96997</v>
      </c>
      <c r="EN34" s="9">
        <f t="shared" si="65"/>
        <v>31908666319.16</v>
      </c>
      <c r="EO34" s="9">
        <f t="shared" si="65"/>
        <v>39912726234</v>
      </c>
      <c r="EP34" s="9">
        <f t="shared" si="65"/>
        <v>27422990118.98</v>
      </c>
      <c r="EQ34" s="9">
        <f t="shared" si="65"/>
        <v>23964734384</v>
      </c>
      <c r="ER34" s="9">
        <f t="shared" si="65"/>
        <v>-15338483275.869999</v>
      </c>
      <c r="ES34" s="9">
        <f t="shared" si="65"/>
        <v>1621990688.02</v>
      </c>
      <c r="ET34" s="9">
        <f t="shared" si="65"/>
        <v>2678827970459</v>
      </c>
      <c r="EU34" s="9">
        <f t="shared" si="65"/>
        <v>444727400766.74005</v>
      </c>
      <c r="EV34" s="9">
        <f t="shared" si="65"/>
        <v>48044495316.050003</v>
      </c>
      <c r="EW34" s="9">
        <f t="shared" si="65"/>
        <v>80528149229.330002</v>
      </c>
      <c r="EX34" s="9">
        <f t="shared" si="65"/>
        <v>88823908856.779999</v>
      </c>
      <c r="EY34" s="9">
        <f t="shared" si="65"/>
        <v>77738678191.110016</v>
      </c>
      <c r="EZ34" s="9">
        <f t="shared" si="65"/>
        <v>106278312533.55</v>
      </c>
      <c r="FA34" s="9">
        <f t="shared" si="65"/>
        <v>57959911462.020004</v>
      </c>
      <c r="FB34" s="9">
        <f t="shared" si="65"/>
        <v>58980294105</v>
      </c>
      <c r="FC34" s="9">
        <f t="shared" si="65"/>
        <v>85064414373.880005</v>
      </c>
      <c r="FD34" s="9">
        <f t="shared" si="65"/>
        <v>95337243942.630005</v>
      </c>
      <c r="FE34" s="9">
        <f t="shared" si="65"/>
        <v>107855329160.08</v>
      </c>
      <c r="FF34" s="9">
        <f t="shared" si="65"/>
        <v>150797313260.32999</v>
      </c>
      <c r="FG34" s="9">
        <f t="shared" si="65"/>
        <v>174681867212</v>
      </c>
      <c r="FH34" s="9">
        <f t="shared" si="65"/>
        <v>25507215485.549999</v>
      </c>
      <c r="FI34" s="9">
        <f t="shared" si="65"/>
        <v>24863027985.330002</v>
      </c>
      <c r="FJ34" s="9">
        <f t="shared" si="65"/>
        <v>136883871016.39999</v>
      </c>
      <c r="FK34" s="9">
        <f t="shared" si="65"/>
        <v>29548690926.720001</v>
      </c>
      <c r="FL34" s="9">
        <f t="shared" si="65"/>
        <v>402136539603.31995</v>
      </c>
      <c r="FM34" s="9">
        <f t="shared" si="65"/>
        <v>120690098666.41</v>
      </c>
      <c r="FN34" s="9">
        <f t="shared" si="65"/>
        <v>103478687124.7</v>
      </c>
      <c r="FO34" s="9">
        <f t="shared" si="65"/>
        <v>44944268411.620003</v>
      </c>
      <c r="FP34" s="9">
        <f t="shared" si="65"/>
        <v>38010992469.110008</v>
      </c>
      <c r="FQ34" s="9">
        <f t="shared" si="65"/>
        <v>24306886936</v>
      </c>
      <c r="FR34" s="9">
        <f t="shared" si="65"/>
        <v>81767461167.130005</v>
      </c>
      <c r="FS34" s="9">
        <f t="shared" si="65"/>
        <v>25408096438.09</v>
      </c>
      <c r="FT34" s="9">
        <f t="shared" si="65"/>
        <v>3300091905.1999998</v>
      </c>
      <c r="FU34" s="9">
        <f t="shared" si="65"/>
        <v>4474753967.9967003</v>
      </c>
      <c r="FV34" s="9">
        <f t="shared" si="65"/>
        <v>1164785456</v>
      </c>
      <c r="FW34" s="9">
        <f t="shared" si="65"/>
        <v>369458500479</v>
      </c>
      <c r="FX34" s="9">
        <f t="shared" si="65"/>
        <v>15501264615.58</v>
      </c>
      <c r="FY34" s="9">
        <f t="shared" si="65"/>
        <v>46663426452.339996</v>
      </c>
      <c r="FZ34" s="9">
        <f t="shared" si="65"/>
        <v>39803243253.759995</v>
      </c>
      <c r="GA34" s="9">
        <f t="shared" si="65"/>
        <v>14386404304</v>
      </c>
      <c r="GB34" s="9">
        <f t="shared" si="65"/>
        <v>26208414686.139999</v>
      </c>
      <c r="GC34" s="9">
        <f t="shared" si="65"/>
        <v>61079587923.610001</v>
      </c>
      <c r="GD34" s="9">
        <f t="shared" si="65"/>
        <v>28409528437.076698</v>
      </c>
      <c r="GE34" s="9">
        <f t="shared" si="65"/>
        <v>17948740505.669998</v>
      </c>
      <c r="GF34" s="9">
        <f t="shared" si="65"/>
        <v>215917243467.08002</v>
      </c>
      <c r="GG34" s="9">
        <f t="shared" si="65"/>
        <v>47624914801.169998</v>
      </c>
      <c r="GH34" s="9">
        <f t="shared" si="65"/>
        <v>10354656976.33</v>
      </c>
      <c r="GI34" s="9">
        <f t="shared" si="65"/>
        <v>15408491439</v>
      </c>
      <c r="GJ34" s="9">
        <f t="shared" si="65"/>
        <v>19972282878</v>
      </c>
      <c r="GK34" s="9">
        <f t="shared" si="65"/>
        <v>12014878813</v>
      </c>
      <c r="GL34" s="9">
        <f t="shared" si="65"/>
        <v>27166957795.380001</v>
      </c>
      <c r="GM34" s="9">
        <f t="shared" ref="GM34:IX34" si="66">SUM(GM35+GM42)</f>
        <v>13856732896.780001</v>
      </c>
      <c r="GN34" s="9">
        <f t="shared" si="66"/>
        <v>13390891304</v>
      </c>
      <c r="GO34" s="9">
        <f t="shared" si="66"/>
        <v>24510703563.620003</v>
      </c>
      <c r="GP34" s="9">
        <f t="shared" si="66"/>
        <v>22913312541.470001</v>
      </c>
      <c r="GQ34" s="9">
        <f t="shared" si="66"/>
        <v>42466785223.790001</v>
      </c>
      <c r="GR34" s="9">
        <f t="shared" si="66"/>
        <v>-5379982978.1700001</v>
      </c>
      <c r="GS34" s="9">
        <f t="shared" si="66"/>
        <v>38778353764.931999</v>
      </c>
      <c r="GT34" s="9">
        <f t="shared" si="66"/>
        <v>16078034786.369999</v>
      </c>
      <c r="GU34" s="9">
        <f t="shared" si="66"/>
        <v>17387582362</v>
      </c>
      <c r="GV34" s="9">
        <f t="shared" si="66"/>
        <v>12041825583.83</v>
      </c>
      <c r="GW34" s="9">
        <f t="shared" si="66"/>
        <v>34374096019</v>
      </c>
      <c r="GX34" s="9">
        <f t="shared" si="66"/>
        <v>103459899423.5</v>
      </c>
      <c r="GY34" s="9">
        <f t="shared" si="66"/>
        <v>25089302968</v>
      </c>
      <c r="GZ34" s="9">
        <f t="shared" si="66"/>
        <v>3392678852</v>
      </c>
      <c r="HA34" s="9">
        <f t="shared" si="66"/>
        <v>1768768797.1700001</v>
      </c>
      <c r="HB34" s="9">
        <f t="shared" si="66"/>
        <v>13218307119.01</v>
      </c>
      <c r="HC34" s="9">
        <f t="shared" si="66"/>
        <v>12861897914.67</v>
      </c>
      <c r="HD34" s="9">
        <f t="shared" si="66"/>
        <v>55520884775</v>
      </c>
      <c r="HE34" s="9">
        <f t="shared" si="66"/>
        <v>38634006824.403999</v>
      </c>
      <c r="HF34" s="9">
        <f t="shared" si="66"/>
        <v>25495430842</v>
      </c>
      <c r="HG34" s="9">
        <f t="shared" si="66"/>
        <v>25309823444.389999</v>
      </c>
      <c r="HH34" s="9">
        <f t="shared" si="66"/>
        <v>13928880598.799999</v>
      </c>
      <c r="HI34" s="9">
        <f t="shared" si="66"/>
        <v>11906547619.42</v>
      </c>
      <c r="HJ34" s="9">
        <f t="shared" si="66"/>
        <v>17146487859.75</v>
      </c>
      <c r="HK34" s="9">
        <f t="shared" si="66"/>
        <v>22225399975.389999</v>
      </c>
      <c r="HL34" s="9">
        <f t="shared" si="66"/>
        <v>79949101563.730011</v>
      </c>
      <c r="HM34" s="9">
        <f t="shared" si="66"/>
        <v>1255732208278.3235</v>
      </c>
      <c r="HN34" s="9">
        <f t="shared" si="66"/>
        <v>117937854268.59999</v>
      </c>
      <c r="HO34" s="9">
        <f t="shared" si="66"/>
        <v>246921243114.82001</v>
      </c>
      <c r="HP34" s="9">
        <f t="shared" si="66"/>
        <v>13415807255.200001</v>
      </c>
      <c r="HQ34" s="9">
        <f t="shared" si="66"/>
        <v>63786268589.760002</v>
      </c>
      <c r="HR34" s="9">
        <f t="shared" si="66"/>
        <v>10168385842.77</v>
      </c>
      <c r="HS34" s="9">
        <f t="shared" si="66"/>
        <v>63750360203.269997</v>
      </c>
      <c r="HT34" s="9">
        <f t="shared" si="66"/>
        <v>49977587720.770004</v>
      </c>
      <c r="HU34" s="9">
        <f t="shared" si="66"/>
        <v>26577425785.16</v>
      </c>
      <c r="HV34" s="9">
        <f t="shared" si="66"/>
        <v>5142615298.8500004</v>
      </c>
      <c r="HW34" s="9">
        <f t="shared" si="66"/>
        <v>22125637397.66</v>
      </c>
      <c r="HX34" s="9">
        <f t="shared" si="66"/>
        <v>18166590499.77</v>
      </c>
      <c r="HY34" s="9">
        <f t="shared" si="66"/>
        <v>9941592517.1100006</v>
      </c>
      <c r="HZ34" s="9">
        <f t="shared" si="66"/>
        <v>1764875699.97</v>
      </c>
      <c r="IA34" s="9">
        <f t="shared" si="66"/>
        <v>36929271229.489998</v>
      </c>
      <c r="IB34" s="9">
        <f t="shared" si="66"/>
        <v>28812061383.330002</v>
      </c>
      <c r="IC34" s="9">
        <f t="shared" si="66"/>
        <v>48403673799.919998</v>
      </c>
      <c r="ID34" s="9">
        <f t="shared" si="66"/>
        <v>3281356910.79</v>
      </c>
      <c r="IE34" s="9">
        <f t="shared" si="66"/>
        <v>7609476773.7300005</v>
      </c>
      <c r="IF34" s="9">
        <f t="shared" si="66"/>
        <v>19178574851.900002</v>
      </c>
      <c r="IG34" s="9">
        <f t="shared" si="66"/>
        <v>21630719153.799999</v>
      </c>
      <c r="IH34" s="9">
        <f t="shared" si="66"/>
        <v>25645201818.540001</v>
      </c>
      <c r="II34" s="9">
        <f t="shared" si="66"/>
        <v>21574133933.43</v>
      </c>
      <c r="IJ34" s="9">
        <f t="shared" si="66"/>
        <v>7410423132.1400003</v>
      </c>
      <c r="IK34" s="9">
        <f t="shared" si="66"/>
        <v>53579701935</v>
      </c>
      <c r="IL34" s="9">
        <f t="shared" si="66"/>
        <v>11488064727.749165</v>
      </c>
      <c r="IM34" s="9">
        <f t="shared" si="66"/>
        <v>10914366871.83</v>
      </c>
      <c r="IN34" s="9">
        <f t="shared" si="66"/>
        <v>11641531270.130001</v>
      </c>
      <c r="IO34" s="9">
        <f t="shared" si="66"/>
        <v>26649455081.66</v>
      </c>
      <c r="IP34" s="9">
        <f t="shared" si="66"/>
        <v>21650323744.700001</v>
      </c>
      <c r="IQ34" s="9">
        <f t="shared" si="66"/>
        <v>20136593262.490002</v>
      </c>
      <c r="IR34" s="9">
        <f t="shared" si="66"/>
        <v>18451517635.669998</v>
      </c>
      <c r="IS34" s="9">
        <f t="shared" si="66"/>
        <v>10569398509.439999</v>
      </c>
      <c r="IT34" s="9">
        <f t="shared" si="66"/>
        <v>13001857255.52</v>
      </c>
      <c r="IU34" s="9">
        <f t="shared" si="66"/>
        <v>11894347997.41</v>
      </c>
      <c r="IV34" s="9">
        <f t="shared" si="66"/>
        <v>5847201860.8500004</v>
      </c>
      <c r="IW34" s="9">
        <f t="shared" si="66"/>
        <v>14981305536.229996</v>
      </c>
      <c r="IX34" s="9">
        <f t="shared" si="66"/>
        <v>615604612362.02014</v>
      </c>
      <c r="IY34" s="9">
        <f t="shared" ref="IY34:LJ34" si="67">SUM(IY35+IY42)</f>
        <v>9942085255.6599998</v>
      </c>
      <c r="IZ34" s="9">
        <f t="shared" si="67"/>
        <v>2808090522.3299999</v>
      </c>
      <c r="JA34" s="9">
        <f t="shared" si="67"/>
        <v>64323939504.699997</v>
      </c>
      <c r="JB34" s="9">
        <f t="shared" si="67"/>
        <v>3890346914.3400002</v>
      </c>
      <c r="JC34" s="9">
        <f t="shared" si="67"/>
        <v>2706488248</v>
      </c>
      <c r="JD34" s="9">
        <f t="shared" si="67"/>
        <v>100831419213.56</v>
      </c>
      <c r="JE34" s="9">
        <f t="shared" si="67"/>
        <v>7133990346.9799995</v>
      </c>
      <c r="JF34" s="9">
        <f t="shared" si="67"/>
        <v>93631135724.880005</v>
      </c>
      <c r="JG34" s="9">
        <f t="shared" si="67"/>
        <v>23204166200.52</v>
      </c>
      <c r="JH34" s="9">
        <f t="shared" si="67"/>
        <v>19217596729.009998</v>
      </c>
      <c r="JI34" s="9">
        <f t="shared" si="67"/>
        <v>10152704345.02</v>
      </c>
      <c r="JJ34" s="9">
        <f t="shared" si="67"/>
        <v>25638699190.910004</v>
      </c>
      <c r="JK34" s="9">
        <f t="shared" si="67"/>
        <v>5447691913</v>
      </c>
      <c r="JL34" s="9">
        <f t="shared" si="67"/>
        <v>68398037841.719994</v>
      </c>
      <c r="JM34" s="9">
        <f t="shared" si="67"/>
        <v>8089341008.1499996</v>
      </c>
      <c r="JN34" s="9">
        <f t="shared" si="67"/>
        <v>17930080334.73</v>
      </c>
      <c r="JO34" s="9">
        <f t="shared" si="67"/>
        <v>159584928199.60001</v>
      </c>
      <c r="JP34" s="9">
        <f t="shared" si="67"/>
        <v>4471904046</v>
      </c>
      <c r="JQ34" s="9">
        <f t="shared" si="67"/>
        <v>8692259245</v>
      </c>
      <c r="JR34" s="9">
        <f t="shared" si="67"/>
        <v>296289396294.88</v>
      </c>
      <c r="JS34" s="9">
        <f t="shared" si="67"/>
        <v>20353213467.609997</v>
      </c>
      <c r="JT34" s="9">
        <f t="shared" si="67"/>
        <v>16242481692</v>
      </c>
      <c r="JU34" s="9">
        <f t="shared" si="67"/>
        <v>43690779865.320007</v>
      </c>
      <c r="JV34" s="9">
        <f t="shared" si="67"/>
        <v>4280222513.0174999</v>
      </c>
      <c r="JW34" s="9">
        <f t="shared" si="67"/>
        <v>9727602555.4500008</v>
      </c>
      <c r="JX34" s="9">
        <f t="shared" si="67"/>
        <v>236393976.07999998</v>
      </c>
      <c r="JY34" s="9">
        <f t="shared" si="67"/>
        <v>884099495</v>
      </c>
      <c r="JZ34" s="9">
        <f t="shared" si="67"/>
        <v>13754234898.33</v>
      </c>
      <c r="KA34" s="9">
        <f t="shared" si="67"/>
        <v>25434854502.34</v>
      </c>
      <c r="KB34" s="9">
        <f t="shared" si="67"/>
        <v>3895915533.3299999</v>
      </c>
      <c r="KC34" s="9">
        <f t="shared" si="67"/>
        <v>23017930340.34</v>
      </c>
      <c r="KD34" s="9">
        <f t="shared" si="67"/>
        <v>387772995455.79999</v>
      </c>
      <c r="KE34" s="9">
        <f t="shared" si="67"/>
        <v>20555033764.480003</v>
      </c>
      <c r="KF34" s="9">
        <f t="shared" si="67"/>
        <v>44448382630</v>
      </c>
      <c r="KG34" s="9">
        <f t="shared" si="67"/>
        <v>13599301578</v>
      </c>
      <c r="KH34" s="9">
        <f t="shared" si="67"/>
        <v>164829636413.13</v>
      </c>
      <c r="KI34" s="9">
        <f t="shared" si="67"/>
        <v>52992249412</v>
      </c>
      <c r="KJ34" s="9">
        <f t="shared" si="67"/>
        <v>39889533739.470001</v>
      </c>
      <c r="KK34" s="9">
        <f t="shared" si="67"/>
        <v>10547839999.959999</v>
      </c>
      <c r="KL34" s="9">
        <f t="shared" si="67"/>
        <v>216582932465</v>
      </c>
      <c r="KM34" s="9">
        <f t="shared" si="67"/>
        <v>19718436590</v>
      </c>
      <c r="KN34" s="9">
        <f t="shared" si="67"/>
        <v>96197543963.059998</v>
      </c>
      <c r="KO34" s="9">
        <f t="shared" si="67"/>
        <v>70711094954.149994</v>
      </c>
      <c r="KP34" s="9">
        <f t="shared" si="67"/>
        <v>9859737223.6499996</v>
      </c>
      <c r="KQ34" s="9">
        <f t="shared" si="67"/>
        <v>128406041920.42</v>
      </c>
      <c r="KR34" s="9">
        <f t="shared" si="67"/>
        <v>1700218197865.77</v>
      </c>
      <c r="KS34" s="9">
        <f t="shared" si="67"/>
        <v>242407367406.24731</v>
      </c>
      <c r="KT34" s="9">
        <f t="shared" si="67"/>
        <v>854830746079.5437</v>
      </c>
      <c r="KU34" s="9">
        <f t="shared" si="67"/>
        <v>288082916387.60999</v>
      </c>
      <c r="KV34" s="9">
        <f t="shared" si="67"/>
        <v>1274384203031.9399</v>
      </c>
      <c r="KW34" s="9">
        <f t="shared" si="67"/>
        <v>19649345093.4067</v>
      </c>
      <c r="KX34" s="9">
        <f t="shared" si="67"/>
        <v>53373318626.520004</v>
      </c>
      <c r="KY34" s="9">
        <f t="shared" si="67"/>
        <v>5997989120</v>
      </c>
      <c r="KZ34" s="9">
        <f t="shared" si="67"/>
        <v>621590011248.34998</v>
      </c>
      <c r="LA34" s="9">
        <f t="shared" si="67"/>
        <v>512424878440.28998</v>
      </c>
      <c r="LB34" s="9">
        <f t="shared" si="67"/>
        <v>51942647979.660004</v>
      </c>
      <c r="LC34" s="9">
        <f t="shared" si="67"/>
        <v>152326790880.14999</v>
      </c>
      <c r="LD34" s="9">
        <f t="shared" si="67"/>
        <v>925844642.26999998</v>
      </c>
      <c r="LE34" s="9">
        <f t="shared" si="67"/>
        <v>13976264429</v>
      </c>
      <c r="LF34" s="9">
        <f t="shared" si="67"/>
        <v>26840321733.5</v>
      </c>
      <c r="LG34" s="9">
        <f t="shared" si="67"/>
        <v>6136481810.8500004</v>
      </c>
      <c r="LH34" s="9">
        <f t="shared" si="67"/>
        <v>26319426159.82</v>
      </c>
      <c r="LI34" s="9">
        <f t="shared" si="67"/>
        <v>30781121284.919998</v>
      </c>
      <c r="LJ34" s="9">
        <f t="shared" si="67"/>
        <v>17614642498</v>
      </c>
      <c r="LK34" s="9">
        <f t="shared" ref="LK34:NV34" si="68">SUM(LK35+LK42)</f>
        <v>19054026707</v>
      </c>
      <c r="LL34" s="9">
        <f t="shared" si="68"/>
        <v>5535432495.0100002</v>
      </c>
      <c r="LM34" s="9">
        <f t="shared" si="68"/>
        <v>2797501055.0900002</v>
      </c>
      <c r="LN34" s="9">
        <f t="shared" si="68"/>
        <v>7617835458</v>
      </c>
      <c r="LO34" s="9">
        <f t="shared" si="68"/>
        <v>1715458723.77</v>
      </c>
      <c r="LP34" s="9">
        <f t="shared" si="68"/>
        <v>14117961224</v>
      </c>
      <c r="LQ34" s="9">
        <f t="shared" si="68"/>
        <v>10924095253</v>
      </c>
      <c r="LR34" s="9">
        <f t="shared" si="68"/>
        <v>6625825446.4399996</v>
      </c>
      <c r="LS34" s="9">
        <f t="shared" si="68"/>
        <v>66561791219.173004</v>
      </c>
      <c r="LT34" s="9">
        <f t="shared" si="68"/>
        <v>59209731684</v>
      </c>
      <c r="LU34" s="9">
        <f t="shared" si="68"/>
        <v>6354505346</v>
      </c>
      <c r="LV34" s="9">
        <f t="shared" si="68"/>
        <v>30427315142.288002</v>
      </c>
      <c r="LW34" s="9">
        <f t="shared" si="68"/>
        <v>29030172839.450001</v>
      </c>
      <c r="LX34" s="9">
        <f t="shared" si="68"/>
        <v>34198857225.300003</v>
      </c>
      <c r="LY34" s="9">
        <f t="shared" si="68"/>
        <v>230821586870.16</v>
      </c>
      <c r="LZ34" s="9">
        <f t="shared" si="68"/>
        <v>9742486997.4300003</v>
      </c>
      <c r="MA34" s="9">
        <f t="shared" si="68"/>
        <v>75928534877.259995</v>
      </c>
      <c r="MB34" s="9">
        <f t="shared" si="68"/>
        <v>51330524210.879997</v>
      </c>
      <c r="MC34" s="9">
        <f t="shared" si="68"/>
        <v>14243734442</v>
      </c>
      <c r="MD34" s="9">
        <f t="shared" si="68"/>
        <v>25737756316.73</v>
      </c>
      <c r="ME34" s="9">
        <f t="shared" si="68"/>
        <v>5551500428</v>
      </c>
      <c r="MF34" s="9">
        <f t="shared" si="68"/>
        <v>6460139320.0500002</v>
      </c>
      <c r="MG34" s="9">
        <f t="shared" si="68"/>
        <v>408921892911.47998</v>
      </c>
      <c r="MH34" s="9">
        <f t="shared" si="68"/>
        <v>94012171198</v>
      </c>
      <c r="MI34" s="9">
        <f t="shared" si="68"/>
        <v>66231334284.490005</v>
      </c>
      <c r="MJ34" s="9">
        <f t="shared" si="68"/>
        <v>27900809690.099998</v>
      </c>
      <c r="MK34" s="9">
        <f t="shared" si="68"/>
        <v>94200003430.809998</v>
      </c>
      <c r="ML34" s="9">
        <f t="shared" si="68"/>
        <v>48212610245.940002</v>
      </c>
      <c r="MM34" s="9">
        <f t="shared" si="68"/>
        <v>3792215053.3299999</v>
      </c>
      <c r="MN34" s="9">
        <f t="shared" si="68"/>
        <v>54850361693.779999</v>
      </c>
      <c r="MO34" s="9">
        <f t="shared" si="68"/>
        <v>10879043867.400002</v>
      </c>
      <c r="MP34" s="9">
        <f t="shared" si="68"/>
        <v>14737244770.15</v>
      </c>
      <c r="MQ34" s="9">
        <f t="shared" si="68"/>
        <v>24640396442.82</v>
      </c>
      <c r="MR34" s="9">
        <f t="shared" si="68"/>
        <v>26979120195.330002</v>
      </c>
      <c r="MS34" s="9">
        <f t="shared" si="68"/>
        <v>111108706361.08002</v>
      </c>
      <c r="MT34" s="9">
        <f t="shared" si="68"/>
        <v>34346836963.799999</v>
      </c>
      <c r="MU34" s="9">
        <f t="shared" si="68"/>
        <v>30505523512.41</v>
      </c>
      <c r="MV34" s="9">
        <f t="shared" si="68"/>
        <v>12552114311.65</v>
      </c>
      <c r="MW34" s="9">
        <f t="shared" si="68"/>
        <v>9105798648.3500004</v>
      </c>
      <c r="MX34" s="9">
        <f t="shared" si="68"/>
        <v>371844742649.83002</v>
      </c>
      <c r="MY34" s="9">
        <f t="shared" si="68"/>
        <v>16231801004.280001</v>
      </c>
      <c r="MZ34" s="9">
        <f t="shared" si="68"/>
        <v>21065407968.529999</v>
      </c>
      <c r="NA34" s="9">
        <f t="shared" si="68"/>
        <v>20819834742.540001</v>
      </c>
      <c r="NB34" s="9">
        <f t="shared" si="68"/>
        <v>29152394238.587303</v>
      </c>
      <c r="NC34" s="9">
        <f t="shared" si="68"/>
        <v>84025668769.709991</v>
      </c>
      <c r="ND34" s="9">
        <f t="shared" si="68"/>
        <v>111121128235.57999</v>
      </c>
      <c r="NE34" s="9">
        <f t="shared" si="68"/>
        <v>82572732181.319992</v>
      </c>
      <c r="NF34" s="9">
        <f t="shared" si="68"/>
        <v>380321263956.59998</v>
      </c>
      <c r="NG34" s="9">
        <f t="shared" si="68"/>
        <v>27084470972.330002</v>
      </c>
      <c r="NH34" s="9">
        <f t="shared" si="68"/>
        <v>249660131283.56</v>
      </c>
      <c r="NI34" s="9">
        <f t="shared" si="68"/>
        <v>33888043446.66</v>
      </c>
      <c r="NJ34" s="9">
        <f t="shared" si="68"/>
        <v>78140127388.729996</v>
      </c>
      <c r="NK34" s="9">
        <f t="shared" si="68"/>
        <v>97323893719.559998</v>
      </c>
      <c r="NL34" s="9">
        <f t="shared" si="68"/>
        <v>17482810073.540001</v>
      </c>
      <c r="NM34" s="9">
        <f t="shared" si="68"/>
        <v>27570422531.599998</v>
      </c>
      <c r="NN34" s="9">
        <f t="shared" si="68"/>
        <v>20377925013.860001</v>
      </c>
      <c r="NO34" s="9">
        <f t="shared" si="68"/>
        <v>3577220287.6100001</v>
      </c>
      <c r="NP34" s="9">
        <f t="shared" si="68"/>
        <v>6667500793.3000002</v>
      </c>
      <c r="NQ34" s="9">
        <f t="shared" si="68"/>
        <v>6336696054</v>
      </c>
      <c r="NR34" s="9">
        <f t="shared" si="68"/>
        <v>9905635185</v>
      </c>
      <c r="NS34" s="9">
        <f t="shared" si="68"/>
        <v>7522225158</v>
      </c>
      <c r="NT34" s="9">
        <f t="shared" si="68"/>
        <v>3268782559.4099998</v>
      </c>
      <c r="NU34" s="9">
        <f t="shared" si="68"/>
        <v>8885428866</v>
      </c>
      <c r="NV34" s="9">
        <f t="shared" si="68"/>
        <v>833146239.87</v>
      </c>
      <c r="NW34" s="9">
        <f t="shared" ref="NW34:QH34" si="69">SUM(NW35+NW42)</f>
        <v>850868383</v>
      </c>
      <c r="NX34" s="9">
        <f t="shared" si="69"/>
        <v>123368500549.60001</v>
      </c>
      <c r="NY34" s="9">
        <f t="shared" si="69"/>
        <v>84744409868.559998</v>
      </c>
      <c r="NZ34" s="9">
        <f t="shared" si="69"/>
        <v>31868200762.259998</v>
      </c>
      <c r="OA34" s="9">
        <f t="shared" si="69"/>
        <v>15493165744.049999</v>
      </c>
      <c r="OB34" s="9">
        <f t="shared" si="69"/>
        <v>133650681661.08</v>
      </c>
      <c r="OC34" s="9">
        <f t="shared" si="69"/>
        <v>7030115167.1400003</v>
      </c>
      <c r="OD34" s="9">
        <f t="shared" si="69"/>
        <v>22769968859.640003</v>
      </c>
      <c r="OE34" s="9">
        <f t="shared" si="69"/>
        <v>8569401491.3430004</v>
      </c>
      <c r="OF34" s="9">
        <f t="shared" si="69"/>
        <v>34700234228.150002</v>
      </c>
      <c r="OG34" s="9">
        <f t="shared" si="69"/>
        <v>26332159763.450001</v>
      </c>
      <c r="OH34" s="9">
        <f t="shared" si="69"/>
        <v>142558767991.86697</v>
      </c>
      <c r="OI34" s="9">
        <f t="shared" si="69"/>
        <v>13400263526</v>
      </c>
      <c r="OJ34" s="9">
        <f t="shared" si="69"/>
        <v>18956606723.299999</v>
      </c>
      <c r="OK34" s="9">
        <f t="shared" si="69"/>
        <v>40766501030.68</v>
      </c>
      <c r="OL34" s="9">
        <f t="shared" si="69"/>
        <v>16519421169.02</v>
      </c>
      <c r="OM34" s="9">
        <f t="shared" si="69"/>
        <v>47026556353.43</v>
      </c>
      <c r="ON34" s="9">
        <f t="shared" si="69"/>
        <v>397668206.52999997</v>
      </c>
      <c r="OO34" s="9">
        <f t="shared" si="69"/>
        <v>48473758011.139999</v>
      </c>
      <c r="OP34" s="9">
        <f t="shared" si="69"/>
        <v>2351317089.5100002</v>
      </c>
      <c r="OQ34" s="9">
        <f t="shared" si="69"/>
        <v>15722562847.579</v>
      </c>
      <c r="OR34" s="9">
        <f t="shared" si="69"/>
        <v>16712196286.970001</v>
      </c>
      <c r="OS34" s="9">
        <f t="shared" si="69"/>
        <v>76243513378.009995</v>
      </c>
      <c r="OT34" s="9">
        <f t="shared" si="69"/>
        <v>18567095837</v>
      </c>
      <c r="OU34" s="9">
        <f t="shared" si="69"/>
        <v>16053777669</v>
      </c>
      <c r="OV34" s="9">
        <f t="shared" si="69"/>
        <v>5999480272.3000002</v>
      </c>
      <c r="OW34" s="9">
        <f t="shared" si="69"/>
        <v>656074122.49000001</v>
      </c>
      <c r="OX34" s="9">
        <f t="shared" si="69"/>
        <v>16372047294.18</v>
      </c>
      <c r="OY34" s="9">
        <f t="shared" si="69"/>
        <v>3345302527.1999998</v>
      </c>
      <c r="OZ34" s="9">
        <f t="shared" si="69"/>
        <v>1121213487.25</v>
      </c>
      <c r="PA34" s="9">
        <f t="shared" si="69"/>
        <v>12220976406.030001</v>
      </c>
      <c r="PB34" s="9">
        <f t="shared" si="69"/>
        <v>5129294770.71</v>
      </c>
      <c r="PC34" s="9">
        <f t="shared" si="69"/>
        <v>3696622877.21</v>
      </c>
      <c r="PD34" s="9">
        <f t="shared" si="69"/>
        <v>7579063160.25</v>
      </c>
      <c r="PE34" s="9">
        <f t="shared" si="69"/>
        <v>16193666442.459999</v>
      </c>
      <c r="PF34" s="9">
        <f t="shared" si="69"/>
        <v>9295453395.5</v>
      </c>
      <c r="PG34" s="9">
        <f t="shared" si="69"/>
        <v>11223154205</v>
      </c>
      <c r="PH34" s="9">
        <f t="shared" si="69"/>
        <v>7503431225.1999998</v>
      </c>
      <c r="PI34" s="9">
        <f t="shared" si="69"/>
        <v>1282168494.96</v>
      </c>
      <c r="PJ34" s="9">
        <f t="shared" si="69"/>
        <v>5679437524</v>
      </c>
      <c r="PK34" s="9">
        <f t="shared" si="69"/>
        <v>18632335098</v>
      </c>
      <c r="PL34" s="9">
        <f t="shared" si="69"/>
        <v>12587096</v>
      </c>
      <c r="PM34" s="9">
        <f t="shared" si="69"/>
        <v>268008685</v>
      </c>
      <c r="PN34" s="9">
        <f t="shared" si="69"/>
        <v>666737601</v>
      </c>
      <c r="PO34" s="9">
        <f t="shared" si="69"/>
        <v>9402192724</v>
      </c>
      <c r="PP34" s="9">
        <f t="shared" si="69"/>
        <v>292005264227.54999</v>
      </c>
      <c r="PQ34" s="9">
        <f t="shared" si="69"/>
        <v>39014842854.440002</v>
      </c>
      <c r="PR34" s="9">
        <f t="shared" si="69"/>
        <v>14929062698.110001</v>
      </c>
      <c r="PS34" s="9">
        <f t="shared" si="69"/>
        <v>19781007030</v>
      </c>
      <c r="PT34" s="9">
        <f t="shared" si="69"/>
        <v>5893347511</v>
      </c>
      <c r="PU34" s="9">
        <f t="shared" si="69"/>
        <v>7583261019.3899994</v>
      </c>
      <c r="PV34" s="9">
        <f t="shared" si="69"/>
        <v>30341991392</v>
      </c>
      <c r="PW34" s="9">
        <f t="shared" si="69"/>
        <v>7281141794</v>
      </c>
      <c r="PX34" s="9">
        <f t="shared" si="69"/>
        <v>6773014289.6590004</v>
      </c>
      <c r="PY34" s="9">
        <f t="shared" si="69"/>
        <v>14496276230.130001</v>
      </c>
      <c r="PZ34" s="9">
        <f t="shared" si="69"/>
        <v>11458557140.790001</v>
      </c>
      <c r="QA34" s="9">
        <f t="shared" si="69"/>
        <v>8772733224.1000004</v>
      </c>
      <c r="QB34" s="9">
        <f t="shared" si="69"/>
        <v>361834425713.27002</v>
      </c>
      <c r="QC34" s="9">
        <f t="shared" si="69"/>
        <v>374814205370.32001</v>
      </c>
      <c r="QD34" s="9">
        <f t="shared" si="69"/>
        <v>8458565977</v>
      </c>
      <c r="QE34" s="9">
        <f t="shared" si="69"/>
        <v>5178841258</v>
      </c>
      <c r="QF34" s="9">
        <f t="shared" si="69"/>
        <v>9004711413.3209991</v>
      </c>
      <c r="QG34" s="9">
        <f t="shared" si="69"/>
        <v>575977621759</v>
      </c>
      <c r="QH34" s="9">
        <f t="shared" si="69"/>
        <v>133572106346.78</v>
      </c>
      <c r="QI34" s="9">
        <f t="shared" ref="QI34:ST34" si="70">SUM(QI35+QI42)</f>
        <v>13313918828</v>
      </c>
      <c r="QJ34" s="9">
        <f t="shared" si="70"/>
        <v>81059153675</v>
      </c>
      <c r="QK34" s="9">
        <f t="shared" si="70"/>
        <v>1534858194</v>
      </c>
      <c r="QL34" s="9">
        <f t="shared" si="70"/>
        <v>12685612101</v>
      </c>
      <c r="QM34" s="9">
        <f t="shared" si="70"/>
        <v>1032744660</v>
      </c>
      <c r="QN34" s="9">
        <f t="shared" si="70"/>
        <v>66198583101</v>
      </c>
      <c r="QO34" s="9">
        <f t="shared" si="70"/>
        <v>2301213311</v>
      </c>
      <c r="QP34" s="9">
        <f t="shared" si="70"/>
        <v>510587083</v>
      </c>
      <c r="QQ34" s="9">
        <f t="shared" si="70"/>
        <v>263523520752</v>
      </c>
      <c r="QR34" s="9">
        <f t="shared" si="70"/>
        <v>2097586070.45</v>
      </c>
      <c r="QS34" s="9">
        <f t="shared" si="70"/>
        <v>0</v>
      </c>
      <c r="QT34" s="9">
        <f t="shared" si="70"/>
        <v>51710432553</v>
      </c>
      <c r="QU34" s="9">
        <f t="shared" si="70"/>
        <v>46665609029</v>
      </c>
      <c r="QV34" s="9">
        <f t="shared" si="70"/>
        <v>4201995210</v>
      </c>
      <c r="QW34" s="9">
        <f t="shared" si="70"/>
        <v>8206782931</v>
      </c>
      <c r="QX34" s="9">
        <f t="shared" si="70"/>
        <v>616181549</v>
      </c>
      <c r="QY34" s="9">
        <f t="shared" si="70"/>
        <v>1098359368.9000001</v>
      </c>
      <c r="QZ34" s="9">
        <f t="shared" si="70"/>
        <v>1283814951</v>
      </c>
      <c r="RA34" s="9">
        <f t="shared" si="70"/>
        <v>686439639</v>
      </c>
      <c r="RB34" s="9">
        <f t="shared" si="70"/>
        <v>25063932664</v>
      </c>
      <c r="RC34" s="9">
        <f t="shared" si="70"/>
        <v>191076347022</v>
      </c>
      <c r="RD34" s="9">
        <f t="shared" si="70"/>
        <v>1411550106</v>
      </c>
      <c r="RE34" s="9">
        <f t="shared" si="70"/>
        <v>28075010600</v>
      </c>
      <c r="RF34" s="9">
        <f t="shared" si="70"/>
        <v>418877616677.18542</v>
      </c>
      <c r="RG34" s="9">
        <f t="shared" si="70"/>
        <v>44949963276.720001</v>
      </c>
      <c r="RH34" s="9">
        <f t="shared" si="70"/>
        <v>35518991574.989998</v>
      </c>
      <c r="RI34" s="9">
        <f t="shared" si="70"/>
        <v>169585016760.83002</v>
      </c>
      <c r="RJ34" s="9">
        <f t="shared" si="70"/>
        <v>23760719950</v>
      </c>
      <c r="RK34" s="9">
        <f t="shared" si="70"/>
        <v>153218259165.3999</v>
      </c>
      <c r="RL34" s="9">
        <f t="shared" si="70"/>
        <v>42768226122.669998</v>
      </c>
      <c r="RM34" s="9">
        <f t="shared" si="70"/>
        <v>20918206722</v>
      </c>
      <c r="RN34" s="9">
        <f t="shared" si="70"/>
        <v>2522046356</v>
      </c>
      <c r="RO34" s="9">
        <f t="shared" si="70"/>
        <v>16574141089.700001</v>
      </c>
      <c r="RP34" s="9">
        <f t="shared" si="70"/>
        <v>12243816791</v>
      </c>
      <c r="RQ34" s="9">
        <f t="shared" si="70"/>
        <v>164879419180.95999</v>
      </c>
      <c r="RR34" s="9">
        <f t="shared" si="70"/>
        <v>27411129804.330002</v>
      </c>
      <c r="RS34" s="9">
        <f t="shared" si="70"/>
        <v>43675931721.900002</v>
      </c>
      <c r="RT34" s="9">
        <f t="shared" si="70"/>
        <v>30453129786.559998</v>
      </c>
      <c r="RU34" s="9">
        <f t="shared" si="70"/>
        <v>76170906846.699997</v>
      </c>
      <c r="RV34" s="9">
        <f t="shared" si="70"/>
        <v>10457075355</v>
      </c>
      <c r="RW34" s="9">
        <f t="shared" si="70"/>
        <v>5894229116</v>
      </c>
      <c r="RX34" s="9">
        <f t="shared" si="70"/>
        <v>10375266992</v>
      </c>
      <c r="RY34" s="9">
        <f t="shared" si="70"/>
        <v>6140831875.5200005</v>
      </c>
      <c r="RZ34" s="9">
        <f t="shared" si="70"/>
        <v>71075327807.100006</v>
      </c>
      <c r="SA34" s="9">
        <f t="shared" si="70"/>
        <v>19453316313.25</v>
      </c>
      <c r="SB34" s="9">
        <f t="shared" si="70"/>
        <v>7862583148.1499996</v>
      </c>
      <c r="SC34" s="9">
        <f t="shared" si="70"/>
        <v>4255510869.9329996</v>
      </c>
      <c r="SD34" s="9">
        <f t="shared" si="70"/>
        <v>2491598798</v>
      </c>
      <c r="SE34" s="9">
        <f t="shared" si="70"/>
        <v>21042797111.970001</v>
      </c>
      <c r="SF34" s="9">
        <f t="shared" si="70"/>
        <v>8976019138.7399998</v>
      </c>
      <c r="SG34" s="9">
        <f t="shared" si="70"/>
        <v>4454827956.5600004</v>
      </c>
      <c r="SH34" s="9">
        <f t="shared" si="70"/>
        <v>54185354421.629997</v>
      </c>
      <c r="SI34" s="9">
        <f t="shared" si="70"/>
        <v>26535116940.540001</v>
      </c>
      <c r="SJ34" s="9">
        <f t="shared" si="70"/>
        <v>20480334740.558998</v>
      </c>
      <c r="SK34" s="9">
        <f t="shared" si="70"/>
        <v>32556304867.5</v>
      </c>
      <c r="SL34" s="9">
        <f t="shared" si="70"/>
        <v>5716165333.2700005</v>
      </c>
      <c r="SM34" s="9">
        <f t="shared" si="70"/>
        <v>23068786742.580002</v>
      </c>
      <c r="SN34" s="9">
        <f t="shared" si="70"/>
        <v>5632732281.3599997</v>
      </c>
      <c r="SO34" s="9">
        <f t="shared" si="70"/>
        <v>149330709384.78601</v>
      </c>
      <c r="SP34" s="9">
        <f t="shared" si="70"/>
        <v>11300840195</v>
      </c>
      <c r="SQ34" s="9">
        <f t="shared" si="70"/>
        <v>369567643</v>
      </c>
      <c r="SR34" s="9">
        <f t="shared" si="70"/>
        <v>48469237492.130005</v>
      </c>
      <c r="SS34" s="9">
        <f t="shared" si="70"/>
        <v>102034739577.19</v>
      </c>
      <c r="ST34" s="9">
        <f t="shared" si="70"/>
        <v>11423329627.120001</v>
      </c>
      <c r="SU34" s="9">
        <f t="shared" ref="SU34:TW34" si="71">SUM(SU35+SU42)</f>
        <v>17250669202</v>
      </c>
      <c r="SV34" s="9">
        <f t="shared" si="71"/>
        <v>21916206293.400002</v>
      </c>
      <c r="SW34" s="9">
        <f t="shared" si="71"/>
        <v>250156020740</v>
      </c>
      <c r="SX34" s="9">
        <f t="shared" si="71"/>
        <v>452975365</v>
      </c>
      <c r="SY34" s="9">
        <f t="shared" si="71"/>
        <v>19780654529.257</v>
      </c>
      <c r="SZ34" s="9">
        <f t="shared" si="71"/>
        <v>11656462140</v>
      </c>
      <c r="TA34" s="9">
        <f t="shared" si="71"/>
        <v>202451606442</v>
      </c>
      <c r="TB34" s="9">
        <f t="shared" si="71"/>
        <v>10821174150.529999</v>
      </c>
      <c r="TC34" s="9">
        <f t="shared" si="71"/>
        <v>61636394792</v>
      </c>
      <c r="TD34" s="9">
        <f t="shared" si="71"/>
        <v>137628391453.25</v>
      </c>
      <c r="TE34" s="9">
        <f t="shared" si="71"/>
        <v>26289620001</v>
      </c>
      <c r="TF34" s="9">
        <f t="shared" si="71"/>
        <v>11580921700</v>
      </c>
      <c r="TG34" s="9">
        <f t="shared" si="71"/>
        <v>32642603992</v>
      </c>
      <c r="TH34" s="9">
        <f t="shared" si="71"/>
        <v>81955391495.320007</v>
      </c>
      <c r="TI34" s="9">
        <f t="shared" si="71"/>
        <v>4103644908.5900002</v>
      </c>
      <c r="TJ34" s="9">
        <f t="shared" si="71"/>
        <v>4993610841</v>
      </c>
      <c r="TK34" s="9">
        <f t="shared" si="71"/>
        <v>247346494069.0773</v>
      </c>
      <c r="TL34" s="9">
        <f t="shared" si="71"/>
        <v>31240582361.379997</v>
      </c>
      <c r="TM34" s="9">
        <f t="shared" si="71"/>
        <v>4874532082.8599997</v>
      </c>
      <c r="TN34" s="9">
        <f t="shared" si="71"/>
        <v>26973999691.460003</v>
      </c>
      <c r="TO34" s="9">
        <f t="shared" si="71"/>
        <v>24859181893</v>
      </c>
      <c r="TP34" s="9">
        <f t="shared" si="71"/>
        <v>8424990736.7199993</v>
      </c>
      <c r="TQ34" s="9">
        <f t="shared" si="71"/>
        <v>16026674579</v>
      </c>
      <c r="TR34" s="9">
        <f t="shared" si="71"/>
        <v>306375296000.67999</v>
      </c>
      <c r="TS34" s="9">
        <f t="shared" si="71"/>
        <v>93177403751.383392</v>
      </c>
      <c r="TT34" s="9">
        <f t="shared" si="71"/>
        <v>96051612180.890015</v>
      </c>
      <c r="TU34" s="9">
        <f t="shared" si="71"/>
        <v>245940458508.67001</v>
      </c>
      <c r="TV34" s="9">
        <f t="shared" si="71"/>
        <v>337900164607.28003</v>
      </c>
      <c r="TW34" s="9">
        <f t="shared" si="71"/>
        <v>51472054959</v>
      </c>
    </row>
    <row r="35" spans="1:543" x14ac:dyDescent="0.2">
      <c r="A35" s="22" t="s">
        <v>578</v>
      </c>
      <c r="B35" s="23">
        <f>SUM(B36:B41)</f>
        <v>1421847416805.05</v>
      </c>
      <c r="C35" s="23">
        <f t="shared" ref="C35:BN35" si="72">SUM(C36:C41)</f>
        <v>29343592786.330002</v>
      </c>
      <c r="D35" s="23">
        <f t="shared" si="72"/>
        <v>3107331398.0700002</v>
      </c>
      <c r="E35" s="23">
        <f t="shared" si="72"/>
        <v>45770507789.059998</v>
      </c>
      <c r="F35" s="23">
        <f t="shared" si="72"/>
        <v>2630974967</v>
      </c>
      <c r="G35" s="23">
        <f t="shared" si="72"/>
        <v>33541304257</v>
      </c>
      <c r="H35" s="23">
        <f t="shared" si="72"/>
        <v>60766133083.759995</v>
      </c>
      <c r="I35" s="23">
        <f t="shared" si="72"/>
        <v>82519057955.880005</v>
      </c>
      <c r="J35" s="23">
        <f t="shared" si="72"/>
        <v>229346841409.79001</v>
      </c>
      <c r="K35" s="23">
        <f t="shared" si="72"/>
        <v>148633841116.59</v>
      </c>
      <c r="L35" s="23">
        <f t="shared" si="72"/>
        <v>49105407424.060005</v>
      </c>
      <c r="M35" s="23">
        <f t="shared" si="72"/>
        <v>13572295964.379999</v>
      </c>
      <c r="N35" s="23">
        <f t="shared" si="72"/>
        <v>44740740238.059998</v>
      </c>
      <c r="O35" s="23">
        <f t="shared" si="72"/>
        <v>9482459520.6399994</v>
      </c>
      <c r="P35" s="23">
        <f t="shared" si="72"/>
        <v>44689713907.800003</v>
      </c>
      <c r="Q35" s="23">
        <f t="shared" si="72"/>
        <v>94234177886.874695</v>
      </c>
      <c r="R35" s="23">
        <f t="shared" si="72"/>
        <v>309860</v>
      </c>
      <c r="S35" s="23">
        <f t="shared" si="72"/>
        <v>15988139832</v>
      </c>
      <c r="T35" s="23">
        <f t="shared" si="72"/>
        <v>3292354976</v>
      </c>
      <c r="U35" s="23">
        <f t="shared" si="72"/>
        <v>76785359628</v>
      </c>
      <c r="V35" s="23">
        <f t="shared" si="72"/>
        <v>31611736470.830002</v>
      </c>
      <c r="W35" s="23">
        <f t="shared" si="72"/>
        <v>24134153369.82</v>
      </c>
      <c r="X35" s="23">
        <f t="shared" si="72"/>
        <v>14801004043</v>
      </c>
      <c r="Y35" s="23">
        <f t="shared" si="72"/>
        <v>29100892796.66</v>
      </c>
      <c r="Z35" s="23">
        <f t="shared" si="72"/>
        <v>973818241033.04004</v>
      </c>
      <c r="AA35" s="23">
        <f t="shared" si="72"/>
        <v>12341620517.250002</v>
      </c>
      <c r="AB35" s="23">
        <f t="shared" si="72"/>
        <v>35255460443</v>
      </c>
      <c r="AC35" s="23">
        <f t="shared" si="72"/>
        <v>73262426854.480011</v>
      </c>
      <c r="AD35" s="23">
        <f t="shared" si="72"/>
        <v>24964872383</v>
      </c>
      <c r="AE35" s="23">
        <f t="shared" si="72"/>
        <v>46294173597.25</v>
      </c>
      <c r="AF35" s="23">
        <f t="shared" si="72"/>
        <v>9207631395.2700005</v>
      </c>
      <c r="AG35" s="23">
        <f t="shared" si="72"/>
        <v>107396631</v>
      </c>
      <c r="AH35" s="23">
        <f t="shared" si="72"/>
        <v>6858087323</v>
      </c>
      <c r="AI35" s="23">
        <f t="shared" si="72"/>
        <v>157379970964.72998</v>
      </c>
      <c r="AJ35" s="23">
        <f t="shared" si="72"/>
        <v>1822900403.1400001</v>
      </c>
      <c r="AK35" s="23">
        <f t="shared" si="72"/>
        <v>14541427307.640001</v>
      </c>
      <c r="AL35" s="23">
        <f t="shared" si="72"/>
        <v>836666679.23000002</v>
      </c>
      <c r="AM35" s="23">
        <f t="shared" si="72"/>
        <v>18273346191.419998</v>
      </c>
      <c r="AN35" s="23">
        <f t="shared" si="72"/>
        <v>16440837637.98</v>
      </c>
      <c r="AO35" s="23">
        <f t="shared" si="72"/>
        <v>252964069592.22</v>
      </c>
      <c r="AP35" s="23">
        <f t="shared" si="72"/>
        <v>88673504484.190002</v>
      </c>
      <c r="AQ35" s="23">
        <f t="shared" si="72"/>
        <v>6250036448.75</v>
      </c>
      <c r="AR35" s="23">
        <f t="shared" si="72"/>
        <v>13222422120.469999</v>
      </c>
      <c r="AS35" s="23">
        <f t="shared" si="72"/>
        <v>31060793910</v>
      </c>
      <c r="AT35" s="23">
        <f t="shared" si="72"/>
        <v>4563243284</v>
      </c>
      <c r="AU35" s="23">
        <f t="shared" si="72"/>
        <v>753391766</v>
      </c>
      <c r="AV35" s="23">
        <f t="shared" si="72"/>
        <v>95293881955.809998</v>
      </c>
      <c r="AW35" s="23">
        <f t="shared" si="72"/>
        <v>31609642115.73</v>
      </c>
      <c r="AX35" s="23">
        <f t="shared" si="72"/>
        <v>4576419020.6700001</v>
      </c>
      <c r="AY35" s="23">
        <f t="shared" si="72"/>
        <v>15501720154.77</v>
      </c>
      <c r="AZ35" s="23">
        <f t="shared" si="72"/>
        <v>2609669475</v>
      </c>
      <c r="BA35" s="23">
        <f t="shared" si="72"/>
        <v>13292742326</v>
      </c>
      <c r="BB35" s="23">
        <f t="shared" si="72"/>
        <v>9679032451</v>
      </c>
      <c r="BC35" s="23">
        <f t="shared" si="72"/>
        <v>185892695.88999999</v>
      </c>
      <c r="BD35" s="23">
        <f t="shared" si="72"/>
        <v>2332159446</v>
      </c>
      <c r="BE35" s="23">
        <f t="shared" si="72"/>
        <v>21440605615</v>
      </c>
      <c r="BF35" s="23">
        <f t="shared" si="72"/>
        <v>46661765874.089996</v>
      </c>
      <c r="BG35" s="23">
        <f t="shared" si="72"/>
        <v>4213644464.5999999</v>
      </c>
      <c r="BH35" s="23">
        <f t="shared" si="72"/>
        <v>143656165772.67001</v>
      </c>
      <c r="BI35" s="23">
        <f t="shared" si="72"/>
        <v>3095629601</v>
      </c>
      <c r="BJ35" s="23">
        <f t="shared" si="72"/>
        <v>14476164042</v>
      </c>
      <c r="BK35" s="23">
        <f t="shared" si="72"/>
        <v>54573638709</v>
      </c>
      <c r="BL35" s="23">
        <f t="shared" si="72"/>
        <v>7462455392.9699993</v>
      </c>
      <c r="BM35" s="23">
        <f t="shared" si="72"/>
        <v>23621034566</v>
      </c>
      <c r="BN35" s="23">
        <f t="shared" si="72"/>
        <v>47317398757.080002</v>
      </c>
      <c r="BO35" s="23">
        <f t="shared" ref="BO35:DZ35" si="73">SUM(BO36:BO41)</f>
        <v>12020728094.9</v>
      </c>
      <c r="BP35" s="23">
        <f t="shared" si="73"/>
        <v>4669864721.8599997</v>
      </c>
      <c r="BQ35" s="23">
        <f t="shared" si="73"/>
        <v>17900041117.43</v>
      </c>
      <c r="BR35" s="23">
        <f t="shared" si="73"/>
        <v>3426642672.6700001</v>
      </c>
      <c r="BS35" s="23">
        <f t="shared" si="73"/>
        <v>42920562264.940002</v>
      </c>
      <c r="BT35" s="23">
        <f t="shared" si="73"/>
        <v>49228691059.509995</v>
      </c>
      <c r="BU35" s="23">
        <f t="shared" si="73"/>
        <v>7943925414</v>
      </c>
      <c r="BV35" s="23">
        <f t="shared" si="73"/>
        <v>16732577268.790001</v>
      </c>
      <c r="BW35" s="23">
        <f t="shared" si="73"/>
        <v>2892241955.8500004</v>
      </c>
      <c r="BX35" s="23">
        <f t="shared" si="73"/>
        <v>504275486</v>
      </c>
      <c r="BY35" s="23">
        <f t="shared" si="73"/>
        <v>16899515014</v>
      </c>
      <c r="BZ35" s="23">
        <f t="shared" si="73"/>
        <v>17277675103.099998</v>
      </c>
      <c r="CA35" s="23">
        <f t="shared" si="73"/>
        <v>6459245421.1199999</v>
      </c>
      <c r="CB35" s="23">
        <f t="shared" si="73"/>
        <v>144652563620.60001</v>
      </c>
      <c r="CC35" s="23">
        <f t="shared" si="73"/>
        <v>419076736804.83997</v>
      </c>
      <c r="CD35" s="23">
        <f t="shared" si="73"/>
        <v>96985738745.48999</v>
      </c>
      <c r="CE35" s="23">
        <f t="shared" si="73"/>
        <v>19465781602.02</v>
      </c>
      <c r="CF35" s="23">
        <f t="shared" si="73"/>
        <v>8486989997.3199997</v>
      </c>
      <c r="CG35" s="23">
        <f t="shared" si="73"/>
        <v>35915555211.360001</v>
      </c>
      <c r="CH35" s="23">
        <f t="shared" si="73"/>
        <v>13757947221.7206</v>
      </c>
      <c r="CI35" s="23">
        <f t="shared" si="73"/>
        <v>156921107475</v>
      </c>
      <c r="CJ35" s="23">
        <f t="shared" si="73"/>
        <v>50287194817.440002</v>
      </c>
      <c r="CK35" s="23">
        <f t="shared" si="73"/>
        <v>56773260548.810005</v>
      </c>
      <c r="CL35" s="23">
        <f t="shared" si="73"/>
        <v>32875815690.23</v>
      </c>
      <c r="CM35" s="23">
        <f t="shared" si="73"/>
        <v>212319417036.26999</v>
      </c>
      <c r="CN35" s="23">
        <f t="shared" si="73"/>
        <v>63667647413.259995</v>
      </c>
      <c r="CO35" s="23">
        <f t="shared" si="73"/>
        <v>347596657213.20001</v>
      </c>
      <c r="CP35" s="23">
        <f t="shared" si="73"/>
        <v>2047707765.0999999</v>
      </c>
      <c r="CQ35" s="23">
        <f t="shared" si="73"/>
        <v>8810122558.3299999</v>
      </c>
      <c r="CR35" s="23">
        <f t="shared" si="73"/>
        <v>25380480904.970001</v>
      </c>
      <c r="CS35" s="23">
        <f t="shared" si="73"/>
        <v>17566323502.040001</v>
      </c>
      <c r="CT35" s="23">
        <f t="shared" si="73"/>
        <v>4852862227</v>
      </c>
      <c r="CU35" s="23">
        <f t="shared" si="73"/>
        <v>15823746029.66</v>
      </c>
      <c r="CV35" s="23">
        <f t="shared" si="73"/>
        <v>4676193867</v>
      </c>
      <c r="CW35" s="23">
        <f t="shared" si="73"/>
        <v>2129391145</v>
      </c>
      <c r="CX35" s="23">
        <f t="shared" si="73"/>
        <v>49286839738.599998</v>
      </c>
      <c r="CY35" s="23">
        <f t="shared" si="73"/>
        <v>26869542124.400002</v>
      </c>
      <c r="CZ35" s="23">
        <f t="shared" si="73"/>
        <v>1505176353.3099999</v>
      </c>
      <c r="DA35" s="23">
        <f t="shared" si="73"/>
        <v>1812865587660.3701</v>
      </c>
      <c r="DB35" s="23">
        <f t="shared" si="73"/>
        <v>262674123142.53</v>
      </c>
      <c r="DC35" s="23">
        <f t="shared" si="73"/>
        <v>94226992217.300003</v>
      </c>
      <c r="DD35" s="23">
        <f t="shared" si="73"/>
        <v>41122649632.400002</v>
      </c>
      <c r="DE35" s="23">
        <f t="shared" si="73"/>
        <v>22486736041.810001</v>
      </c>
      <c r="DF35" s="23">
        <f t="shared" si="73"/>
        <v>106465946583.47</v>
      </c>
      <c r="DG35" s="23">
        <f t="shared" si="73"/>
        <v>13896245857.41</v>
      </c>
      <c r="DH35" s="23">
        <f t="shared" si="73"/>
        <v>131905496224.45001</v>
      </c>
      <c r="DI35" s="23">
        <f t="shared" si="73"/>
        <v>82982602700.169998</v>
      </c>
      <c r="DJ35" s="23">
        <f t="shared" si="73"/>
        <v>115798633939.56</v>
      </c>
      <c r="DK35" s="23">
        <f t="shared" si="73"/>
        <v>83633229387.330002</v>
      </c>
      <c r="DL35" s="23">
        <f t="shared" si="73"/>
        <v>50747177771.850998</v>
      </c>
      <c r="DM35" s="23">
        <f t="shared" si="73"/>
        <v>72649381864.587006</v>
      </c>
      <c r="DN35" s="23">
        <f t="shared" si="73"/>
        <v>39012347875.149994</v>
      </c>
      <c r="DO35" s="23">
        <f t="shared" si="73"/>
        <v>119269469</v>
      </c>
      <c r="DP35" s="23">
        <f t="shared" si="73"/>
        <v>778039519.99899995</v>
      </c>
      <c r="DQ35" s="23">
        <f t="shared" si="73"/>
        <v>12048680346.75</v>
      </c>
      <c r="DR35" s="23">
        <f t="shared" si="73"/>
        <v>13445357383.133301</v>
      </c>
      <c r="DS35" s="23">
        <f t="shared" si="73"/>
        <v>146802051371.28</v>
      </c>
      <c r="DT35" s="23">
        <f t="shared" si="73"/>
        <v>19759799517</v>
      </c>
      <c r="DU35" s="23">
        <f t="shared" si="73"/>
        <v>6733074345</v>
      </c>
      <c r="DV35" s="23">
        <f t="shared" si="73"/>
        <v>15245296131.83</v>
      </c>
      <c r="DW35" s="23">
        <f t="shared" si="73"/>
        <v>19593246679.399902</v>
      </c>
      <c r="DX35" s="23">
        <f t="shared" si="73"/>
        <v>380645775.00300002</v>
      </c>
      <c r="DY35" s="23">
        <f t="shared" si="73"/>
        <v>3808338938.6700001</v>
      </c>
      <c r="DZ35" s="23">
        <f t="shared" si="73"/>
        <v>7158221052</v>
      </c>
      <c r="EA35" s="23">
        <f t="shared" ref="EA35:GL35" si="74">SUM(EA36:EA41)</f>
        <v>4821710563.3099995</v>
      </c>
      <c r="EB35" s="23">
        <f t="shared" si="74"/>
        <v>3050692295</v>
      </c>
      <c r="EC35" s="23">
        <f t="shared" si="74"/>
        <v>760766167</v>
      </c>
      <c r="ED35" s="23">
        <f t="shared" si="74"/>
        <v>863919636647.27002</v>
      </c>
      <c r="EE35" s="23">
        <f t="shared" si="74"/>
        <v>4190567313.9899998</v>
      </c>
      <c r="EF35" s="23">
        <f t="shared" si="74"/>
        <v>85937392983</v>
      </c>
      <c r="EG35" s="23">
        <f t="shared" si="74"/>
        <v>38958184852</v>
      </c>
      <c r="EH35" s="23">
        <f t="shared" si="74"/>
        <v>326975872637</v>
      </c>
      <c r="EI35" s="23">
        <f t="shared" si="74"/>
        <v>20127765934.080002</v>
      </c>
      <c r="EJ35" s="23">
        <f t="shared" si="74"/>
        <v>31071366870.959999</v>
      </c>
      <c r="EK35" s="23">
        <f t="shared" si="74"/>
        <v>21569322026.739998</v>
      </c>
      <c r="EL35" s="23">
        <f t="shared" si="74"/>
        <v>23178896538</v>
      </c>
      <c r="EM35" s="23">
        <f t="shared" si="74"/>
        <v>380038373938.71997</v>
      </c>
      <c r="EN35" s="23">
        <f t="shared" si="74"/>
        <v>31908666319.16</v>
      </c>
      <c r="EO35" s="23">
        <f t="shared" si="74"/>
        <v>39912726234</v>
      </c>
      <c r="EP35" s="23">
        <f t="shared" si="74"/>
        <v>27422990118.98</v>
      </c>
      <c r="EQ35" s="23">
        <f t="shared" si="74"/>
        <v>23964734384</v>
      </c>
      <c r="ER35" s="23">
        <f t="shared" si="74"/>
        <v>-15338483275.869999</v>
      </c>
      <c r="ES35" s="23">
        <f t="shared" si="74"/>
        <v>1621990688.02</v>
      </c>
      <c r="ET35" s="23">
        <f t="shared" si="74"/>
        <v>1220337911684</v>
      </c>
      <c r="EU35" s="23">
        <f t="shared" si="74"/>
        <v>444727400766.74005</v>
      </c>
      <c r="EV35" s="23">
        <f t="shared" si="74"/>
        <v>47465964330.050003</v>
      </c>
      <c r="EW35" s="23">
        <f t="shared" si="74"/>
        <v>80528149229.330002</v>
      </c>
      <c r="EX35" s="23">
        <f t="shared" si="74"/>
        <v>88823908856.779999</v>
      </c>
      <c r="EY35" s="23">
        <f t="shared" si="74"/>
        <v>74126489918.26001</v>
      </c>
      <c r="EZ35" s="23">
        <f t="shared" si="74"/>
        <v>106278312533.55</v>
      </c>
      <c r="FA35" s="23">
        <f t="shared" si="74"/>
        <v>57959911462.020004</v>
      </c>
      <c r="FB35" s="23">
        <f t="shared" si="74"/>
        <v>58980294105</v>
      </c>
      <c r="FC35" s="23">
        <f t="shared" si="74"/>
        <v>85064414373.880005</v>
      </c>
      <c r="FD35" s="23">
        <f t="shared" si="74"/>
        <v>95337243942.630005</v>
      </c>
      <c r="FE35" s="23">
        <f t="shared" si="74"/>
        <v>107855329160.08</v>
      </c>
      <c r="FF35" s="23">
        <f t="shared" si="74"/>
        <v>150797313260.32999</v>
      </c>
      <c r="FG35" s="23">
        <f t="shared" si="74"/>
        <v>172705050489</v>
      </c>
      <c r="FH35" s="23">
        <f t="shared" si="74"/>
        <v>25507215485.549999</v>
      </c>
      <c r="FI35" s="23">
        <f t="shared" si="74"/>
        <v>24863027985.330002</v>
      </c>
      <c r="FJ35" s="23">
        <f t="shared" si="74"/>
        <v>136883871016.39999</v>
      </c>
      <c r="FK35" s="23">
        <f t="shared" si="74"/>
        <v>29548690926.720001</v>
      </c>
      <c r="FL35" s="23">
        <f t="shared" si="74"/>
        <v>402136539603.31995</v>
      </c>
      <c r="FM35" s="23">
        <f t="shared" si="74"/>
        <v>120295216621.41</v>
      </c>
      <c r="FN35" s="23">
        <f t="shared" si="74"/>
        <v>18464811384.699997</v>
      </c>
      <c r="FO35" s="23">
        <f t="shared" si="74"/>
        <v>44944268411.620003</v>
      </c>
      <c r="FP35" s="23">
        <f t="shared" si="74"/>
        <v>37758162434.380005</v>
      </c>
      <c r="FQ35" s="23">
        <f t="shared" si="74"/>
        <v>18873244389</v>
      </c>
      <c r="FR35" s="23">
        <f t="shared" si="74"/>
        <v>81767461167.130005</v>
      </c>
      <c r="FS35" s="23">
        <f t="shared" si="74"/>
        <v>19419538899.110001</v>
      </c>
      <c r="FT35" s="23">
        <f t="shared" si="74"/>
        <v>3300091905.1999998</v>
      </c>
      <c r="FU35" s="23">
        <f t="shared" si="74"/>
        <v>4474753967.9967003</v>
      </c>
      <c r="FV35" s="23">
        <f t="shared" si="74"/>
        <v>1164785456</v>
      </c>
      <c r="FW35" s="23">
        <f t="shared" si="74"/>
        <v>369458500479</v>
      </c>
      <c r="FX35" s="23">
        <f t="shared" si="74"/>
        <v>15501264615.58</v>
      </c>
      <c r="FY35" s="23">
        <f t="shared" si="74"/>
        <v>40163426452.339996</v>
      </c>
      <c r="FZ35" s="23">
        <f t="shared" si="74"/>
        <v>39803243253.759995</v>
      </c>
      <c r="GA35" s="23">
        <f t="shared" si="74"/>
        <v>14386404304</v>
      </c>
      <c r="GB35" s="23">
        <f t="shared" si="74"/>
        <v>26208414686.139999</v>
      </c>
      <c r="GC35" s="23">
        <f t="shared" si="74"/>
        <v>61079587923.610001</v>
      </c>
      <c r="GD35" s="23">
        <f t="shared" si="74"/>
        <v>28409528437.076698</v>
      </c>
      <c r="GE35" s="23">
        <f t="shared" si="74"/>
        <v>17948740505.669998</v>
      </c>
      <c r="GF35" s="23">
        <f t="shared" si="74"/>
        <v>78693361856.080002</v>
      </c>
      <c r="GG35" s="23">
        <f t="shared" si="74"/>
        <v>47624914801.169998</v>
      </c>
      <c r="GH35" s="23">
        <f t="shared" si="74"/>
        <v>10354656976.33</v>
      </c>
      <c r="GI35" s="23">
        <f t="shared" si="74"/>
        <v>15408491439</v>
      </c>
      <c r="GJ35" s="23">
        <f t="shared" si="74"/>
        <v>19972282878</v>
      </c>
      <c r="GK35" s="23">
        <f t="shared" si="74"/>
        <v>12014878813</v>
      </c>
      <c r="GL35" s="23">
        <f t="shared" si="74"/>
        <v>27166957795.380001</v>
      </c>
      <c r="GM35" s="23">
        <f t="shared" ref="GM35:IX35" si="75">SUM(GM36:GM41)</f>
        <v>13856732896.780001</v>
      </c>
      <c r="GN35" s="23">
        <f t="shared" si="75"/>
        <v>13390891304</v>
      </c>
      <c r="GO35" s="23">
        <f t="shared" si="75"/>
        <v>24510703563.620003</v>
      </c>
      <c r="GP35" s="23">
        <f t="shared" si="75"/>
        <v>22913312541.470001</v>
      </c>
      <c r="GQ35" s="23">
        <f t="shared" si="75"/>
        <v>37383938936.910004</v>
      </c>
      <c r="GR35" s="23">
        <f t="shared" si="75"/>
        <v>-5379982978.1700001</v>
      </c>
      <c r="GS35" s="23">
        <f t="shared" si="75"/>
        <v>23018371084.931999</v>
      </c>
      <c r="GT35" s="23">
        <f t="shared" si="75"/>
        <v>16078034786.369999</v>
      </c>
      <c r="GU35" s="23">
        <f t="shared" si="75"/>
        <v>17387582362</v>
      </c>
      <c r="GV35" s="23">
        <f t="shared" si="75"/>
        <v>12041825583.83</v>
      </c>
      <c r="GW35" s="23">
        <f t="shared" si="75"/>
        <v>34374096019</v>
      </c>
      <c r="GX35" s="23">
        <f t="shared" si="75"/>
        <v>103459899423.5</v>
      </c>
      <c r="GY35" s="23">
        <f t="shared" si="75"/>
        <v>25089302968</v>
      </c>
      <c r="GZ35" s="23">
        <f t="shared" si="75"/>
        <v>3392678852</v>
      </c>
      <c r="HA35" s="23">
        <f t="shared" si="75"/>
        <v>1768768797.1700001</v>
      </c>
      <c r="HB35" s="23">
        <f t="shared" si="75"/>
        <v>13218307119.01</v>
      </c>
      <c r="HC35" s="23">
        <f t="shared" si="75"/>
        <v>12861897914.67</v>
      </c>
      <c r="HD35" s="23">
        <f t="shared" si="75"/>
        <v>42582193903</v>
      </c>
      <c r="HE35" s="23">
        <f t="shared" si="75"/>
        <v>37145402414.253998</v>
      </c>
      <c r="HF35" s="23">
        <f t="shared" si="75"/>
        <v>25495430842</v>
      </c>
      <c r="HG35" s="23">
        <f t="shared" si="75"/>
        <v>25309823444.389999</v>
      </c>
      <c r="HH35" s="23">
        <f t="shared" si="75"/>
        <v>13928880598.799999</v>
      </c>
      <c r="HI35" s="23">
        <f t="shared" si="75"/>
        <v>11906547619.42</v>
      </c>
      <c r="HJ35" s="23">
        <f t="shared" si="75"/>
        <v>14520119194.75</v>
      </c>
      <c r="HK35" s="23">
        <f t="shared" si="75"/>
        <v>11328768975.389999</v>
      </c>
      <c r="HL35" s="23">
        <f t="shared" si="75"/>
        <v>79949101563.730011</v>
      </c>
      <c r="HM35" s="23">
        <f t="shared" si="75"/>
        <v>1218791230529.3235</v>
      </c>
      <c r="HN35" s="23">
        <f t="shared" si="75"/>
        <v>102321014657.78999</v>
      </c>
      <c r="HO35" s="23">
        <f t="shared" si="75"/>
        <v>246921243114.82001</v>
      </c>
      <c r="HP35" s="23">
        <f t="shared" si="75"/>
        <v>13415807255.200001</v>
      </c>
      <c r="HQ35" s="23">
        <f t="shared" si="75"/>
        <v>63786268589.760002</v>
      </c>
      <c r="HR35" s="23">
        <f t="shared" si="75"/>
        <v>10168385842.77</v>
      </c>
      <c r="HS35" s="23">
        <f t="shared" si="75"/>
        <v>63750360203.269997</v>
      </c>
      <c r="HT35" s="23">
        <f t="shared" si="75"/>
        <v>49977587720.770004</v>
      </c>
      <c r="HU35" s="23">
        <f t="shared" si="75"/>
        <v>26577425785.16</v>
      </c>
      <c r="HV35" s="23">
        <f t="shared" si="75"/>
        <v>5142615298.8500004</v>
      </c>
      <c r="HW35" s="23">
        <f t="shared" si="75"/>
        <v>22125637397.66</v>
      </c>
      <c r="HX35" s="23">
        <f t="shared" si="75"/>
        <v>18166590499.77</v>
      </c>
      <c r="HY35" s="23">
        <f t="shared" si="75"/>
        <v>9941592517.1100006</v>
      </c>
      <c r="HZ35" s="23">
        <f t="shared" si="75"/>
        <v>1764875699.97</v>
      </c>
      <c r="IA35" s="23">
        <f t="shared" si="75"/>
        <v>33194079216.84</v>
      </c>
      <c r="IB35" s="23">
        <f t="shared" si="75"/>
        <v>28812061383.330002</v>
      </c>
      <c r="IC35" s="23">
        <f t="shared" si="75"/>
        <v>48403673799.919998</v>
      </c>
      <c r="ID35" s="23">
        <f t="shared" si="75"/>
        <v>3281356910.79</v>
      </c>
      <c r="IE35" s="23">
        <f t="shared" si="75"/>
        <v>7609476773.7300005</v>
      </c>
      <c r="IF35" s="23">
        <f t="shared" si="75"/>
        <v>19178574851.900002</v>
      </c>
      <c r="IG35" s="23">
        <f t="shared" si="75"/>
        <v>21630719153.799999</v>
      </c>
      <c r="IH35" s="23">
        <f t="shared" si="75"/>
        <v>25645201818.540001</v>
      </c>
      <c r="II35" s="23">
        <f t="shared" si="75"/>
        <v>21574133933.43</v>
      </c>
      <c r="IJ35" s="23">
        <f t="shared" si="75"/>
        <v>7410423132.1400003</v>
      </c>
      <c r="IK35" s="23">
        <f t="shared" si="75"/>
        <v>53579701935</v>
      </c>
      <c r="IL35" s="23">
        <f t="shared" si="75"/>
        <v>11488064727.749165</v>
      </c>
      <c r="IM35" s="23">
        <f t="shared" si="75"/>
        <v>10914366871.83</v>
      </c>
      <c r="IN35" s="23">
        <f t="shared" si="75"/>
        <v>11641531270.130001</v>
      </c>
      <c r="IO35" s="23">
        <f t="shared" si="75"/>
        <v>26649455081.66</v>
      </c>
      <c r="IP35" s="23">
        <f t="shared" si="75"/>
        <v>21650323744.700001</v>
      </c>
      <c r="IQ35" s="23">
        <f t="shared" si="75"/>
        <v>20136593262.490002</v>
      </c>
      <c r="IR35" s="23">
        <f t="shared" si="75"/>
        <v>18451517635.669998</v>
      </c>
      <c r="IS35" s="23">
        <f t="shared" si="75"/>
        <v>10569398509.439999</v>
      </c>
      <c r="IT35" s="23">
        <f t="shared" si="75"/>
        <v>13001857255.52</v>
      </c>
      <c r="IU35" s="23">
        <f t="shared" si="75"/>
        <v>11894347997.41</v>
      </c>
      <c r="IV35" s="23">
        <f t="shared" si="75"/>
        <v>5847201860.8500004</v>
      </c>
      <c r="IW35" s="23">
        <f t="shared" si="75"/>
        <v>14981305536.229996</v>
      </c>
      <c r="IX35" s="23">
        <f t="shared" si="75"/>
        <v>607188736445.3501</v>
      </c>
      <c r="IY35" s="23">
        <f t="shared" ref="IY35:LJ35" si="76">SUM(IY36:IY41)</f>
        <v>9942085255.6599998</v>
      </c>
      <c r="IZ35" s="23">
        <f t="shared" si="76"/>
        <v>2808090522.3299999</v>
      </c>
      <c r="JA35" s="23">
        <f t="shared" si="76"/>
        <v>27473939504.700001</v>
      </c>
      <c r="JB35" s="23">
        <f t="shared" si="76"/>
        <v>3890346914.3400002</v>
      </c>
      <c r="JC35" s="23">
        <f t="shared" si="76"/>
        <v>2706488248</v>
      </c>
      <c r="JD35" s="23">
        <f t="shared" si="76"/>
        <v>100831419213.56</v>
      </c>
      <c r="JE35" s="23">
        <f t="shared" si="76"/>
        <v>7133990346.9799995</v>
      </c>
      <c r="JF35" s="23">
        <f t="shared" si="76"/>
        <v>93631135724.880005</v>
      </c>
      <c r="JG35" s="23">
        <f t="shared" si="76"/>
        <v>15407813347.52</v>
      </c>
      <c r="JH35" s="23">
        <f t="shared" si="76"/>
        <v>19217596729.009998</v>
      </c>
      <c r="JI35" s="23">
        <f t="shared" si="76"/>
        <v>10132704345.02</v>
      </c>
      <c r="JJ35" s="23">
        <f t="shared" si="76"/>
        <v>7972344820.6700001</v>
      </c>
      <c r="JK35" s="23">
        <f t="shared" si="76"/>
        <v>5447691913</v>
      </c>
      <c r="JL35" s="23">
        <f t="shared" si="76"/>
        <v>68398037841.719994</v>
      </c>
      <c r="JM35" s="23">
        <f t="shared" si="76"/>
        <v>8089341008.1499996</v>
      </c>
      <c r="JN35" s="23">
        <f t="shared" si="76"/>
        <v>17930080334.73</v>
      </c>
      <c r="JO35" s="23">
        <f t="shared" si="76"/>
        <v>159584928199.60001</v>
      </c>
      <c r="JP35" s="23">
        <f t="shared" si="76"/>
        <v>4471904046</v>
      </c>
      <c r="JQ35" s="23">
        <f t="shared" si="76"/>
        <v>8692259245</v>
      </c>
      <c r="JR35" s="23">
        <f t="shared" si="76"/>
        <v>257339865567.88</v>
      </c>
      <c r="JS35" s="23">
        <f t="shared" si="76"/>
        <v>20353213467.609997</v>
      </c>
      <c r="JT35" s="23">
        <f t="shared" si="76"/>
        <v>16242481692</v>
      </c>
      <c r="JU35" s="23">
        <f t="shared" si="76"/>
        <v>29856549198.620003</v>
      </c>
      <c r="JV35" s="23">
        <f t="shared" si="76"/>
        <v>4280222513.0174999</v>
      </c>
      <c r="JW35" s="23">
        <f t="shared" si="76"/>
        <v>9727602555.4500008</v>
      </c>
      <c r="JX35" s="23">
        <f t="shared" si="76"/>
        <v>236393976.07999998</v>
      </c>
      <c r="JY35" s="23">
        <f t="shared" si="76"/>
        <v>884099495</v>
      </c>
      <c r="JZ35" s="23">
        <f t="shared" si="76"/>
        <v>13754234898.33</v>
      </c>
      <c r="KA35" s="23">
        <f t="shared" si="76"/>
        <v>25434854502.34</v>
      </c>
      <c r="KB35" s="23">
        <f t="shared" si="76"/>
        <v>3895915533.3299999</v>
      </c>
      <c r="KC35" s="23">
        <f t="shared" si="76"/>
        <v>22869100303.5</v>
      </c>
      <c r="KD35" s="23">
        <f t="shared" si="76"/>
        <v>387772995455.79999</v>
      </c>
      <c r="KE35" s="23">
        <f t="shared" si="76"/>
        <v>20555033764.480003</v>
      </c>
      <c r="KF35" s="23">
        <f t="shared" si="76"/>
        <v>44448382630</v>
      </c>
      <c r="KG35" s="23">
        <f t="shared" si="76"/>
        <v>13599301578</v>
      </c>
      <c r="KH35" s="23">
        <f t="shared" si="76"/>
        <v>164829636413.13</v>
      </c>
      <c r="KI35" s="23">
        <f t="shared" si="76"/>
        <v>52992249412</v>
      </c>
      <c r="KJ35" s="23">
        <f t="shared" si="76"/>
        <v>39889533739.470001</v>
      </c>
      <c r="KK35" s="23">
        <f t="shared" si="76"/>
        <v>10547839999.959999</v>
      </c>
      <c r="KL35" s="23">
        <f t="shared" si="76"/>
        <v>216582932465</v>
      </c>
      <c r="KM35" s="23">
        <f t="shared" si="76"/>
        <v>19718436590</v>
      </c>
      <c r="KN35" s="23">
        <f t="shared" si="76"/>
        <v>96197543963.059998</v>
      </c>
      <c r="KO35" s="23">
        <f t="shared" si="76"/>
        <v>15833382010</v>
      </c>
      <c r="KP35" s="23">
        <f t="shared" si="76"/>
        <v>9859737223.6499996</v>
      </c>
      <c r="KQ35" s="23">
        <f t="shared" si="76"/>
        <v>128406041920.42</v>
      </c>
      <c r="KR35" s="23">
        <f t="shared" si="76"/>
        <v>1700218197865.77</v>
      </c>
      <c r="KS35" s="23">
        <f t="shared" si="76"/>
        <v>242407367406.24731</v>
      </c>
      <c r="KT35" s="23">
        <f t="shared" si="76"/>
        <v>854830746079.5437</v>
      </c>
      <c r="KU35" s="23">
        <f t="shared" si="76"/>
        <v>152957289926.23001</v>
      </c>
      <c r="KV35" s="23">
        <f t="shared" si="76"/>
        <v>1274384203031.9399</v>
      </c>
      <c r="KW35" s="23">
        <f t="shared" si="76"/>
        <v>19649345093.4067</v>
      </c>
      <c r="KX35" s="23">
        <f t="shared" si="76"/>
        <v>53373318626.520004</v>
      </c>
      <c r="KY35" s="23">
        <f t="shared" si="76"/>
        <v>5997989120</v>
      </c>
      <c r="KZ35" s="23">
        <f t="shared" si="76"/>
        <v>517332287496.34998</v>
      </c>
      <c r="LA35" s="23">
        <f t="shared" si="76"/>
        <v>512424878440.28998</v>
      </c>
      <c r="LB35" s="23">
        <f t="shared" si="76"/>
        <v>51942647979.660004</v>
      </c>
      <c r="LC35" s="23">
        <f t="shared" si="76"/>
        <v>152326790880.14999</v>
      </c>
      <c r="LD35" s="23">
        <f t="shared" si="76"/>
        <v>925844642.26999998</v>
      </c>
      <c r="LE35" s="23">
        <f t="shared" si="76"/>
        <v>13976264429</v>
      </c>
      <c r="LF35" s="23">
        <f t="shared" si="76"/>
        <v>26840321733.5</v>
      </c>
      <c r="LG35" s="23">
        <f t="shared" si="76"/>
        <v>6136481810.8500004</v>
      </c>
      <c r="LH35" s="23">
        <f t="shared" si="76"/>
        <v>26319426159.82</v>
      </c>
      <c r="LI35" s="23">
        <f t="shared" si="76"/>
        <v>30781121284.919998</v>
      </c>
      <c r="LJ35" s="23">
        <f t="shared" si="76"/>
        <v>17614642498</v>
      </c>
      <c r="LK35" s="23">
        <f t="shared" ref="LK35:NV35" si="77">SUM(LK36:LK41)</f>
        <v>19054026707</v>
      </c>
      <c r="LL35" s="23">
        <f t="shared" si="77"/>
        <v>5535432495.0100002</v>
      </c>
      <c r="LM35" s="23">
        <f t="shared" si="77"/>
        <v>2797501055.0900002</v>
      </c>
      <c r="LN35" s="23">
        <f t="shared" si="77"/>
        <v>7617835458</v>
      </c>
      <c r="LO35" s="23">
        <f t="shared" si="77"/>
        <v>1715458723.77</v>
      </c>
      <c r="LP35" s="23">
        <f t="shared" si="77"/>
        <v>14117961224</v>
      </c>
      <c r="LQ35" s="23">
        <f t="shared" si="77"/>
        <v>10924095253</v>
      </c>
      <c r="LR35" s="23">
        <f t="shared" si="77"/>
        <v>6625825446.4399996</v>
      </c>
      <c r="LS35" s="23">
        <f t="shared" si="77"/>
        <v>66561791219.173004</v>
      </c>
      <c r="LT35" s="23">
        <f t="shared" si="77"/>
        <v>59209731684</v>
      </c>
      <c r="LU35" s="23">
        <f t="shared" si="77"/>
        <v>6354505346</v>
      </c>
      <c r="LV35" s="23">
        <f t="shared" si="77"/>
        <v>30427315142.288002</v>
      </c>
      <c r="LW35" s="23">
        <f t="shared" si="77"/>
        <v>29030172839.450001</v>
      </c>
      <c r="LX35" s="23">
        <f t="shared" si="77"/>
        <v>34198857225.300003</v>
      </c>
      <c r="LY35" s="23">
        <f t="shared" si="77"/>
        <v>215569986070.17999</v>
      </c>
      <c r="LZ35" s="23">
        <f t="shared" si="77"/>
        <v>9742486997.4300003</v>
      </c>
      <c r="MA35" s="23">
        <f t="shared" si="77"/>
        <v>75928534877.259995</v>
      </c>
      <c r="MB35" s="23">
        <f t="shared" si="77"/>
        <v>44802961876.879997</v>
      </c>
      <c r="MC35" s="23">
        <f t="shared" si="77"/>
        <v>14243734442</v>
      </c>
      <c r="MD35" s="23">
        <f t="shared" si="77"/>
        <v>25737756316.73</v>
      </c>
      <c r="ME35" s="23">
        <f t="shared" si="77"/>
        <v>5551500428</v>
      </c>
      <c r="MF35" s="23">
        <f t="shared" si="77"/>
        <v>6460139320.0500002</v>
      </c>
      <c r="MG35" s="23">
        <f t="shared" si="77"/>
        <v>390421892911.47998</v>
      </c>
      <c r="MH35" s="23">
        <f t="shared" si="77"/>
        <v>94012171198</v>
      </c>
      <c r="MI35" s="23">
        <f t="shared" si="77"/>
        <v>35701021641.790001</v>
      </c>
      <c r="MJ35" s="23">
        <f t="shared" si="77"/>
        <v>27900809690.099998</v>
      </c>
      <c r="MK35" s="23">
        <f t="shared" si="77"/>
        <v>60936607016.809998</v>
      </c>
      <c r="ML35" s="23">
        <f t="shared" si="77"/>
        <v>48212610245.940002</v>
      </c>
      <c r="MM35" s="23">
        <f t="shared" si="77"/>
        <v>3792215053.3299999</v>
      </c>
      <c r="MN35" s="23">
        <f t="shared" si="77"/>
        <v>54850361693.779999</v>
      </c>
      <c r="MO35" s="23">
        <f t="shared" si="77"/>
        <v>10879043867.400002</v>
      </c>
      <c r="MP35" s="23">
        <f t="shared" si="77"/>
        <v>14737244770.15</v>
      </c>
      <c r="MQ35" s="23">
        <f t="shared" si="77"/>
        <v>24640396442.82</v>
      </c>
      <c r="MR35" s="23">
        <f t="shared" si="77"/>
        <v>26979120195.330002</v>
      </c>
      <c r="MS35" s="23">
        <f t="shared" si="77"/>
        <v>83311562349.900009</v>
      </c>
      <c r="MT35" s="23">
        <f t="shared" si="77"/>
        <v>34346836963.799999</v>
      </c>
      <c r="MU35" s="23">
        <f t="shared" si="77"/>
        <v>30505523512.41</v>
      </c>
      <c r="MV35" s="23">
        <f t="shared" si="77"/>
        <v>12552114311.65</v>
      </c>
      <c r="MW35" s="23">
        <f t="shared" si="77"/>
        <v>9105798648.3500004</v>
      </c>
      <c r="MX35" s="23">
        <f t="shared" si="77"/>
        <v>355926137124.63</v>
      </c>
      <c r="MY35" s="23">
        <f t="shared" si="77"/>
        <v>16231801004.280001</v>
      </c>
      <c r="MZ35" s="23">
        <f t="shared" si="77"/>
        <v>21065407968.529999</v>
      </c>
      <c r="NA35" s="23">
        <f t="shared" si="77"/>
        <v>20819834742.540001</v>
      </c>
      <c r="NB35" s="23">
        <f t="shared" si="77"/>
        <v>29152394238.587303</v>
      </c>
      <c r="NC35" s="23">
        <f t="shared" si="77"/>
        <v>64664669553.729996</v>
      </c>
      <c r="ND35" s="23">
        <f t="shared" si="77"/>
        <v>32499660631.239998</v>
      </c>
      <c r="NE35" s="23">
        <f t="shared" si="77"/>
        <v>68739926461.169998</v>
      </c>
      <c r="NF35" s="23">
        <f t="shared" si="77"/>
        <v>217234463268.60001</v>
      </c>
      <c r="NG35" s="23">
        <f t="shared" si="77"/>
        <v>14458604972.33</v>
      </c>
      <c r="NH35" s="23">
        <f t="shared" si="77"/>
        <v>107818705527.01999</v>
      </c>
      <c r="NI35" s="23">
        <f t="shared" si="77"/>
        <v>33888043446.66</v>
      </c>
      <c r="NJ35" s="23">
        <f t="shared" si="77"/>
        <v>30737627380.73</v>
      </c>
      <c r="NK35" s="23">
        <f t="shared" si="77"/>
        <v>97323893719.559998</v>
      </c>
      <c r="NL35" s="23">
        <f t="shared" si="77"/>
        <v>17482810073.540001</v>
      </c>
      <c r="NM35" s="23">
        <f t="shared" si="77"/>
        <v>27570422531.599998</v>
      </c>
      <c r="NN35" s="23">
        <f t="shared" si="77"/>
        <v>20377925013.860001</v>
      </c>
      <c r="NO35" s="23">
        <f t="shared" si="77"/>
        <v>3577220287.6100001</v>
      </c>
      <c r="NP35" s="23">
        <f t="shared" si="77"/>
        <v>6667500793.3000002</v>
      </c>
      <c r="NQ35" s="23">
        <f t="shared" si="77"/>
        <v>6336696054</v>
      </c>
      <c r="NR35" s="23">
        <f t="shared" si="77"/>
        <v>9905635185</v>
      </c>
      <c r="NS35" s="23">
        <f t="shared" si="77"/>
        <v>7522225158</v>
      </c>
      <c r="NT35" s="23">
        <f t="shared" si="77"/>
        <v>3268782559.4099998</v>
      </c>
      <c r="NU35" s="23">
        <f t="shared" si="77"/>
        <v>8885428866</v>
      </c>
      <c r="NV35" s="23">
        <f t="shared" si="77"/>
        <v>833146239.87</v>
      </c>
      <c r="NW35" s="23">
        <f t="shared" ref="NW35:QH35" si="78">SUM(NW36:NW41)</f>
        <v>850868383</v>
      </c>
      <c r="NX35" s="23">
        <f t="shared" si="78"/>
        <v>123368500549.60001</v>
      </c>
      <c r="NY35" s="23">
        <f t="shared" si="78"/>
        <v>84744409868.559998</v>
      </c>
      <c r="NZ35" s="23">
        <f t="shared" si="78"/>
        <v>31868200762.259998</v>
      </c>
      <c r="OA35" s="23">
        <f t="shared" si="78"/>
        <v>15493165744.049999</v>
      </c>
      <c r="OB35" s="23">
        <f t="shared" si="78"/>
        <v>47910144173.080002</v>
      </c>
      <c r="OC35" s="23">
        <f t="shared" si="78"/>
        <v>7030115167.1400003</v>
      </c>
      <c r="OD35" s="23">
        <f t="shared" si="78"/>
        <v>22573659482.990002</v>
      </c>
      <c r="OE35" s="23">
        <f t="shared" si="78"/>
        <v>8569401491.3430004</v>
      </c>
      <c r="OF35" s="23">
        <f t="shared" si="78"/>
        <v>34622198934.07</v>
      </c>
      <c r="OG35" s="23">
        <f t="shared" si="78"/>
        <v>26332159763.450001</v>
      </c>
      <c r="OH35" s="23">
        <f t="shared" si="78"/>
        <v>142558767991.86697</v>
      </c>
      <c r="OI35" s="23">
        <f t="shared" si="78"/>
        <v>13400263526</v>
      </c>
      <c r="OJ35" s="23">
        <f t="shared" si="78"/>
        <v>18956606723.299999</v>
      </c>
      <c r="OK35" s="23">
        <f t="shared" si="78"/>
        <v>30792489030.68</v>
      </c>
      <c r="OL35" s="23">
        <f t="shared" si="78"/>
        <v>16519421169.02</v>
      </c>
      <c r="OM35" s="23">
        <f t="shared" si="78"/>
        <v>22857327706.43</v>
      </c>
      <c r="ON35" s="23">
        <f t="shared" si="78"/>
        <v>397668206.52999997</v>
      </c>
      <c r="OO35" s="23">
        <f t="shared" si="78"/>
        <v>48415758011.139999</v>
      </c>
      <c r="OP35" s="23">
        <f t="shared" si="78"/>
        <v>2351317089.5100002</v>
      </c>
      <c r="OQ35" s="23">
        <f t="shared" si="78"/>
        <v>15722562847.579</v>
      </c>
      <c r="OR35" s="23">
        <f t="shared" si="78"/>
        <v>16712196286.970001</v>
      </c>
      <c r="OS35" s="23">
        <f t="shared" si="78"/>
        <v>76243513378.009995</v>
      </c>
      <c r="OT35" s="23">
        <f t="shared" si="78"/>
        <v>18567095837</v>
      </c>
      <c r="OU35" s="23">
        <f t="shared" si="78"/>
        <v>16053777669</v>
      </c>
      <c r="OV35" s="23">
        <f t="shared" si="78"/>
        <v>5999480272.3000002</v>
      </c>
      <c r="OW35" s="23">
        <f t="shared" si="78"/>
        <v>656074122.49000001</v>
      </c>
      <c r="OX35" s="23">
        <f t="shared" si="78"/>
        <v>16372047294.18</v>
      </c>
      <c r="OY35" s="23">
        <f t="shared" si="78"/>
        <v>3345302527.1999998</v>
      </c>
      <c r="OZ35" s="23">
        <f t="shared" si="78"/>
        <v>1121213487.25</v>
      </c>
      <c r="PA35" s="23">
        <f t="shared" si="78"/>
        <v>12220976406.030001</v>
      </c>
      <c r="PB35" s="23">
        <f t="shared" si="78"/>
        <v>5129294770.71</v>
      </c>
      <c r="PC35" s="23">
        <f t="shared" si="78"/>
        <v>3696622877.21</v>
      </c>
      <c r="PD35" s="23">
        <f t="shared" si="78"/>
        <v>7579063160.25</v>
      </c>
      <c r="PE35" s="23">
        <f t="shared" si="78"/>
        <v>16193666442.459999</v>
      </c>
      <c r="PF35" s="23">
        <f t="shared" si="78"/>
        <v>9295453395.5</v>
      </c>
      <c r="PG35" s="23">
        <f t="shared" si="78"/>
        <v>11223154205</v>
      </c>
      <c r="PH35" s="23">
        <f t="shared" si="78"/>
        <v>7503431225.1999998</v>
      </c>
      <c r="PI35" s="23">
        <f t="shared" si="78"/>
        <v>1282168494.96</v>
      </c>
      <c r="PJ35" s="23">
        <f t="shared" si="78"/>
        <v>5679437524</v>
      </c>
      <c r="PK35" s="23">
        <f t="shared" si="78"/>
        <v>18632335098</v>
      </c>
      <c r="PL35" s="23">
        <f t="shared" si="78"/>
        <v>12587096</v>
      </c>
      <c r="PM35" s="23">
        <f t="shared" si="78"/>
        <v>268008685</v>
      </c>
      <c r="PN35" s="23">
        <f t="shared" si="78"/>
        <v>666737601</v>
      </c>
      <c r="PO35" s="23">
        <f t="shared" si="78"/>
        <v>9402192724</v>
      </c>
      <c r="PP35" s="23">
        <f t="shared" si="78"/>
        <v>235713823095.79001</v>
      </c>
      <c r="PQ35" s="23">
        <f t="shared" si="78"/>
        <v>39014842854.440002</v>
      </c>
      <c r="PR35" s="23">
        <f t="shared" si="78"/>
        <v>14929062698.110001</v>
      </c>
      <c r="PS35" s="23">
        <f t="shared" si="78"/>
        <v>19781007030</v>
      </c>
      <c r="PT35" s="23">
        <f t="shared" si="78"/>
        <v>5893347511</v>
      </c>
      <c r="PU35" s="23">
        <f t="shared" si="78"/>
        <v>6994078475.3899994</v>
      </c>
      <c r="PV35" s="23">
        <f t="shared" si="78"/>
        <v>30341991392</v>
      </c>
      <c r="PW35" s="23">
        <f t="shared" si="78"/>
        <v>7281141794</v>
      </c>
      <c r="PX35" s="23">
        <f t="shared" si="78"/>
        <v>6773014289.6590004</v>
      </c>
      <c r="PY35" s="23">
        <f t="shared" si="78"/>
        <v>1873486755.1300001</v>
      </c>
      <c r="PZ35" s="23">
        <f t="shared" si="78"/>
        <v>11458557140.790001</v>
      </c>
      <c r="QA35" s="23">
        <f t="shared" si="78"/>
        <v>8772733224.1000004</v>
      </c>
      <c r="QB35" s="23">
        <f t="shared" si="78"/>
        <v>361834425713.27002</v>
      </c>
      <c r="QC35" s="23">
        <f t="shared" si="78"/>
        <v>374814205370.32001</v>
      </c>
      <c r="QD35" s="23">
        <f t="shared" si="78"/>
        <v>8458565977</v>
      </c>
      <c r="QE35" s="23">
        <f t="shared" si="78"/>
        <v>5178841258</v>
      </c>
      <c r="QF35" s="23">
        <f t="shared" si="78"/>
        <v>9004711413.3209991</v>
      </c>
      <c r="QG35" s="23">
        <f t="shared" si="78"/>
        <v>575977621759</v>
      </c>
      <c r="QH35" s="23">
        <f t="shared" si="78"/>
        <v>133572106346.78</v>
      </c>
      <c r="QI35" s="23">
        <f t="shared" ref="QI35:ST35" si="79">SUM(QI36:QI41)</f>
        <v>13313918828</v>
      </c>
      <c r="QJ35" s="23">
        <f t="shared" si="79"/>
        <v>81059153675</v>
      </c>
      <c r="QK35" s="23">
        <f t="shared" si="79"/>
        <v>1534858194</v>
      </c>
      <c r="QL35" s="23">
        <f t="shared" si="79"/>
        <v>12685612101</v>
      </c>
      <c r="QM35" s="23">
        <f t="shared" si="79"/>
        <v>1032744660</v>
      </c>
      <c r="QN35" s="23">
        <f t="shared" si="79"/>
        <v>66198583101</v>
      </c>
      <c r="QO35" s="23">
        <f t="shared" si="79"/>
        <v>2301213311</v>
      </c>
      <c r="QP35" s="23">
        <f t="shared" si="79"/>
        <v>510587083</v>
      </c>
      <c r="QQ35" s="23">
        <f t="shared" si="79"/>
        <v>263523520752</v>
      </c>
      <c r="QR35" s="23">
        <f t="shared" si="79"/>
        <v>2097586070.45</v>
      </c>
      <c r="QS35" s="23">
        <f t="shared" si="79"/>
        <v>0</v>
      </c>
      <c r="QT35" s="23">
        <f t="shared" si="79"/>
        <v>51710432553</v>
      </c>
      <c r="QU35" s="23">
        <f t="shared" si="79"/>
        <v>46665609029</v>
      </c>
      <c r="QV35" s="23">
        <f t="shared" si="79"/>
        <v>4201995210</v>
      </c>
      <c r="QW35" s="23">
        <f t="shared" si="79"/>
        <v>8206782931</v>
      </c>
      <c r="QX35" s="23">
        <f t="shared" si="79"/>
        <v>616181549</v>
      </c>
      <c r="QY35" s="23">
        <f t="shared" si="79"/>
        <v>1098359368.9000001</v>
      </c>
      <c r="QZ35" s="23">
        <f t="shared" si="79"/>
        <v>1283814951</v>
      </c>
      <c r="RA35" s="23">
        <f t="shared" si="79"/>
        <v>686439639</v>
      </c>
      <c r="RB35" s="23">
        <f t="shared" si="79"/>
        <v>25063932664</v>
      </c>
      <c r="RC35" s="23">
        <f t="shared" si="79"/>
        <v>91076347010</v>
      </c>
      <c r="RD35" s="23">
        <f t="shared" si="79"/>
        <v>1411550106</v>
      </c>
      <c r="RE35" s="23">
        <f t="shared" si="79"/>
        <v>28075010600</v>
      </c>
      <c r="RF35" s="23">
        <f t="shared" si="79"/>
        <v>418877616677.18542</v>
      </c>
      <c r="RG35" s="23">
        <f t="shared" si="79"/>
        <v>44949963276.720001</v>
      </c>
      <c r="RH35" s="23">
        <f t="shared" si="79"/>
        <v>35518991574.989998</v>
      </c>
      <c r="RI35" s="23">
        <f t="shared" si="79"/>
        <v>58821127871.990005</v>
      </c>
      <c r="RJ35" s="23">
        <f t="shared" si="79"/>
        <v>23760719950</v>
      </c>
      <c r="RK35" s="23">
        <f t="shared" si="79"/>
        <v>153218259165.3999</v>
      </c>
      <c r="RL35" s="23">
        <f t="shared" si="79"/>
        <v>42768226122.669998</v>
      </c>
      <c r="RM35" s="23">
        <f t="shared" si="79"/>
        <v>20918206722</v>
      </c>
      <c r="RN35" s="23">
        <f t="shared" si="79"/>
        <v>2522046356</v>
      </c>
      <c r="RO35" s="23">
        <f t="shared" si="79"/>
        <v>16574141089.700001</v>
      </c>
      <c r="RP35" s="23">
        <f t="shared" si="79"/>
        <v>12243816791</v>
      </c>
      <c r="RQ35" s="23">
        <f t="shared" si="79"/>
        <v>164879419180.95999</v>
      </c>
      <c r="RR35" s="23">
        <f t="shared" si="79"/>
        <v>27411129804.330002</v>
      </c>
      <c r="RS35" s="23">
        <f t="shared" si="79"/>
        <v>43675931721.900002</v>
      </c>
      <c r="RT35" s="23">
        <f t="shared" si="79"/>
        <v>30453129786.559998</v>
      </c>
      <c r="RU35" s="23">
        <f t="shared" si="79"/>
        <v>76170906846.699997</v>
      </c>
      <c r="RV35" s="23">
        <f t="shared" si="79"/>
        <v>10457075355</v>
      </c>
      <c r="RW35" s="23">
        <f t="shared" si="79"/>
        <v>5894229116</v>
      </c>
      <c r="RX35" s="23">
        <f t="shared" si="79"/>
        <v>10375266992</v>
      </c>
      <c r="RY35" s="23">
        <f t="shared" si="79"/>
        <v>6140831875.5200005</v>
      </c>
      <c r="RZ35" s="23">
        <f t="shared" si="79"/>
        <v>71075327807.100006</v>
      </c>
      <c r="SA35" s="23">
        <f t="shared" si="79"/>
        <v>19453316313.25</v>
      </c>
      <c r="SB35" s="23">
        <f t="shared" si="79"/>
        <v>7862583148.1499996</v>
      </c>
      <c r="SC35" s="23">
        <f t="shared" si="79"/>
        <v>4255510869.9329996</v>
      </c>
      <c r="SD35" s="23">
        <f t="shared" si="79"/>
        <v>2491598798</v>
      </c>
      <c r="SE35" s="23">
        <f t="shared" si="79"/>
        <v>21042797111.970001</v>
      </c>
      <c r="SF35" s="23">
        <f t="shared" si="79"/>
        <v>8976019138.7399998</v>
      </c>
      <c r="SG35" s="23">
        <f t="shared" si="79"/>
        <v>4454827956.5600004</v>
      </c>
      <c r="SH35" s="23">
        <f t="shared" si="79"/>
        <v>54185354421.629997</v>
      </c>
      <c r="SI35" s="23">
        <f t="shared" si="79"/>
        <v>26535116940.540001</v>
      </c>
      <c r="SJ35" s="23">
        <f t="shared" si="79"/>
        <v>20480334740.558998</v>
      </c>
      <c r="SK35" s="23">
        <f t="shared" si="79"/>
        <v>32556304867.5</v>
      </c>
      <c r="SL35" s="23">
        <f t="shared" si="79"/>
        <v>5716165333.2700005</v>
      </c>
      <c r="SM35" s="23">
        <f t="shared" si="79"/>
        <v>23068786742.580002</v>
      </c>
      <c r="SN35" s="23">
        <f t="shared" si="79"/>
        <v>5632732281.3599997</v>
      </c>
      <c r="SO35" s="23">
        <f t="shared" si="79"/>
        <v>115678935829.78601</v>
      </c>
      <c r="SP35" s="23">
        <f t="shared" si="79"/>
        <v>11300840195</v>
      </c>
      <c r="SQ35" s="23">
        <f t="shared" si="79"/>
        <v>369567643</v>
      </c>
      <c r="SR35" s="23">
        <f t="shared" si="79"/>
        <v>36138497704.18</v>
      </c>
      <c r="SS35" s="23">
        <f t="shared" si="79"/>
        <v>102034739577.19</v>
      </c>
      <c r="ST35" s="23">
        <f t="shared" si="79"/>
        <v>11423329627.120001</v>
      </c>
      <c r="SU35" s="23">
        <f t="shared" ref="SU35:TW35" si="80">SUM(SU36:SU41)</f>
        <v>1749088961</v>
      </c>
      <c r="SV35" s="23">
        <f t="shared" si="80"/>
        <v>21916206293.400002</v>
      </c>
      <c r="SW35" s="23">
        <f t="shared" si="80"/>
        <v>69081420740</v>
      </c>
      <c r="SX35" s="23">
        <f t="shared" si="80"/>
        <v>452975365</v>
      </c>
      <c r="SY35" s="23">
        <f t="shared" si="80"/>
        <v>19780654529.257</v>
      </c>
      <c r="SZ35" s="23">
        <f t="shared" si="80"/>
        <v>11656462140</v>
      </c>
      <c r="TA35" s="23">
        <f t="shared" si="80"/>
        <v>202451606442</v>
      </c>
      <c r="TB35" s="23">
        <f t="shared" si="80"/>
        <v>10821174150.529999</v>
      </c>
      <c r="TC35" s="23">
        <f t="shared" si="80"/>
        <v>3130748412</v>
      </c>
      <c r="TD35" s="23">
        <f t="shared" si="80"/>
        <v>137628391453.25</v>
      </c>
      <c r="TE35" s="23">
        <f t="shared" si="80"/>
        <v>26289620001</v>
      </c>
      <c r="TF35" s="23">
        <f t="shared" si="80"/>
        <v>11580921700</v>
      </c>
      <c r="TG35" s="23">
        <f t="shared" si="80"/>
        <v>32642603992</v>
      </c>
      <c r="TH35" s="23">
        <f t="shared" si="80"/>
        <v>81955391495.320007</v>
      </c>
      <c r="TI35" s="23">
        <f t="shared" si="80"/>
        <v>4103644908.5900002</v>
      </c>
      <c r="TJ35" s="23">
        <f t="shared" si="80"/>
        <v>4993610841</v>
      </c>
      <c r="TK35" s="23">
        <f t="shared" si="80"/>
        <v>91843928506.077301</v>
      </c>
      <c r="TL35" s="23">
        <f t="shared" si="80"/>
        <v>31240582361.379997</v>
      </c>
      <c r="TM35" s="23">
        <f t="shared" si="80"/>
        <v>4874532082.8599997</v>
      </c>
      <c r="TN35" s="23">
        <f t="shared" si="80"/>
        <v>26973999691.460003</v>
      </c>
      <c r="TO35" s="23">
        <f t="shared" si="80"/>
        <v>24859181893</v>
      </c>
      <c r="TP35" s="23">
        <f t="shared" si="80"/>
        <v>8424990736.7199993</v>
      </c>
      <c r="TQ35" s="23">
        <f t="shared" si="80"/>
        <v>16026674579</v>
      </c>
      <c r="TR35" s="23">
        <f t="shared" si="80"/>
        <v>88354872239.380005</v>
      </c>
      <c r="TS35" s="23">
        <f t="shared" si="80"/>
        <v>93177403751.383392</v>
      </c>
      <c r="TT35" s="23">
        <f t="shared" si="80"/>
        <v>96051612180.890015</v>
      </c>
      <c r="TU35" s="23">
        <f t="shared" si="80"/>
        <v>245940458508.67001</v>
      </c>
      <c r="TV35" s="23">
        <f t="shared" si="80"/>
        <v>337900164607.28003</v>
      </c>
      <c r="TW35" s="23">
        <f t="shared" si="80"/>
        <v>51472054959</v>
      </c>
    </row>
    <row r="36" spans="1:543" ht="15" x14ac:dyDescent="0.25">
      <c r="A36" s="20" t="s">
        <v>579</v>
      </c>
      <c r="B36" s="14">
        <v>2500000</v>
      </c>
      <c r="C36" s="14"/>
      <c r="D36" s="14"/>
      <c r="E36" s="14"/>
      <c r="F36" s="12">
        <v>242931888</v>
      </c>
      <c r="G36" s="14">
        <v>1272727</v>
      </c>
      <c r="H36" s="14">
        <v>94155066</v>
      </c>
      <c r="I36" s="14"/>
      <c r="J36" s="14"/>
      <c r="K36" s="14">
        <v>25222983579.849998</v>
      </c>
      <c r="L36" s="14"/>
      <c r="M36" s="14">
        <v>366554</v>
      </c>
      <c r="N36" s="14"/>
      <c r="O36" s="14"/>
      <c r="P36" s="14">
        <v>10167457</v>
      </c>
      <c r="Q36" s="14">
        <v>75000</v>
      </c>
      <c r="R36" s="14">
        <v>22000</v>
      </c>
      <c r="S36" s="14">
        <v>11182152928</v>
      </c>
      <c r="T36" s="14">
        <v>1169150540</v>
      </c>
      <c r="U36" s="14"/>
      <c r="V36" s="14">
        <v>373545257</v>
      </c>
      <c r="W36" s="14">
        <v>49455075.82</v>
      </c>
      <c r="X36" s="14"/>
      <c r="Y36" s="14"/>
      <c r="Z36" s="14">
        <v>62462332</v>
      </c>
      <c r="AA36" s="14">
        <v>211189383</v>
      </c>
      <c r="AB36" s="14">
        <v>30430703</v>
      </c>
      <c r="AC36" s="14">
        <v>10754912</v>
      </c>
      <c r="AD36" s="14">
        <v>807036663</v>
      </c>
      <c r="AE36" s="14">
        <v>93413956</v>
      </c>
      <c r="AF36" s="14">
        <v>4609919439</v>
      </c>
      <c r="AG36" s="14">
        <v>90304343</v>
      </c>
      <c r="AH36" s="14">
        <v>4630117</v>
      </c>
      <c r="AI36" s="14">
        <v>5027400</v>
      </c>
      <c r="AJ36" s="14">
        <v>2931817</v>
      </c>
      <c r="AK36" s="14">
        <v>78730496</v>
      </c>
      <c r="AL36" s="14"/>
      <c r="AM36" s="14">
        <v>567388846</v>
      </c>
      <c r="AN36" s="14">
        <v>15075231360.4</v>
      </c>
      <c r="AO36" s="14">
        <v>14547236</v>
      </c>
      <c r="AP36" s="14">
        <v>5398850</v>
      </c>
      <c r="AQ36" s="14">
        <v>53596098</v>
      </c>
      <c r="AR36" s="12">
        <v>86153233</v>
      </c>
      <c r="AS36" s="14"/>
      <c r="AT36" s="14"/>
      <c r="AU36" s="14"/>
      <c r="AV36" s="14">
        <v>878705091</v>
      </c>
      <c r="AW36" s="14">
        <v>7669982907</v>
      </c>
      <c r="AX36" s="14"/>
      <c r="AY36" s="14">
        <v>20437642</v>
      </c>
      <c r="AZ36" s="14">
        <v>375175174</v>
      </c>
      <c r="BA36" s="14">
        <v>175443128</v>
      </c>
      <c r="BB36" s="14">
        <v>404440183</v>
      </c>
      <c r="BC36" s="14"/>
      <c r="BD36" s="14"/>
      <c r="BE36" s="14">
        <v>98298817</v>
      </c>
      <c r="BF36" s="14">
        <v>1611156978</v>
      </c>
      <c r="BG36" s="14">
        <v>157756329</v>
      </c>
      <c r="BH36" s="14"/>
      <c r="BI36" s="14">
        <v>43754403</v>
      </c>
      <c r="BJ36" s="14">
        <v>2439097</v>
      </c>
      <c r="BK36" s="14">
        <v>3917960</v>
      </c>
      <c r="BL36" s="14">
        <v>45037085</v>
      </c>
      <c r="BM36" s="14">
        <v>8747281</v>
      </c>
      <c r="BN36" s="14">
        <v>41859903212.480003</v>
      </c>
      <c r="BO36" s="14">
        <v>30077289</v>
      </c>
      <c r="BP36" s="14"/>
      <c r="BQ36" s="12">
        <v>26759466</v>
      </c>
      <c r="BR36" s="14">
        <v>1337447</v>
      </c>
      <c r="BS36" s="14">
        <v>119116271</v>
      </c>
      <c r="BT36" s="14">
        <v>3008873</v>
      </c>
      <c r="BU36" s="14">
        <v>10869741</v>
      </c>
      <c r="BV36" s="14"/>
      <c r="BW36" s="14">
        <v>51006870</v>
      </c>
      <c r="BX36" s="14">
        <v>71814656</v>
      </c>
      <c r="BY36" s="14">
        <v>20344925</v>
      </c>
      <c r="BZ36" s="14">
        <v>748236668</v>
      </c>
      <c r="CA36" s="14">
        <v>5639982</v>
      </c>
      <c r="CB36" s="14">
        <v>13551385979</v>
      </c>
      <c r="CC36" s="14">
        <v>8268829</v>
      </c>
      <c r="CD36" s="12">
        <v>2648551320.73</v>
      </c>
      <c r="CE36" s="14">
        <v>6883493975.0699997</v>
      </c>
      <c r="CF36" s="14">
        <v>39908970</v>
      </c>
      <c r="CG36" s="14">
        <v>55319973</v>
      </c>
      <c r="CH36" s="14">
        <v>12914273098.42</v>
      </c>
      <c r="CI36" s="14">
        <v>58381777</v>
      </c>
      <c r="CJ36" s="12">
        <v>19480096897.439999</v>
      </c>
      <c r="CK36" s="14">
        <v>420332777</v>
      </c>
      <c r="CL36" s="14">
        <v>186159787.61000001</v>
      </c>
      <c r="CM36" s="14">
        <v>298732210</v>
      </c>
      <c r="CN36" s="14">
        <v>82109317.400000006</v>
      </c>
      <c r="CO36" s="14">
        <v>43790957011.300003</v>
      </c>
      <c r="CP36" s="14"/>
      <c r="CQ36" s="14"/>
      <c r="CR36" s="14"/>
      <c r="CS36" s="14">
        <v>343442912.81999999</v>
      </c>
      <c r="CT36" s="14">
        <v>45791641</v>
      </c>
      <c r="CU36" s="14">
        <v>40029586</v>
      </c>
      <c r="CV36" s="14">
        <v>67481100</v>
      </c>
      <c r="CW36" s="14"/>
      <c r="CX36" s="14">
        <v>208358213</v>
      </c>
      <c r="CY36" s="14">
        <v>27028443</v>
      </c>
      <c r="CZ36" s="14"/>
      <c r="DA36" s="14">
        <v>1157669682077.7</v>
      </c>
      <c r="DB36" s="14">
        <v>1829723</v>
      </c>
      <c r="DC36" s="14">
        <v>810000</v>
      </c>
      <c r="DD36" s="14">
        <v>15242012</v>
      </c>
      <c r="DE36" s="14"/>
      <c r="DF36" s="14">
        <v>8184052</v>
      </c>
      <c r="DG36" s="14">
        <v>7768144</v>
      </c>
      <c r="DH36" s="14">
        <v>266288230.22</v>
      </c>
      <c r="DI36" s="14"/>
      <c r="DJ36" s="12">
        <v>24217031</v>
      </c>
      <c r="DK36" s="14">
        <v>3409474</v>
      </c>
      <c r="DL36" s="14">
        <v>660032064</v>
      </c>
      <c r="DM36" s="14">
        <v>12523814</v>
      </c>
      <c r="DN36" s="12">
        <v>6977908.2999999998</v>
      </c>
      <c r="DO36" s="12">
        <v>12729604</v>
      </c>
      <c r="DP36" s="14">
        <v>110900701.999</v>
      </c>
      <c r="DQ36" s="14"/>
      <c r="DR36" s="14"/>
      <c r="DS36" s="14">
        <v>27544782516.98</v>
      </c>
      <c r="DT36" s="14"/>
      <c r="DU36" s="14">
        <v>186988</v>
      </c>
      <c r="DV36" s="14">
        <v>29616996</v>
      </c>
      <c r="DW36" s="14">
        <v>3051414753</v>
      </c>
      <c r="DX36" s="14">
        <v>3.0000000000000001E-3</v>
      </c>
      <c r="DY36" s="14">
        <v>359890734</v>
      </c>
      <c r="DZ36" s="14">
        <v>94995536</v>
      </c>
      <c r="EA36" s="14">
        <v>77456786</v>
      </c>
      <c r="EB36" s="14">
        <v>334485242</v>
      </c>
      <c r="EC36" s="14">
        <v>58472311</v>
      </c>
      <c r="ED36" s="14"/>
      <c r="EE36" s="14">
        <v>173705040</v>
      </c>
      <c r="EF36" s="14"/>
      <c r="EG36" s="14">
        <v>254000000</v>
      </c>
      <c r="EH36" s="14">
        <v>164925360</v>
      </c>
      <c r="EI36" s="14"/>
      <c r="EJ36" s="14">
        <v>64953664.960000001</v>
      </c>
      <c r="EK36" s="14">
        <v>100775986</v>
      </c>
      <c r="EL36" s="14">
        <v>2610156065</v>
      </c>
      <c r="EM36" s="14">
        <v>25019283.699999999</v>
      </c>
      <c r="EN36" s="14"/>
      <c r="EO36" s="14">
        <v>208692599</v>
      </c>
      <c r="EP36" s="14">
        <v>11603279</v>
      </c>
      <c r="EQ36" s="14">
        <v>14000000</v>
      </c>
      <c r="ER36" s="14">
        <v>-4124715430</v>
      </c>
      <c r="ES36" s="14">
        <v>333042236.01999998</v>
      </c>
      <c r="ET36" s="14">
        <v>1087521579</v>
      </c>
      <c r="EU36" s="14">
        <v>1906612730.0999999</v>
      </c>
      <c r="EV36" s="14"/>
      <c r="EW36" s="14"/>
      <c r="EX36" s="14">
        <v>420073350</v>
      </c>
      <c r="EY36" s="14">
        <v>10000</v>
      </c>
      <c r="EZ36" s="14">
        <v>36797771</v>
      </c>
      <c r="FA36" s="14">
        <v>841100</v>
      </c>
      <c r="FB36" s="14">
        <v>36030400</v>
      </c>
      <c r="FC36" s="14"/>
      <c r="FD36" s="14">
        <v>233225328</v>
      </c>
      <c r="FE36" s="14">
        <v>446291072</v>
      </c>
      <c r="FF36" s="14">
        <v>149942851508</v>
      </c>
      <c r="FG36" s="14">
        <v>37664545</v>
      </c>
      <c r="FH36" s="14">
        <v>943837</v>
      </c>
      <c r="FI36" s="14">
        <v>1012783</v>
      </c>
      <c r="FJ36" s="14"/>
      <c r="FK36" s="14">
        <v>55056615</v>
      </c>
      <c r="FL36" s="14">
        <v>14058809</v>
      </c>
      <c r="FM36" s="14">
        <v>1587752953.6300001</v>
      </c>
      <c r="FN36" s="14">
        <v>463359376</v>
      </c>
      <c r="FO36" s="14">
        <v>21484672</v>
      </c>
      <c r="FP36" s="14">
        <v>42188192</v>
      </c>
      <c r="FQ36" s="14">
        <v>115994448</v>
      </c>
      <c r="FR36" s="14">
        <v>61818707</v>
      </c>
      <c r="FS36" s="14">
        <v>724917563</v>
      </c>
      <c r="FT36" s="14"/>
      <c r="FU36" s="14">
        <v>470000</v>
      </c>
      <c r="FV36" s="14"/>
      <c r="FW36" s="14"/>
      <c r="FX36" s="14">
        <v>8702363</v>
      </c>
      <c r="FY36" s="14">
        <v>292620830</v>
      </c>
      <c r="FZ36" s="14">
        <v>127865469</v>
      </c>
      <c r="GA36" s="14">
        <v>5652471</v>
      </c>
      <c r="GB36" s="14"/>
      <c r="GC36" s="14">
        <v>21432393220</v>
      </c>
      <c r="GD36" s="14">
        <v>15645809</v>
      </c>
      <c r="GE36" s="14">
        <v>27217087</v>
      </c>
      <c r="GF36" s="14">
        <v>517694500</v>
      </c>
      <c r="GG36" s="14">
        <v>4594121</v>
      </c>
      <c r="GH36" s="14">
        <v>67307995</v>
      </c>
      <c r="GI36" s="14">
        <v>1992992</v>
      </c>
      <c r="GJ36" s="14">
        <v>207065305</v>
      </c>
      <c r="GK36" s="14">
        <v>12786400</v>
      </c>
      <c r="GL36" s="14">
        <v>2050534856</v>
      </c>
      <c r="GM36" s="14">
        <v>43739378</v>
      </c>
      <c r="GN36" s="14"/>
      <c r="GO36" s="14"/>
      <c r="GP36" s="14">
        <v>206387</v>
      </c>
      <c r="GQ36" s="14">
        <v>17174852724</v>
      </c>
      <c r="GR36" s="14">
        <v>-49417584</v>
      </c>
      <c r="GS36" s="14">
        <v>18308950372.001999</v>
      </c>
      <c r="GT36" s="14"/>
      <c r="GU36" s="14"/>
      <c r="GV36" s="14"/>
      <c r="GW36" s="14">
        <v>31665307</v>
      </c>
      <c r="GX36" s="14">
        <v>60607243</v>
      </c>
      <c r="GY36" s="14">
        <v>521919</v>
      </c>
      <c r="GZ36" s="14">
        <v>207326077</v>
      </c>
      <c r="HA36" s="14">
        <v>107649002</v>
      </c>
      <c r="HB36" s="14">
        <v>153839745</v>
      </c>
      <c r="HC36" s="14"/>
      <c r="HD36" s="14">
        <v>6071350177</v>
      </c>
      <c r="HE36" s="14">
        <v>1621800</v>
      </c>
      <c r="HF36" s="14">
        <v>66791180</v>
      </c>
      <c r="HG36" s="14">
        <v>7101608457.9399996</v>
      </c>
      <c r="HH36" s="14"/>
      <c r="HI36" s="14">
        <v>1290750944</v>
      </c>
      <c r="HJ36" s="14">
        <v>5195633</v>
      </c>
      <c r="HK36" s="14">
        <v>35464808</v>
      </c>
      <c r="HL36" s="12">
        <v>3148386234</v>
      </c>
      <c r="HM36" s="14">
        <v>2671329848.9999924</v>
      </c>
      <c r="HN36" s="14">
        <v>76440624</v>
      </c>
      <c r="HO36" s="14">
        <v>1673277019.47</v>
      </c>
      <c r="HP36" s="14">
        <v>18850357</v>
      </c>
      <c r="HQ36" s="14">
        <v>26094800</v>
      </c>
      <c r="HR36" s="14">
        <v>138716167</v>
      </c>
      <c r="HS36" s="14">
        <v>3661115482</v>
      </c>
      <c r="HT36" s="14">
        <v>635346390.11000001</v>
      </c>
      <c r="HU36" s="14"/>
      <c r="HV36" s="14">
        <v>2617927</v>
      </c>
      <c r="HW36" s="14"/>
      <c r="HX36" s="14"/>
      <c r="HY36" s="14"/>
      <c r="HZ36" s="14"/>
      <c r="IA36" s="14">
        <v>410978155</v>
      </c>
      <c r="IB36" s="14"/>
      <c r="IC36" s="14">
        <v>477404107.32999998</v>
      </c>
      <c r="ID36" s="14"/>
      <c r="IE36" s="14"/>
      <c r="IF36" s="14"/>
      <c r="IG36" s="14">
        <v>1781570562</v>
      </c>
      <c r="IH36" s="14">
        <v>3410207858</v>
      </c>
      <c r="II36" s="14"/>
      <c r="IJ36" s="12">
        <v>7366446166.4700003</v>
      </c>
      <c r="IK36" s="14"/>
      <c r="IL36" s="14">
        <v>750765896.53999984</v>
      </c>
      <c r="IM36" s="14">
        <v>8709625816.8299999</v>
      </c>
      <c r="IN36" s="14"/>
      <c r="IO36" s="14">
        <v>1087014363</v>
      </c>
      <c r="IP36" s="14">
        <v>255871114</v>
      </c>
      <c r="IQ36" s="12">
        <v>6431941098.2200003</v>
      </c>
      <c r="IR36" s="14"/>
      <c r="IS36" s="14"/>
      <c r="IT36" s="14">
        <v>323006151.54000002</v>
      </c>
      <c r="IU36" s="14"/>
      <c r="IV36" s="14"/>
      <c r="IW36" s="14"/>
      <c r="IX36" s="14">
        <v>5702053746.7600002</v>
      </c>
      <c r="IY36" s="14"/>
      <c r="IZ36" s="14">
        <v>12535365</v>
      </c>
      <c r="JA36" s="14">
        <v>166807420</v>
      </c>
      <c r="JB36" s="14">
        <v>242098372</v>
      </c>
      <c r="JC36" s="14"/>
      <c r="JD36" s="14">
        <v>59598967</v>
      </c>
      <c r="JE36" s="14">
        <v>444929261.38</v>
      </c>
      <c r="JF36" s="14"/>
      <c r="JG36" s="14">
        <v>18346743.609999999</v>
      </c>
      <c r="JH36" s="14">
        <v>179115479.77000001</v>
      </c>
      <c r="JI36" s="14">
        <v>279216118</v>
      </c>
      <c r="JJ36" s="14"/>
      <c r="JK36" s="14"/>
      <c r="JL36" s="14">
        <v>97031755.030000001</v>
      </c>
      <c r="JM36" s="14">
        <v>127854350.95999999</v>
      </c>
      <c r="JN36" s="14">
        <v>6008068</v>
      </c>
      <c r="JO36" s="14">
        <v>53840353</v>
      </c>
      <c r="JP36" s="14"/>
      <c r="JQ36" s="14"/>
      <c r="JR36" s="14">
        <v>38000</v>
      </c>
      <c r="JS36" s="14">
        <v>8192980</v>
      </c>
      <c r="JT36" s="14"/>
      <c r="JU36" s="14">
        <v>7475738</v>
      </c>
      <c r="JV36" s="14">
        <v>109620273.15000001</v>
      </c>
      <c r="JW36" s="14"/>
      <c r="JX36" s="14">
        <v>42232817.079999998</v>
      </c>
      <c r="JY36" s="14">
        <v>16077772</v>
      </c>
      <c r="JZ36" s="14">
        <v>288256323</v>
      </c>
      <c r="KA36" s="14">
        <v>8804889</v>
      </c>
      <c r="KB36" s="14">
        <v>1711081432</v>
      </c>
      <c r="KC36" s="14">
        <v>10591822</v>
      </c>
      <c r="KD36" s="14"/>
      <c r="KE36" s="14"/>
      <c r="KF36" s="14"/>
      <c r="KG36" s="14">
        <v>101852323</v>
      </c>
      <c r="KH36" s="14">
        <v>10270309</v>
      </c>
      <c r="KI36" s="14"/>
      <c r="KJ36" s="14">
        <v>3168166612</v>
      </c>
      <c r="KK36" s="14">
        <v>80052512</v>
      </c>
      <c r="KL36" s="14">
        <v>26567895800</v>
      </c>
      <c r="KM36" s="14"/>
      <c r="KN36" s="21">
        <v>376453057</v>
      </c>
      <c r="KO36" s="14"/>
      <c r="KP36" s="14">
        <v>19800000</v>
      </c>
      <c r="KQ36" s="14">
        <v>22889194.300000001</v>
      </c>
      <c r="KR36" s="14"/>
      <c r="KS36" s="14">
        <v>47547403.997299999</v>
      </c>
      <c r="KT36" s="14">
        <v>848194249.80359995</v>
      </c>
      <c r="KU36" s="14">
        <v>144171854</v>
      </c>
      <c r="KV36" s="14">
        <v>2550656013.5</v>
      </c>
      <c r="KW36" s="14">
        <v>355701210.25999999</v>
      </c>
      <c r="KX36" s="12">
        <v>2453148084.8499999</v>
      </c>
      <c r="KY36" s="14"/>
      <c r="KZ36" s="14"/>
      <c r="LA36" s="14">
        <v>40324092</v>
      </c>
      <c r="LB36" s="14">
        <v>492492580.55000001</v>
      </c>
      <c r="LC36" s="14">
        <v>6772690111</v>
      </c>
      <c r="LD36" s="14">
        <v>838257523.26999998</v>
      </c>
      <c r="LE36" s="14">
        <v>370976284</v>
      </c>
      <c r="LF36" s="14">
        <v>7891157329.6000004</v>
      </c>
      <c r="LG36" s="14">
        <v>14938119.02</v>
      </c>
      <c r="LH36" s="14">
        <v>-245937561</v>
      </c>
      <c r="LI36" s="14">
        <v>1828758189</v>
      </c>
      <c r="LJ36" s="14">
        <v>-26882967</v>
      </c>
      <c r="LK36" s="14">
        <v>86073257</v>
      </c>
      <c r="LL36" s="14">
        <v>5199059</v>
      </c>
      <c r="LM36" s="14">
        <v>10374381.09</v>
      </c>
      <c r="LN36" s="14">
        <v>19289284</v>
      </c>
      <c r="LO36" s="14">
        <v>-19389950.039999999</v>
      </c>
      <c r="LP36" s="14">
        <v>9959532769</v>
      </c>
      <c r="LQ36" s="14">
        <v>19516907</v>
      </c>
      <c r="LR36" s="14">
        <v>1075714567</v>
      </c>
      <c r="LS36" s="14">
        <v>1349379.003</v>
      </c>
      <c r="LT36" s="12">
        <v>427069996</v>
      </c>
      <c r="LU36" s="14">
        <v>5369948572</v>
      </c>
      <c r="LV36" s="14">
        <v>1257704307.0020001</v>
      </c>
      <c r="LW36" s="14">
        <v>2013581529</v>
      </c>
      <c r="LX36" s="14">
        <v>230987066</v>
      </c>
      <c r="LY36" s="14">
        <v>209512269</v>
      </c>
      <c r="LZ36" s="14">
        <v>15272</v>
      </c>
      <c r="MA36" s="14">
        <v>10859888</v>
      </c>
      <c r="MB36" s="14">
        <v>55187938</v>
      </c>
      <c r="MC36" s="14">
        <v>11741821</v>
      </c>
      <c r="MD36" s="14">
        <v>59551485.450000003</v>
      </c>
      <c r="ME36" s="14">
        <v>2312354878</v>
      </c>
      <c r="MF36" s="14">
        <v>7184791</v>
      </c>
      <c r="MG36" s="14">
        <v>90557279</v>
      </c>
      <c r="MH36" s="14">
        <v>95709784</v>
      </c>
      <c r="MI36" s="14">
        <v>20971025673</v>
      </c>
      <c r="MJ36" s="14">
        <v>5438976</v>
      </c>
      <c r="MK36" s="14">
        <v>56102908.270000003</v>
      </c>
      <c r="ML36" s="12">
        <v>20822044</v>
      </c>
      <c r="MM36" s="14">
        <v>727416890</v>
      </c>
      <c r="MN36" s="12">
        <v>210792323</v>
      </c>
      <c r="MO36" s="14">
        <v>459597030</v>
      </c>
      <c r="MP36" s="14">
        <v>2788215.33</v>
      </c>
      <c r="MQ36" s="14">
        <v>11610664757</v>
      </c>
      <c r="MR36" s="14">
        <v>2852926</v>
      </c>
      <c r="MS36" s="14">
        <v>12848236</v>
      </c>
      <c r="MT36" s="14"/>
      <c r="MU36" s="14">
        <v>107467789</v>
      </c>
      <c r="MV36" s="14">
        <v>25539851</v>
      </c>
      <c r="MW36" s="14">
        <v>107890954</v>
      </c>
      <c r="MX36" s="14">
        <v>153254548</v>
      </c>
      <c r="MY36" s="14">
        <v>281418340</v>
      </c>
      <c r="MZ36" s="14">
        <v>13036310</v>
      </c>
      <c r="NA36" s="12">
        <v>15587377262.5</v>
      </c>
      <c r="NB36" s="14">
        <v>24123239182.8139</v>
      </c>
      <c r="NC36" s="14">
        <v>34135104</v>
      </c>
      <c r="ND36" s="14">
        <v>547385486.90999997</v>
      </c>
      <c r="NE36" s="14">
        <v>53112758</v>
      </c>
      <c r="NF36" s="14">
        <v>1731601514</v>
      </c>
      <c r="NG36" s="14">
        <v>1787601</v>
      </c>
      <c r="NH36" s="14">
        <v>1455952867.28</v>
      </c>
      <c r="NI36" s="14">
        <v>70193057</v>
      </c>
      <c r="NJ36" s="14">
        <v>469294052.73000002</v>
      </c>
      <c r="NK36" s="14">
        <v>350743</v>
      </c>
      <c r="NL36" s="14">
        <v>126658409</v>
      </c>
      <c r="NM36" s="14">
        <v>3453689183</v>
      </c>
      <c r="NN36" s="14">
        <v>1750485464</v>
      </c>
      <c r="NO36" s="14">
        <v>9170784</v>
      </c>
      <c r="NP36" s="14">
        <v>128373768</v>
      </c>
      <c r="NQ36" s="14">
        <v>1602842563</v>
      </c>
      <c r="NR36" s="19">
        <v>198955765</v>
      </c>
      <c r="NS36" s="14">
        <v>213366859</v>
      </c>
      <c r="NT36" s="14">
        <v>526510047.41000003</v>
      </c>
      <c r="NU36" s="14">
        <v>4986559500</v>
      </c>
      <c r="NV36" s="14">
        <v>5996457</v>
      </c>
      <c r="NW36" s="14">
        <v>758686383</v>
      </c>
      <c r="NX36" s="14"/>
      <c r="NY36" s="14">
        <v>132410577</v>
      </c>
      <c r="NZ36" s="14">
        <v>11664794.84</v>
      </c>
      <c r="OA36" s="14"/>
      <c r="OB36" s="14"/>
      <c r="OC36" s="14"/>
      <c r="OD36" s="14"/>
      <c r="OE36" s="14">
        <v>4189439.56</v>
      </c>
      <c r="OF36" s="14"/>
      <c r="OG36" s="14"/>
      <c r="OH36" s="14">
        <v>115344153.90000001</v>
      </c>
      <c r="OI36" s="14">
        <v>248119959</v>
      </c>
      <c r="OJ36" s="14">
        <v>196919115</v>
      </c>
      <c r="OK36" s="14">
        <v>672807368</v>
      </c>
      <c r="OL36" s="14">
        <v>54847164</v>
      </c>
      <c r="OM36" s="14">
        <v>8444829425</v>
      </c>
      <c r="ON36" s="14"/>
      <c r="OO36" s="14">
        <v>1629418021.1400001</v>
      </c>
      <c r="OP36" s="14">
        <v>140872484</v>
      </c>
      <c r="OQ36" s="14">
        <v>127903038.90899999</v>
      </c>
      <c r="OR36" s="14">
        <v>1090416866.52</v>
      </c>
      <c r="OS36" s="14"/>
      <c r="OT36" s="14">
        <v>118474256</v>
      </c>
      <c r="OU36" s="14">
        <v>8818290132</v>
      </c>
      <c r="OV36" s="14">
        <v>2763751629</v>
      </c>
      <c r="OW36" s="14">
        <v>215221122.49000001</v>
      </c>
      <c r="OX36" s="14">
        <v>4500974949.1800003</v>
      </c>
      <c r="OY36" s="12">
        <v>45233306</v>
      </c>
      <c r="OZ36" s="14">
        <v>120000</v>
      </c>
      <c r="PA36" s="12">
        <v>3063046990</v>
      </c>
      <c r="PB36" s="14">
        <v>512831798.70999998</v>
      </c>
      <c r="PC36" s="14">
        <v>47445370</v>
      </c>
      <c r="PD36" s="14"/>
      <c r="PE36" s="14">
        <v>1853536479.46</v>
      </c>
      <c r="PF36" s="14">
        <v>130167707</v>
      </c>
      <c r="PG36" s="14"/>
      <c r="PH36" s="14">
        <v>17933850</v>
      </c>
      <c r="PI36" s="14">
        <v>276032969.95999998</v>
      </c>
      <c r="PJ36" s="14">
        <v>2380014674</v>
      </c>
      <c r="PK36" s="12">
        <v>4412385</v>
      </c>
      <c r="PL36" s="12">
        <v>12587096</v>
      </c>
      <c r="PM36" s="14">
        <v>456635</v>
      </c>
      <c r="PN36" s="14">
        <v>175906158</v>
      </c>
      <c r="PO36" s="14">
        <v>9248393403</v>
      </c>
      <c r="PP36" s="14">
        <v>1169956923.1600001</v>
      </c>
      <c r="PQ36" s="14">
        <v>7769386686.8599997</v>
      </c>
      <c r="PR36" s="14">
        <v>570609277.11000001</v>
      </c>
      <c r="PS36" s="14">
        <v>12614228</v>
      </c>
      <c r="PT36" s="14">
        <v>175679467</v>
      </c>
      <c r="PU36" s="14">
        <v>1316455223.8499999</v>
      </c>
      <c r="PV36" s="14">
        <v>8962084042</v>
      </c>
      <c r="PW36" s="14">
        <v>1811692994</v>
      </c>
      <c r="PX36" s="14">
        <v>3131054026.4390001</v>
      </c>
      <c r="PY36" s="14">
        <v>289942265.13</v>
      </c>
      <c r="PZ36" s="14">
        <v>3596665298.3299999</v>
      </c>
      <c r="QA36" s="14">
        <v>5632032179.1000004</v>
      </c>
      <c r="QB36" s="14">
        <v>6050250</v>
      </c>
      <c r="QC36" s="14">
        <v>564084733.31999993</v>
      </c>
      <c r="QD36" s="14">
        <v>30958977</v>
      </c>
      <c r="QE36" s="14"/>
      <c r="QF36" s="14">
        <v>3492491</v>
      </c>
      <c r="QG36" s="14">
        <v>149944252</v>
      </c>
      <c r="QH36" s="14">
        <v>82892559</v>
      </c>
      <c r="QI36" s="14">
        <v>299218923</v>
      </c>
      <c r="QJ36" s="14">
        <v>296099340</v>
      </c>
      <c r="QK36" s="12">
        <v>69368712</v>
      </c>
      <c r="QL36" s="14">
        <v>270407267</v>
      </c>
      <c r="QM36" s="14">
        <v>29060000</v>
      </c>
      <c r="QN36" s="12">
        <v>507431490</v>
      </c>
      <c r="QO36" s="12">
        <v>1910924775</v>
      </c>
      <c r="QP36" s="14">
        <v>276751135</v>
      </c>
      <c r="QQ36" s="14">
        <v>1603633064</v>
      </c>
      <c r="QR36" s="12">
        <v>612720124</v>
      </c>
      <c r="QS36" s="14"/>
      <c r="QT36" s="14">
        <v>371230914</v>
      </c>
      <c r="QU36" s="14">
        <v>1327318588</v>
      </c>
      <c r="QV36" s="12">
        <v>4014845210</v>
      </c>
      <c r="QW36" s="14">
        <v>1300867548</v>
      </c>
      <c r="QX36" s="14">
        <v>616181549</v>
      </c>
      <c r="QY36" s="14">
        <v>600292480.89999998</v>
      </c>
      <c r="QZ36" s="14">
        <v>922453463</v>
      </c>
      <c r="RA36" s="14">
        <v>297639670</v>
      </c>
      <c r="RB36" s="14">
        <v>2909820874</v>
      </c>
      <c r="RC36" s="14">
        <v>100437613</v>
      </c>
      <c r="RD36" s="14">
        <v>338221241</v>
      </c>
      <c r="RE36" s="14">
        <v>29716658</v>
      </c>
      <c r="RF36" s="14">
        <v>376843787</v>
      </c>
      <c r="RG36" s="14">
        <v>829458394.03999996</v>
      </c>
      <c r="RH36" s="14">
        <v>11724138754.99</v>
      </c>
      <c r="RI36" s="14">
        <v>9707435163.0499992</v>
      </c>
      <c r="RJ36" s="14">
        <v>158839688</v>
      </c>
      <c r="RK36" s="14">
        <v>1447733484.26</v>
      </c>
      <c r="RL36" s="14">
        <v>559802244.66999996</v>
      </c>
      <c r="RM36" s="14">
        <v>639731368</v>
      </c>
      <c r="RN36" s="14">
        <v>390092515</v>
      </c>
      <c r="RO36" s="14"/>
      <c r="RP36" s="14">
        <v>4267374269</v>
      </c>
      <c r="RQ36" s="14"/>
      <c r="RR36" s="14"/>
      <c r="RS36" s="14">
        <v>7603138</v>
      </c>
      <c r="RT36" s="14"/>
      <c r="RU36" s="14"/>
      <c r="RV36" s="14">
        <v>2790933</v>
      </c>
      <c r="RW36" s="14">
        <v>473815000</v>
      </c>
      <c r="RX36" s="12">
        <v>75770191</v>
      </c>
      <c r="RY36" s="14">
        <v>313086086</v>
      </c>
      <c r="RZ36" s="14">
        <v>87699171</v>
      </c>
      <c r="SA36" s="14">
        <v>90628561.920000002</v>
      </c>
      <c r="SB36" s="14">
        <v>1823203039.1500001</v>
      </c>
      <c r="SC36" s="14">
        <v>365039396</v>
      </c>
      <c r="SD36" s="14">
        <v>589</v>
      </c>
      <c r="SE36" s="14">
        <v>36062841</v>
      </c>
      <c r="SF36" s="14">
        <v>3698253</v>
      </c>
      <c r="SG36" s="14">
        <v>326320096.26999998</v>
      </c>
      <c r="SH36" s="14">
        <v>65045950.630000003</v>
      </c>
      <c r="SI36" s="14">
        <v>659319787.82000005</v>
      </c>
      <c r="SJ36" s="14">
        <v>1359848116.0599999</v>
      </c>
      <c r="SK36" s="14">
        <v>70545170</v>
      </c>
      <c r="SL36" s="14">
        <v>2752907191.1500001</v>
      </c>
      <c r="SM36" s="14">
        <v>324677</v>
      </c>
      <c r="SN36" s="14">
        <v>129302488.36</v>
      </c>
      <c r="SO36" s="14">
        <v>32283839</v>
      </c>
      <c r="SP36" s="14"/>
      <c r="SQ36" s="14">
        <v>24255000</v>
      </c>
      <c r="SR36" s="14"/>
      <c r="SS36" s="14">
        <v>94287862.319999993</v>
      </c>
      <c r="ST36" s="14">
        <v>8282333392.1200008</v>
      </c>
      <c r="SU36" s="14">
        <v>138030163</v>
      </c>
      <c r="SV36" s="14">
        <v>3240865961.5</v>
      </c>
      <c r="SW36" s="14">
        <v>48900779</v>
      </c>
      <c r="SX36" s="14">
        <v>5330606</v>
      </c>
      <c r="SY36" s="14">
        <v>6419500216.257</v>
      </c>
      <c r="SZ36" s="14">
        <v>438334782</v>
      </c>
      <c r="TA36" s="14">
        <v>748942346</v>
      </c>
      <c r="TB36" s="14">
        <v>4417148210.5299997</v>
      </c>
      <c r="TC36" s="14">
        <v>87476013</v>
      </c>
      <c r="TD36" s="14">
        <v>7380333917.25</v>
      </c>
      <c r="TE36" s="14">
        <v>251621450</v>
      </c>
      <c r="TF36" s="14">
        <v>11438031700</v>
      </c>
      <c r="TG36" s="14">
        <v>2000710909</v>
      </c>
      <c r="TH36" s="14">
        <v>600497382.82000005</v>
      </c>
      <c r="TI36" s="14">
        <v>2258351111.5900002</v>
      </c>
      <c r="TJ36" s="14">
        <v>4967636841</v>
      </c>
      <c r="TK36" s="14">
        <v>291901.99729999999</v>
      </c>
      <c r="TL36" s="14">
        <v>17886789</v>
      </c>
      <c r="TM36" s="14">
        <v>117019969</v>
      </c>
      <c r="TN36" s="14">
        <v>484976045.56</v>
      </c>
      <c r="TO36" s="14">
        <v>21292842</v>
      </c>
      <c r="TP36" s="14">
        <v>90789372.269999996</v>
      </c>
      <c r="TQ36" s="14">
        <v>73808938</v>
      </c>
      <c r="TR36" s="14">
        <v>337410</v>
      </c>
      <c r="TS36" s="14"/>
      <c r="TT36" s="14">
        <v>350428870.30000001</v>
      </c>
      <c r="TU36" s="14">
        <v>241218638.59999999</v>
      </c>
      <c r="TV36" s="14"/>
      <c r="TW36" s="14"/>
    </row>
    <row r="37" spans="1:543" ht="15" x14ac:dyDescent="0.25">
      <c r="A37" s="20" t="s">
        <v>580</v>
      </c>
      <c r="B37" s="14"/>
      <c r="C37" s="14"/>
      <c r="D37" s="14"/>
      <c r="E37" s="14"/>
      <c r="F37" s="14"/>
      <c r="G37" s="14">
        <v>10000000</v>
      </c>
      <c r="H37" s="14">
        <v>6908937832.5799999</v>
      </c>
      <c r="I37" s="14">
        <v>10721497559.52</v>
      </c>
      <c r="J37" s="14"/>
      <c r="K37" s="14"/>
      <c r="L37" s="14"/>
      <c r="M37" s="14"/>
      <c r="N37" s="14">
        <v>383705174.25</v>
      </c>
      <c r="O37" s="14"/>
      <c r="P37" s="14">
        <v>3754576484.1599998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>
        <v>3126271.86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>
        <v>4665938578.46</v>
      </c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>
        <v>190537867</v>
      </c>
      <c r="BO37" s="14"/>
      <c r="BP37" s="14"/>
      <c r="BQ37" s="14"/>
      <c r="BR37" s="14"/>
      <c r="BS37" s="14"/>
      <c r="BT37" s="14"/>
      <c r="BU37" s="14"/>
      <c r="BV37" s="14">
        <v>1367102543.3800001</v>
      </c>
      <c r="BW37" s="14">
        <v>1467510932.6400001</v>
      </c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>
        <v>8586623528.0500002</v>
      </c>
      <c r="CZ37" s="14"/>
      <c r="DA37" s="14"/>
      <c r="DB37" s="14"/>
      <c r="DC37" s="14"/>
      <c r="DD37" s="14"/>
      <c r="DE37" s="14">
        <v>1103451680.6900001</v>
      </c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>
        <v>5918187975.9300003</v>
      </c>
      <c r="DW37" s="14">
        <v>7541741886.6499004</v>
      </c>
      <c r="DX37" s="14"/>
      <c r="DY37" s="14"/>
      <c r="DZ37" s="14"/>
      <c r="EA37" s="14"/>
      <c r="EB37" s="14"/>
      <c r="EC37" s="14"/>
      <c r="ED37" s="14"/>
      <c r="EE37" s="14"/>
      <c r="EF37" s="14">
        <v>102433092</v>
      </c>
      <c r="EG37" s="14"/>
      <c r="EH37" s="14">
        <v>7580452780</v>
      </c>
      <c r="EI37" s="14"/>
      <c r="EJ37" s="14"/>
      <c r="EK37" s="14"/>
      <c r="EL37" s="14"/>
      <c r="EM37" s="14">
        <v>483199303.99000001</v>
      </c>
      <c r="EN37" s="14"/>
      <c r="EO37" s="14"/>
      <c r="EP37" s="14"/>
      <c r="EQ37" s="14"/>
      <c r="ER37" s="14"/>
      <c r="ES37" s="14"/>
      <c r="ET37" s="14">
        <v>11649419975</v>
      </c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>
        <v>770425178</v>
      </c>
      <c r="FK37" s="14"/>
      <c r="FL37" s="14"/>
      <c r="FM37" s="14">
        <v>8374400</v>
      </c>
      <c r="FN37" s="14"/>
      <c r="FO37" s="14"/>
      <c r="FP37" s="14"/>
      <c r="FQ37" s="14"/>
      <c r="FR37" s="14"/>
      <c r="FS37" s="14">
        <v>153712612.25</v>
      </c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>
        <v>11884896732</v>
      </c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>
        <v>155643887</v>
      </c>
      <c r="GY37" s="14"/>
      <c r="GZ37" s="14"/>
      <c r="HA37" s="14"/>
      <c r="HB37" s="14"/>
      <c r="HC37" s="14"/>
      <c r="HD37" s="14"/>
      <c r="HE37" s="14">
        <v>232995891.38</v>
      </c>
      <c r="HF37" s="14"/>
      <c r="HG37" s="14"/>
      <c r="HH37" s="14"/>
      <c r="HI37" s="14"/>
      <c r="HJ37" s="14"/>
      <c r="HK37" s="14"/>
      <c r="HL37" s="14"/>
      <c r="HM37" s="14">
        <v>46080469.270000003</v>
      </c>
      <c r="HN37" s="14">
        <v>828343201</v>
      </c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>
        <v>7636852680</v>
      </c>
      <c r="JE37" s="14"/>
      <c r="JF37" s="14"/>
      <c r="JG37" s="14"/>
      <c r="JH37" s="14"/>
      <c r="JI37" s="14"/>
      <c r="JJ37" s="14"/>
      <c r="JK37" s="14"/>
      <c r="JL37" s="14"/>
      <c r="JM37" s="14"/>
      <c r="JN37" s="14">
        <v>8333333.3300000001</v>
      </c>
      <c r="JO37" s="14"/>
      <c r="JP37" s="14"/>
      <c r="JQ37" s="14"/>
      <c r="JR37" s="14"/>
      <c r="JS37" s="14"/>
      <c r="JT37" s="14"/>
      <c r="JU37" s="14">
        <v>1264831784.27</v>
      </c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2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182094443.31999999</v>
      </c>
      <c r="LZ37" s="14"/>
      <c r="MA37" s="14">
        <v>283345652.55000001</v>
      </c>
      <c r="MB37" s="14">
        <v>769816087.88</v>
      </c>
      <c r="MC37" s="14"/>
      <c r="MD37" s="14"/>
      <c r="ME37" s="14"/>
      <c r="MF37" s="14"/>
      <c r="MG37" s="14">
        <v>83475687.290000007</v>
      </c>
      <c r="MH37" s="14"/>
      <c r="MI37" s="14">
        <v>3017549104.5300002</v>
      </c>
      <c r="MJ37" s="14">
        <v>160594440.43000001</v>
      </c>
      <c r="MK37" s="14">
        <v>498565953.25999999</v>
      </c>
      <c r="ML37" s="14"/>
      <c r="MM37" s="14"/>
      <c r="MN37" s="14"/>
      <c r="MO37" s="14"/>
      <c r="MP37" s="14"/>
      <c r="MQ37" s="14"/>
      <c r="MR37" s="14"/>
      <c r="MS37" s="14">
        <v>1225057985.2</v>
      </c>
      <c r="MT37" s="14"/>
      <c r="MU37" s="14"/>
      <c r="MV37" s="14"/>
      <c r="MW37" s="14"/>
      <c r="MX37" s="14"/>
      <c r="MY37" s="14"/>
      <c r="MZ37" s="14"/>
      <c r="NA37" s="12">
        <v>2937111.65</v>
      </c>
      <c r="NB37" s="14"/>
      <c r="NC37" s="14">
        <v>778730120.16999996</v>
      </c>
      <c r="ND37" s="14"/>
      <c r="NE37" s="14"/>
      <c r="NF37" s="14">
        <v>2129029049.5999999</v>
      </c>
      <c r="NG37" s="14"/>
      <c r="NH37" s="14">
        <v>1211232562</v>
      </c>
      <c r="NI37" s="14"/>
      <c r="NJ37" s="14"/>
      <c r="NK37" s="14"/>
      <c r="NL37" s="14"/>
      <c r="NM37" s="14"/>
      <c r="NN37" s="14"/>
      <c r="NO37" s="14"/>
      <c r="NP37" s="14"/>
      <c r="NQ37" s="14"/>
      <c r="NR37" s="25"/>
      <c r="NS37" s="14"/>
      <c r="NT37" s="14"/>
      <c r="NU37" s="14"/>
      <c r="NV37" s="14"/>
      <c r="NW37" s="14"/>
      <c r="NX37" s="14"/>
      <c r="NY37" s="14"/>
      <c r="NZ37" s="14"/>
      <c r="OA37" s="14"/>
      <c r="OB37" s="14">
        <v>132552802</v>
      </c>
      <c r="OC37" s="14"/>
      <c r="OD37" s="14"/>
      <c r="OE37" s="14"/>
      <c r="OF37" s="14">
        <v>6917384.9100000001</v>
      </c>
      <c r="OG37" s="14"/>
      <c r="OH37" s="14"/>
      <c r="OI37" s="14"/>
      <c r="OJ37" s="14"/>
      <c r="OK37" s="14">
        <v>1131477844.77</v>
      </c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>
        <v>63572000</v>
      </c>
      <c r="RF37" s="14"/>
      <c r="RG37" s="14"/>
      <c r="RH37" s="14"/>
      <c r="RI37" s="14">
        <v>141777777.78</v>
      </c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>
        <v>1649124092.1800001</v>
      </c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</row>
    <row r="38" spans="1:543" ht="15" x14ac:dyDescent="0.25">
      <c r="A38" s="20" t="s">
        <v>581</v>
      </c>
      <c r="B38" s="14"/>
      <c r="C38" s="14"/>
      <c r="D38" s="14"/>
      <c r="E38" s="14"/>
      <c r="F38" s="14"/>
      <c r="G38" s="14">
        <v>47042120</v>
      </c>
      <c r="H38" s="14">
        <v>3178861561.98</v>
      </c>
      <c r="I38" s="14">
        <v>35843035206.599998</v>
      </c>
      <c r="J38" s="14"/>
      <c r="K38" s="14"/>
      <c r="L38" s="14">
        <v>46531273774.400002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>
        <v>54069558.899999999</v>
      </c>
      <c r="AC38" s="14"/>
      <c r="AD38" s="14"/>
      <c r="AE38" s="14"/>
      <c r="AF38" s="14"/>
      <c r="AG38" s="14"/>
      <c r="AH38" s="14">
        <v>0</v>
      </c>
      <c r="AI38" s="14">
        <v>0</v>
      </c>
      <c r="AJ38" s="14">
        <v>0</v>
      </c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>
        <v>0</v>
      </c>
      <c r="BI38" s="14"/>
      <c r="BJ38" s="14"/>
      <c r="BK38" s="14"/>
      <c r="BL38" s="14"/>
      <c r="BM38" s="14"/>
      <c r="BN38" s="14"/>
      <c r="BO38" s="14">
        <v>0</v>
      </c>
      <c r="BP38" s="14"/>
      <c r="BQ38" s="14"/>
      <c r="BR38" s="14">
        <v>1142500000</v>
      </c>
      <c r="BS38" s="14">
        <v>0</v>
      </c>
      <c r="BT38" s="14">
        <v>6527758755.3100004</v>
      </c>
      <c r="BU38" s="14"/>
      <c r="BV38" s="14">
        <v>1166666666.6600001</v>
      </c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>
        <v>64933488506.660004</v>
      </c>
      <c r="DI38" s="14"/>
      <c r="DJ38" s="14"/>
      <c r="DK38" s="14"/>
      <c r="DL38" s="14"/>
      <c r="DM38" s="14"/>
      <c r="DN38" s="14"/>
      <c r="DO38" s="14"/>
      <c r="DP38" s="14"/>
      <c r="DQ38" s="14"/>
      <c r="DR38" s="14">
        <v>6420813958</v>
      </c>
      <c r="DS38" s="14"/>
      <c r="DT38" s="14"/>
      <c r="DU38" s="14"/>
      <c r="DV38" s="14"/>
      <c r="DW38" s="14">
        <v>1701767239.75</v>
      </c>
      <c r="DX38" s="14"/>
      <c r="DY38" s="14"/>
      <c r="DZ38" s="14"/>
      <c r="EA38" s="14"/>
      <c r="EB38" s="14"/>
      <c r="EC38" s="14"/>
      <c r="ED38" s="14"/>
      <c r="EE38" s="14"/>
      <c r="EF38" s="14">
        <v>24161122400</v>
      </c>
      <c r="EG38" s="14"/>
      <c r="EH38" s="14">
        <v>84012078480</v>
      </c>
      <c r="EI38" s="14"/>
      <c r="EJ38" s="14"/>
      <c r="EK38" s="14"/>
      <c r="EL38" s="14"/>
      <c r="EM38" s="14">
        <v>10047568793.75</v>
      </c>
      <c r="EN38" s="14"/>
      <c r="EO38" s="14"/>
      <c r="EP38" s="14"/>
      <c r="EQ38" s="14"/>
      <c r="ER38" s="14"/>
      <c r="ES38" s="14"/>
      <c r="ET38" s="14">
        <v>33629623428</v>
      </c>
      <c r="EU38" s="14"/>
      <c r="EV38" s="14">
        <v>500000000</v>
      </c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>
        <v>835036971.39999998</v>
      </c>
      <c r="FK38" s="14"/>
      <c r="FL38" s="14"/>
      <c r="FM38" s="14">
        <v>156185050</v>
      </c>
      <c r="FN38" s="14">
        <v>103477777.8</v>
      </c>
      <c r="FO38" s="14">
        <v>68709000</v>
      </c>
      <c r="FP38" s="14"/>
      <c r="FQ38" s="14"/>
      <c r="FR38" s="14"/>
      <c r="FS38" s="14">
        <v>855508219.86000001</v>
      </c>
      <c r="FT38" s="14"/>
      <c r="FU38" s="14"/>
      <c r="FV38" s="14"/>
      <c r="FW38" s="14"/>
      <c r="FX38" s="14"/>
      <c r="FY38" s="14">
        <v>5000000000</v>
      </c>
      <c r="FZ38" s="14"/>
      <c r="GA38" s="14"/>
      <c r="GB38" s="14"/>
      <c r="GC38" s="14"/>
      <c r="GD38" s="14"/>
      <c r="GE38" s="14"/>
      <c r="GF38" s="14">
        <v>49491040000</v>
      </c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>
        <v>1969998000</v>
      </c>
      <c r="GT38" s="14"/>
      <c r="GU38" s="14"/>
      <c r="GV38" s="14"/>
      <c r="GW38" s="14"/>
      <c r="GX38" s="14">
        <v>31205062058</v>
      </c>
      <c r="GY38" s="14"/>
      <c r="GZ38" s="14"/>
      <c r="HA38" s="14"/>
      <c r="HB38" s="14"/>
      <c r="HC38" s="14"/>
      <c r="HD38" s="14"/>
      <c r="HE38" s="14">
        <v>888943866.66999996</v>
      </c>
      <c r="HF38" s="14"/>
      <c r="HG38" s="14"/>
      <c r="HH38" s="14"/>
      <c r="HI38" s="14"/>
      <c r="HJ38" s="14">
        <v>890000000</v>
      </c>
      <c r="HK38" s="14">
        <v>7020000000</v>
      </c>
      <c r="HL38" s="14"/>
      <c r="HM38" s="14">
        <v>4106129466.9200001</v>
      </c>
      <c r="HN38" s="14">
        <v>31233679228</v>
      </c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>
        <v>1000000000</v>
      </c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>
        <v>4340630691.3299999</v>
      </c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>
        <v>1383423066.6600001</v>
      </c>
      <c r="JV38" s="14"/>
      <c r="JW38" s="14"/>
      <c r="JX38" s="14"/>
      <c r="JY38" s="14"/>
      <c r="JZ38" s="14"/>
      <c r="KA38" s="14"/>
      <c r="KB38" s="14"/>
      <c r="KC38" s="14"/>
      <c r="KD38" s="14">
        <v>5585108384</v>
      </c>
      <c r="KE38" s="14"/>
      <c r="KF38" s="14"/>
      <c r="KG38" s="14"/>
      <c r="KH38" s="14"/>
      <c r="KI38" s="14"/>
      <c r="KJ38" s="14"/>
      <c r="KK38" s="14"/>
      <c r="KL38" s="14"/>
      <c r="KM38" s="14"/>
      <c r="KN38" s="2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>
        <v>1270966733.3399999</v>
      </c>
      <c r="LZ38" s="14"/>
      <c r="MA38" s="14">
        <v>31990574170.150002</v>
      </c>
      <c r="MB38" s="14">
        <v>1866666667</v>
      </c>
      <c r="MC38" s="14"/>
      <c r="MD38" s="14"/>
      <c r="ME38" s="14"/>
      <c r="MF38" s="14"/>
      <c r="MG38" s="14">
        <v>64626338548</v>
      </c>
      <c r="MH38" s="14"/>
      <c r="MI38" s="14">
        <v>3053031264.2600002</v>
      </c>
      <c r="MJ38" s="14">
        <v>2889255300</v>
      </c>
      <c r="MK38" s="14">
        <v>22175597608</v>
      </c>
      <c r="ML38" s="14"/>
      <c r="MM38" s="14"/>
      <c r="MN38" s="14"/>
      <c r="MO38" s="14"/>
      <c r="MP38" s="14"/>
      <c r="MQ38" s="14"/>
      <c r="MR38" s="14"/>
      <c r="MS38" s="14">
        <v>2941373129.2399998</v>
      </c>
      <c r="MT38" s="14"/>
      <c r="MU38" s="14"/>
      <c r="MV38" s="14"/>
      <c r="MW38" s="14"/>
      <c r="MX38" s="14">
        <v>3422341509.1999998</v>
      </c>
      <c r="MY38" s="14"/>
      <c r="MZ38" s="14"/>
      <c r="NA38" s="12">
        <v>7785000</v>
      </c>
      <c r="NB38" s="14"/>
      <c r="NC38" s="14">
        <v>2765857030.7399998</v>
      </c>
      <c r="ND38" s="14"/>
      <c r="NE38" s="14"/>
      <c r="NF38" s="14">
        <v>41031738800</v>
      </c>
      <c r="NG38" s="14">
        <v>12625865996</v>
      </c>
      <c r="NH38" s="14">
        <v>11820119326</v>
      </c>
      <c r="NI38" s="14"/>
      <c r="NJ38" s="14">
        <v>30268333328</v>
      </c>
      <c r="NK38" s="14"/>
      <c r="NL38" s="14"/>
      <c r="NM38" s="14"/>
      <c r="NN38" s="14"/>
      <c r="NO38" s="14">
        <v>326616991.44</v>
      </c>
      <c r="NP38" s="14"/>
      <c r="NQ38" s="14"/>
      <c r="NR38" s="25"/>
      <c r="NS38" s="14"/>
      <c r="NT38" s="14"/>
      <c r="NU38" s="14"/>
      <c r="NV38" s="14"/>
      <c r="NW38" s="14"/>
      <c r="NX38" s="14"/>
      <c r="NY38" s="14"/>
      <c r="NZ38" s="14"/>
      <c r="OA38" s="14"/>
      <c r="OB38" s="14">
        <v>28125000000</v>
      </c>
      <c r="OC38" s="14"/>
      <c r="OD38" s="12">
        <v>130872917.64</v>
      </c>
      <c r="OE38" s="14"/>
      <c r="OF38" s="14">
        <v>78035294.120000005</v>
      </c>
      <c r="OG38" s="14"/>
      <c r="OH38" s="14"/>
      <c r="OI38" s="14"/>
      <c r="OJ38" s="14"/>
      <c r="OK38" s="14">
        <v>10000000000</v>
      </c>
      <c r="OL38" s="14"/>
      <c r="OM38" s="14">
        <v>3452746952</v>
      </c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>
        <v>2735885431.29</v>
      </c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>
        <v>38233650</v>
      </c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>
        <v>48736111111.160004</v>
      </c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>
        <v>3472673679</v>
      </c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>
        <v>36000000000</v>
      </c>
      <c r="SX38" s="14"/>
      <c r="SY38" s="14"/>
      <c r="SZ38" s="14"/>
      <c r="TA38" s="14"/>
      <c r="TB38" s="14"/>
      <c r="TC38" s="14"/>
      <c r="TD38" s="14">
        <v>100000000000</v>
      </c>
      <c r="TE38" s="14"/>
      <c r="TF38" s="14"/>
      <c r="TG38" s="14"/>
      <c r="TH38" s="14"/>
      <c r="TI38" s="14"/>
      <c r="TJ38" s="14"/>
      <c r="TK38" s="14">
        <v>27441629217</v>
      </c>
      <c r="TL38" s="14"/>
      <c r="TM38" s="14"/>
      <c r="TN38" s="14"/>
      <c r="TO38" s="14"/>
      <c r="TP38" s="14">
        <v>13668572</v>
      </c>
      <c r="TQ38" s="14"/>
      <c r="TR38" s="14"/>
      <c r="TS38" s="14"/>
      <c r="TT38" s="14"/>
      <c r="TU38" s="14"/>
      <c r="TV38" s="14"/>
      <c r="TW38" s="14"/>
    </row>
    <row r="39" spans="1:543" ht="15" x14ac:dyDescent="0.25">
      <c r="A39" s="20" t="s">
        <v>582</v>
      </c>
      <c r="B39" s="14">
        <v>610757530138.46997</v>
      </c>
      <c r="C39" s="14">
        <v>95379083.329999998</v>
      </c>
      <c r="D39" s="14">
        <v>235666666.66999999</v>
      </c>
      <c r="E39" s="14">
        <v>300471360</v>
      </c>
      <c r="F39" s="14"/>
      <c r="G39" s="14">
        <v>394231100</v>
      </c>
      <c r="H39" s="14"/>
      <c r="I39" s="14">
        <v>44464882.719999999</v>
      </c>
      <c r="J39" s="14">
        <v>5835068008.6899996</v>
      </c>
      <c r="K39" s="14">
        <v>18313850649.740002</v>
      </c>
      <c r="L39" s="14">
        <v>138729892.66</v>
      </c>
      <c r="M39" s="14">
        <v>170829666.66999999</v>
      </c>
      <c r="N39" s="14">
        <v>1076841666.8099999</v>
      </c>
      <c r="O39" s="14">
        <v>208818209.65000001</v>
      </c>
      <c r="P39" s="14">
        <v>284843827.63999999</v>
      </c>
      <c r="Q39" s="14">
        <v>1883729115.2846999</v>
      </c>
      <c r="R39" s="14"/>
      <c r="S39" s="14">
        <v>42109590</v>
      </c>
      <c r="T39" s="14">
        <v>359389182</v>
      </c>
      <c r="U39" s="14"/>
      <c r="V39" s="14">
        <v>16680831066.33</v>
      </c>
      <c r="W39" s="14">
        <v>22450000</v>
      </c>
      <c r="X39" s="14"/>
      <c r="Y39" s="14">
        <v>149882239.66</v>
      </c>
      <c r="Z39" s="14">
        <v>618137052.50999999</v>
      </c>
      <c r="AA39" s="14">
        <v>50137394.530000001</v>
      </c>
      <c r="AB39" s="14"/>
      <c r="AC39" s="14"/>
      <c r="AD39" s="14"/>
      <c r="AE39" s="14">
        <v>363147673.25</v>
      </c>
      <c r="AF39" s="14">
        <v>231800828.77000001</v>
      </c>
      <c r="AG39" s="14"/>
      <c r="AH39" s="14"/>
      <c r="AI39" s="14"/>
      <c r="AJ39" s="14"/>
      <c r="AK39" s="14">
        <v>30739893.940000001</v>
      </c>
      <c r="AL39" s="14"/>
      <c r="AM39" s="14">
        <v>144039730.41999999</v>
      </c>
      <c r="AN39" s="14">
        <v>407384841.57999998</v>
      </c>
      <c r="AO39" s="14">
        <v>9704279685.5100002</v>
      </c>
      <c r="AP39" s="14">
        <v>21208627248.959999</v>
      </c>
      <c r="AQ39" s="14">
        <v>128927378.33</v>
      </c>
      <c r="AR39" s="14"/>
      <c r="AS39" s="14">
        <v>3833335</v>
      </c>
      <c r="AT39" s="14">
        <v>1596764309</v>
      </c>
      <c r="AU39" s="14"/>
      <c r="AV39" s="14"/>
      <c r="AW39" s="14"/>
      <c r="AX39" s="14">
        <v>446726354.17000002</v>
      </c>
      <c r="AY39" s="14">
        <v>7391657.6699999999</v>
      </c>
      <c r="AZ39" s="14"/>
      <c r="BA39" s="14">
        <v>129950368</v>
      </c>
      <c r="BB39" s="14"/>
      <c r="BC39" s="14">
        <v>148736595.88999999</v>
      </c>
      <c r="BD39" s="14"/>
      <c r="BE39" s="14"/>
      <c r="BF39" s="14"/>
      <c r="BG39" s="14"/>
      <c r="BH39" s="14"/>
      <c r="BI39" s="14">
        <v>641385576</v>
      </c>
      <c r="BJ39" s="14">
        <v>2200162961</v>
      </c>
      <c r="BK39" s="14">
        <v>6880387</v>
      </c>
      <c r="BL39" s="14">
        <v>591454378.66999996</v>
      </c>
      <c r="BM39" s="14">
        <v>99844956</v>
      </c>
      <c r="BN39" s="14"/>
      <c r="BO39" s="14"/>
      <c r="BP39" s="14">
        <v>1158115113.1099999</v>
      </c>
      <c r="BQ39" s="12">
        <v>875415818.42999995</v>
      </c>
      <c r="BR39" s="14">
        <v>422055972.67000002</v>
      </c>
      <c r="BS39" s="14"/>
      <c r="BT39" s="14"/>
      <c r="BU39" s="14">
        <v>85068643</v>
      </c>
      <c r="BV39" s="14">
        <v>525621293.75</v>
      </c>
      <c r="BW39" s="14">
        <v>365349799.20999998</v>
      </c>
      <c r="BX39" s="14">
        <v>173718429</v>
      </c>
      <c r="BY39" s="14">
        <v>108027367</v>
      </c>
      <c r="BZ39" s="14">
        <v>2138732346.0999999</v>
      </c>
      <c r="CA39" s="14">
        <v>344917337</v>
      </c>
      <c r="CB39" s="14">
        <v>546893815.04999995</v>
      </c>
      <c r="CC39" s="14">
        <v>491345821.72000003</v>
      </c>
      <c r="CD39" s="12">
        <v>3529498342.6999998</v>
      </c>
      <c r="CE39" s="14">
        <v>112378081</v>
      </c>
      <c r="CF39" s="14"/>
      <c r="CG39" s="14">
        <v>20438855.079999998</v>
      </c>
      <c r="CH39" s="14">
        <v>701184238.29999995</v>
      </c>
      <c r="CI39" s="14">
        <v>124086035</v>
      </c>
      <c r="CJ39" s="14"/>
      <c r="CK39" s="14">
        <v>2748908159.8699999</v>
      </c>
      <c r="CL39" s="14">
        <v>706256126.33000004</v>
      </c>
      <c r="CM39" s="14">
        <v>8726250</v>
      </c>
      <c r="CN39" s="14">
        <v>505061263.01999998</v>
      </c>
      <c r="CO39" s="14"/>
      <c r="CP39" s="14">
        <v>167206433.33000001</v>
      </c>
      <c r="CQ39" s="14">
        <v>675349223.33000004</v>
      </c>
      <c r="CR39" s="14">
        <v>50478854.170000002</v>
      </c>
      <c r="CS39" s="14">
        <v>208882080.94</v>
      </c>
      <c r="CT39" s="14">
        <v>108792050</v>
      </c>
      <c r="CU39" s="14">
        <v>298384931.45999998</v>
      </c>
      <c r="CV39" s="14"/>
      <c r="CW39" s="14">
        <v>187007113</v>
      </c>
      <c r="CX39" s="14">
        <v>221568671.66999999</v>
      </c>
      <c r="CY39" s="14">
        <v>6277714534.75</v>
      </c>
      <c r="CZ39" s="14"/>
      <c r="DA39" s="14">
        <v>141105938</v>
      </c>
      <c r="DB39" s="14">
        <v>1666666.67</v>
      </c>
      <c r="DC39" s="14"/>
      <c r="DD39" s="14">
        <v>314975000</v>
      </c>
      <c r="DE39" s="14">
        <v>401059230.87</v>
      </c>
      <c r="DF39" s="14">
        <v>151537500</v>
      </c>
      <c r="DG39" s="14"/>
      <c r="DH39" s="14">
        <v>11385671895.450001</v>
      </c>
      <c r="DI39" s="14">
        <v>111359566.67</v>
      </c>
      <c r="DJ39" s="12">
        <v>121605436.58</v>
      </c>
      <c r="DK39" s="14">
        <v>173833333.33000001</v>
      </c>
      <c r="DL39" s="14"/>
      <c r="DM39" s="14">
        <v>2040915267.5899999</v>
      </c>
      <c r="DN39" s="12">
        <v>266809249.16</v>
      </c>
      <c r="DO39" s="12">
        <v>102041495</v>
      </c>
      <c r="DP39" s="14"/>
      <c r="DQ39" s="14">
        <v>28800873.75</v>
      </c>
      <c r="DR39" s="14">
        <v>89932333.333299994</v>
      </c>
      <c r="DS39" s="14">
        <v>510416.67</v>
      </c>
      <c r="DT39" s="14"/>
      <c r="DU39" s="14"/>
      <c r="DV39" s="14">
        <v>131877562.5</v>
      </c>
      <c r="DW39" s="14">
        <v>604988812</v>
      </c>
      <c r="DX39" s="14">
        <v>2567725</v>
      </c>
      <c r="DY39" s="14">
        <v>89186494.670000002</v>
      </c>
      <c r="DZ39" s="14"/>
      <c r="EA39" s="14">
        <v>86064526.900000006</v>
      </c>
      <c r="EB39" s="14"/>
      <c r="EC39" s="14"/>
      <c r="ED39" s="14"/>
      <c r="EE39" s="14"/>
      <c r="EF39" s="14">
        <v>580941513</v>
      </c>
      <c r="EG39" s="14">
        <v>592161164</v>
      </c>
      <c r="EH39" s="14">
        <v>493057046</v>
      </c>
      <c r="EI39" s="14">
        <v>262357697.08000001</v>
      </c>
      <c r="EJ39" s="14"/>
      <c r="EK39" s="14">
        <v>5554948342.3199997</v>
      </c>
      <c r="EL39" s="14"/>
      <c r="EM39" s="14">
        <v>10015948085.84</v>
      </c>
      <c r="EN39" s="14">
        <v>242649616.16</v>
      </c>
      <c r="EO39" s="14"/>
      <c r="EP39" s="14">
        <v>121721000</v>
      </c>
      <c r="EQ39" s="14"/>
      <c r="ER39" s="14"/>
      <c r="ES39" s="14"/>
      <c r="ET39" s="14">
        <v>614526979500</v>
      </c>
      <c r="EU39" s="14">
        <v>6403208704.6800003</v>
      </c>
      <c r="EV39" s="14">
        <v>2898793487.98</v>
      </c>
      <c r="EW39" s="14">
        <v>32647861040.330002</v>
      </c>
      <c r="EX39" s="14">
        <v>11999580965.57</v>
      </c>
      <c r="EY39" s="14">
        <v>430073829.14999998</v>
      </c>
      <c r="EZ39" s="14">
        <v>405259503.31</v>
      </c>
      <c r="FA39" s="14">
        <v>2853957256.9099998</v>
      </c>
      <c r="FB39" s="14">
        <v>1552064134</v>
      </c>
      <c r="FC39" s="14">
        <v>825203012.88</v>
      </c>
      <c r="FD39" s="14">
        <v>11730602196.030001</v>
      </c>
      <c r="FE39" s="14">
        <v>827048353.08000004</v>
      </c>
      <c r="FF39" s="14">
        <v>173599178.33000001</v>
      </c>
      <c r="FG39" s="14">
        <v>5243056908</v>
      </c>
      <c r="FH39" s="14">
        <v>1370084415.52</v>
      </c>
      <c r="FI39" s="14">
        <v>3356827533.3299999</v>
      </c>
      <c r="FJ39" s="14">
        <v>6183697706</v>
      </c>
      <c r="FK39" s="14">
        <v>268698031.72000003</v>
      </c>
      <c r="FL39" s="14">
        <v>33769248377.919998</v>
      </c>
      <c r="FM39" s="14">
        <v>23328286025.330002</v>
      </c>
      <c r="FN39" s="14">
        <v>517737454</v>
      </c>
      <c r="FO39" s="14">
        <v>1145129547.6199999</v>
      </c>
      <c r="FP39" s="14">
        <v>4494321853.3100004</v>
      </c>
      <c r="FQ39" s="14">
        <v>475887569</v>
      </c>
      <c r="FR39" s="14">
        <v>1111204625</v>
      </c>
      <c r="FS39" s="14"/>
      <c r="FT39" s="14">
        <v>215468452</v>
      </c>
      <c r="FU39" s="14">
        <v>2278161590</v>
      </c>
      <c r="FV39" s="14">
        <v>14289200</v>
      </c>
      <c r="FW39" s="14">
        <v>29298716441</v>
      </c>
      <c r="FX39" s="14">
        <v>596467986.58000004</v>
      </c>
      <c r="FY39" s="14">
        <v>1322204363.3399999</v>
      </c>
      <c r="FZ39" s="14">
        <v>1741175912</v>
      </c>
      <c r="GA39" s="14">
        <v>1210263386</v>
      </c>
      <c r="GB39" s="14">
        <v>2510571275.1399999</v>
      </c>
      <c r="GC39" s="14">
        <v>340426343.54000002</v>
      </c>
      <c r="GD39" s="14">
        <v>1410173456.0767</v>
      </c>
      <c r="GE39" s="14">
        <v>3760184073.6700001</v>
      </c>
      <c r="GF39" s="14">
        <v>692962174.08000004</v>
      </c>
      <c r="GG39" s="14">
        <v>13897919206.17</v>
      </c>
      <c r="GH39" s="14">
        <v>2076158951.8299999</v>
      </c>
      <c r="GI39" s="14">
        <v>906264119</v>
      </c>
      <c r="GJ39" s="14">
        <v>2895910357</v>
      </c>
      <c r="GK39" s="14">
        <v>765686875</v>
      </c>
      <c r="GL39" s="14">
        <v>1969369425.3800001</v>
      </c>
      <c r="GM39" s="14">
        <v>2920851093.7800002</v>
      </c>
      <c r="GN39" s="14">
        <v>518609691</v>
      </c>
      <c r="GO39" s="14">
        <v>469795105</v>
      </c>
      <c r="GP39" s="14">
        <v>1716295391.47</v>
      </c>
      <c r="GQ39" s="14">
        <v>1014338382.16</v>
      </c>
      <c r="GR39" s="14">
        <v>-1192278191.1300001</v>
      </c>
      <c r="GS39" s="14">
        <v>1358495277.9300001</v>
      </c>
      <c r="GT39" s="14">
        <v>4302597941.3699999</v>
      </c>
      <c r="GU39" s="14">
        <v>2069099089</v>
      </c>
      <c r="GV39" s="14">
        <v>4858536165.8299999</v>
      </c>
      <c r="GW39" s="14">
        <v>2562086430</v>
      </c>
      <c r="GX39" s="14">
        <v>30092453469.66</v>
      </c>
      <c r="GY39" s="14">
        <v>1766571165</v>
      </c>
      <c r="GZ39" s="14">
        <v>664861468</v>
      </c>
      <c r="HA39" s="14">
        <v>826448167.16999996</v>
      </c>
      <c r="HB39" s="14">
        <v>1243570669</v>
      </c>
      <c r="HC39" s="12">
        <v>3257280416.6700001</v>
      </c>
      <c r="HD39" s="14">
        <v>7648580441</v>
      </c>
      <c r="HE39" s="14">
        <v>6227718266.9639997</v>
      </c>
      <c r="HF39" s="14">
        <v>1079677894</v>
      </c>
      <c r="HG39" s="14">
        <v>4013687296.6300001</v>
      </c>
      <c r="HH39" s="14">
        <v>211677621.80000001</v>
      </c>
      <c r="HI39" s="14">
        <v>1389248916.4200001</v>
      </c>
      <c r="HJ39" s="14">
        <v>12400928.75</v>
      </c>
      <c r="HK39" s="14">
        <v>530895551.01999998</v>
      </c>
      <c r="HL39" s="12">
        <v>1929336199.5799999</v>
      </c>
      <c r="HM39" s="14">
        <v>69103226373.203506</v>
      </c>
      <c r="HN39" s="14">
        <v>367135333.33999997</v>
      </c>
      <c r="HO39" s="14">
        <v>5011602698.4099998</v>
      </c>
      <c r="HP39" s="14">
        <v>121182500</v>
      </c>
      <c r="HQ39" s="14"/>
      <c r="HR39" s="14">
        <v>1062682920.42</v>
      </c>
      <c r="HS39" s="14">
        <v>41357906122.699997</v>
      </c>
      <c r="HT39" s="14">
        <v>5263855157</v>
      </c>
      <c r="HU39" s="14">
        <v>1436071061.8399999</v>
      </c>
      <c r="HV39" s="14"/>
      <c r="HW39" s="14">
        <v>1711191314.6600001</v>
      </c>
      <c r="HX39" s="12">
        <v>4223091696.77</v>
      </c>
      <c r="HY39" s="14">
        <v>228283823.11000001</v>
      </c>
      <c r="HZ39" s="14">
        <v>189616666.66999999</v>
      </c>
      <c r="IA39" s="14">
        <v>497212807.19999999</v>
      </c>
      <c r="IB39" s="14">
        <v>674590810.33000004</v>
      </c>
      <c r="IC39" s="14"/>
      <c r="ID39" s="14">
        <v>609213333.78999996</v>
      </c>
      <c r="IE39" s="14">
        <v>658330952.25999999</v>
      </c>
      <c r="IF39" s="12">
        <v>853607600</v>
      </c>
      <c r="IG39" s="14">
        <v>2804027922.8000002</v>
      </c>
      <c r="IH39" s="14">
        <v>491722514.31999999</v>
      </c>
      <c r="II39" s="14">
        <v>3158057625.8499999</v>
      </c>
      <c r="IJ39" s="12">
        <v>43976965.670000002</v>
      </c>
      <c r="IK39" s="14">
        <v>6913387431</v>
      </c>
      <c r="IL39" s="14">
        <v>2504707186.0891666</v>
      </c>
      <c r="IM39" s="14">
        <v>204584776</v>
      </c>
      <c r="IN39" s="14">
        <v>1243755163.1300001</v>
      </c>
      <c r="IO39" s="14">
        <v>99134521</v>
      </c>
      <c r="IP39" s="14">
        <v>126010035.7</v>
      </c>
      <c r="IQ39" s="12">
        <v>82823466.670000002</v>
      </c>
      <c r="IR39" s="14">
        <v>6758044932.0100002</v>
      </c>
      <c r="IS39" s="14">
        <v>4963939797.4399996</v>
      </c>
      <c r="IT39" s="14">
        <v>977091227.88</v>
      </c>
      <c r="IU39" s="14">
        <v>509708646.50999999</v>
      </c>
      <c r="IV39" s="14">
        <v>22940000</v>
      </c>
      <c r="IW39" s="14">
        <v>944700</v>
      </c>
      <c r="IX39" s="14">
        <v>427440703262.71002</v>
      </c>
      <c r="IY39" s="14">
        <v>80666666.659999996</v>
      </c>
      <c r="IZ39" s="14">
        <v>189816172.33000001</v>
      </c>
      <c r="JA39" s="14">
        <v>31022217.34</v>
      </c>
      <c r="JB39" s="14">
        <v>78247092.340000004</v>
      </c>
      <c r="JC39" s="14"/>
      <c r="JD39" s="14">
        <v>63000000</v>
      </c>
      <c r="JE39" s="14">
        <v>588313455.60000002</v>
      </c>
      <c r="JF39" s="14">
        <v>141732981.41999999</v>
      </c>
      <c r="JG39" s="14"/>
      <c r="JH39" s="14">
        <v>358602835.12</v>
      </c>
      <c r="JI39" s="14">
        <v>4689607801.0200005</v>
      </c>
      <c r="JJ39" s="14">
        <v>174381627.66999999</v>
      </c>
      <c r="JK39" s="14">
        <v>248098735</v>
      </c>
      <c r="JL39" s="14">
        <v>177969040.41999999</v>
      </c>
      <c r="JM39" s="14">
        <v>71371645.189999998</v>
      </c>
      <c r="JN39" s="14">
        <v>493026671.39999998</v>
      </c>
      <c r="JO39" s="14"/>
      <c r="JP39" s="14"/>
      <c r="JQ39" s="14"/>
      <c r="JR39" s="14">
        <v>1415949</v>
      </c>
      <c r="JS39" s="14">
        <v>305725032.00999999</v>
      </c>
      <c r="JT39" s="14">
        <v>276400000</v>
      </c>
      <c r="JU39" s="14">
        <v>579734134</v>
      </c>
      <c r="JV39" s="14">
        <v>16333333.33</v>
      </c>
      <c r="JW39" s="14">
        <v>28152916.75</v>
      </c>
      <c r="JX39" s="14">
        <v>200000</v>
      </c>
      <c r="JY39" s="14">
        <v>96526982</v>
      </c>
      <c r="JZ39" s="14">
        <v>737710065.83000004</v>
      </c>
      <c r="KA39" s="14"/>
      <c r="KB39" s="14">
        <v>361129680.32999998</v>
      </c>
      <c r="KC39" s="14">
        <v>281341812.5</v>
      </c>
      <c r="KD39" s="14">
        <v>2124709842.8</v>
      </c>
      <c r="KE39" s="12">
        <v>615852948.08000004</v>
      </c>
      <c r="KF39" s="14">
        <v>3600000</v>
      </c>
      <c r="KG39" s="14">
        <v>128398100</v>
      </c>
      <c r="KH39" s="14">
        <v>47033951</v>
      </c>
      <c r="KI39" s="14"/>
      <c r="KJ39" s="14"/>
      <c r="KK39" s="14">
        <v>339948811.95999998</v>
      </c>
      <c r="KL39" s="14">
        <v>88220000</v>
      </c>
      <c r="KM39" s="14">
        <v>321789893</v>
      </c>
      <c r="KN39" s="21">
        <v>83449438310.059998</v>
      </c>
      <c r="KO39" s="14">
        <v>3986877910</v>
      </c>
      <c r="KP39" s="14">
        <v>176858654.65000001</v>
      </c>
      <c r="KQ39" s="14">
        <v>496435916.06999999</v>
      </c>
      <c r="KR39" s="14">
        <v>3010362533.1500001</v>
      </c>
      <c r="KS39" s="14">
        <v>1447515</v>
      </c>
      <c r="KT39" s="14">
        <v>394925827695.01001</v>
      </c>
      <c r="KU39" s="14">
        <v>241766082.40000001</v>
      </c>
      <c r="KV39" s="14">
        <v>647402400.72000003</v>
      </c>
      <c r="KW39" s="14">
        <v>421035102.14670002</v>
      </c>
      <c r="KX39" s="14"/>
      <c r="KY39" s="14"/>
      <c r="KZ39" s="14">
        <v>10596307948.530001</v>
      </c>
      <c r="LA39" s="14"/>
      <c r="LB39" s="14">
        <v>38571654.170000002</v>
      </c>
      <c r="LC39" s="14"/>
      <c r="LD39" s="14">
        <v>55997917</v>
      </c>
      <c r="LE39" s="14"/>
      <c r="LF39" s="14"/>
      <c r="LG39" s="14">
        <v>498929764.82999998</v>
      </c>
      <c r="LH39" s="14"/>
      <c r="LI39" s="14"/>
      <c r="LJ39" s="14"/>
      <c r="LK39" s="14"/>
      <c r="LL39" s="14">
        <v>423961833.32999998</v>
      </c>
      <c r="LM39" s="14">
        <v>37575760</v>
      </c>
      <c r="LN39" s="14"/>
      <c r="LO39" s="14">
        <v>1557625</v>
      </c>
      <c r="LP39" s="14"/>
      <c r="LQ39" s="14"/>
      <c r="LR39" s="14">
        <v>49145205</v>
      </c>
      <c r="LS39" s="14">
        <v>90560428.060000002</v>
      </c>
      <c r="LT39" s="12">
        <v>5000000</v>
      </c>
      <c r="LU39" s="14"/>
      <c r="LV39" s="14">
        <v>38622933.329999998</v>
      </c>
      <c r="LW39" s="14">
        <v>111908648.34</v>
      </c>
      <c r="LX39" s="14">
        <v>569889969.45000005</v>
      </c>
      <c r="LY39" s="14"/>
      <c r="LZ39" s="14"/>
      <c r="MA39" s="14">
        <v>739352942.41999996</v>
      </c>
      <c r="MB39" s="14">
        <v>31661136</v>
      </c>
      <c r="MC39" s="14"/>
      <c r="MD39" s="14">
        <v>141184765.08000001</v>
      </c>
      <c r="ME39" s="14"/>
      <c r="MF39" s="14">
        <v>20397770</v>
      </c>
      <c r="MG39" s="14">
        <v>4359264269.6400003</v>
      </c>
      <c r="MH39" s="14">
        <v>238481875</v>
      </c>
      <c r="MI39" s="14">
        <v>48324085</v>
      </c>
      <c r="MJ39" s="14">
        <v>149421191.66999999</v>
      </c>
      <c r="MK39" s="14">
        <v>124419009.08</v>
      </c>
      <c r="ML39" s="12">
        <v>2500000</v>
      </c>
      <c r="MM39" s="14">
        <v>856344129.33000004</v>
      </c>
      <c r="MN39" s="14"/>
      <c r="MO39" s="14">
        <v>565285175.95000005</v>
      </c>
      <c r="MP39" s="14">
        <v>256243033</v>
      </c>
      <c r="MQ39" s="14">
        <v>957743157.08000004</v>
      </c>
      <c r="MR39" s="14">
        <v>105892083.33</v>
      </c>
      <c r="MS39" s="14">
        <v>446684723.05000001</v>
      </c>
      <c r="MT39" s="14">
        <v>478288259</v>
      </c>
      <c r="MU39" s="14">
        <v>207197644.41</v>
      </c>
      <c r="MV39" s="14">
        <v>577786613.16999996</v>
      </c>
      <c r="MW39" s="14">
        <v>8750000</v>
      </c>
      <c r="MX39" s="14">
        <v>304918966.17000002</v>
      </c>
      <c r="MY39" s="14">
        <v>108802137.08</v>
      </c>
      <c r="MZ39" s="14">
        <v>11384896</v>
      </c>
      <c r="NA39" s="14"/>
      <c r="NB39" s="14">
        <v>3209646511.8734002</v>
      </c>
      <c r="NC39" s="14">
        <v>611787025.03999996</v>
      </c>
      <c r="ND39" s="14">
        <v>10375061778.33</v>
      </c>
      <c r="NE39" s="14">
        <v>145227625</v>
      </c>
      <c r="NF39" s="14">
        <v>6006256159</v>
      </c>
      <c r="NG39" s="14">
        <v>336583333.32999998</v>
      </c>
      <c r="NH39" s="14"/>
      <c r="NI39" s="14">
        <v>3111493394.6599998</v>
      </c>
      <c r="NJ39" s="14"/>
      <c r="NK39" s="14">
        <v>40797701880.559998</v>
      </c>
      <c r="NL39" s="14">
        <v>17500000</v>
      </c>
      <c r="NM39" s="14">
        <v>1808238691</v>
      </c>
      <c r="NN39" s="14">
        <v>201805189</v>
      </c>
      <c r="NO39" s="14"/>
      <c r="NP39" s="14"/>
      <c r="NQ39" s="14"/>
      <c r="NR39" s="25"/>
      <c r="NS39" s="14"/>
      <c r="NT39" s="14"/>
      <c r="NU39" s="14"/>
      <c r="NV39" s="14"/>
      <c r="NW39" s="14"/>
      <c r="NX39" s="12">
        <v>19106470340.009998</v>
      </c>
      <c r="NY39" s="14">
        <v>16747802761.91</v>
      </c>
      <c r="NZ39" s="14">
        <v>157060979.16999999</v>
      </c>
      <c r="OA39" s="14">
        <v>344135496.88999999</v>
      </c>
      <c r="OB39" s="14"/>
      <c r="OC39" s="14">
        <v>217112503.33000001</v>
      </c>
      <c r="OD39" s="12">
        <v>64760833.329999998</v>
      </c>
      <c r="OE39" s="14">
        <v>56735443.079999998</v>
      </c>
      <c r="OF39" s="14">
        <v>1056166225.2</v>
      </c>
      <c r="OG39" s="14"/>
      <c r="OH39" s="14">
        <v>184015601.667</v>
      </c>
      <c r="OI39" s="14"/>
      <c r="OJ39" s="14">
        <v>1230943989.3</v>
      </c>
      <c r="OK39" s="14">
        <v>1147357845.9100001</v>
      </c>
      <c r="OL39" s="14">
        <v>454172483.67000002</v>
      </c>
      <c r="OM39" s="14">
        <v>1943043436.4300001</v>
      </c>
      <c r="ON39" s="14">
        <v>202442141.53</v>
      </c>
      <c r="OO39" s="14"/>
      <c r="OP39" s="14">
        <v>164436462.50999999</v>
      </c>
      <c r="OQ39" s="14">
        <v>332495102.67000002</v>
      </c>
      <c r="OR39" s="14">
        <v>3293556695.4200001</v>
      </c>
      <c r="OS39" s="14">
        <v>1358578333.3299999</v>
      </c>
      <c r="OT39" s="14">
        <v>24272400</v>
      </c>
      <c r="OU39" s="14"/>
      <c r="OV39" s="14"/>
      <c r="OW39" s="14"/>
      <c r="OX39" s="14">
        <v>2400666845</v>
      </c>
      <c r="OY39" s="12">
        <v>8961000</v>
      </c>
      <c r="OZ39" s="14"/>
      <c r="PA39" s="14"/>
      <c r="PB39" s="14"/>
      <c r="PC39" s="14">
        <v>22396135.010000002</v>
      </c>
      <c r="PD39" s="14"/>
      <c r="PE39" s="14"/>
      <c r="PF39" s="14"/>
      <c r="PG39" s="14"/>
      <c r="PH39" s="14"/>
      <c r="PI39" s="14">
        <v>13387500</v>
      </c>
      <c r="PJ39" s="14"/>
      <c r="PK39" s="14"/>
      <c r="PL39" s="14"/>
      <c r="PM39" s="14"/>
      <c r="PN39" s="14">
        <v>128333333</v>
      </c>
      <c r="PO39" s="14"/>
      <c r="PP39" s="14">
        <v>11666666.67</v>
      </c>
      <c r="PQ39" s="14">
        <v>3125000</v>
      </c>
      <c r="PR39" s="14">
        <v>472216681</v>
      </c>
      <c r="PS39" s="14"/>
      <c r="PT39" s="14">
        <v>601860494</v>
      </c>
      <c r="PU39" s="14">
        <v>133353333.3</v>
      </c>
      <c r="PV39" s="14">
        <v>11167421758</v>
      </c>
      <c r="PW39" s="14"/>
      <c r="PX39" s="14"/>
      <c r="PY39" s="14"/>
      <c r="PZ39" s="14"/>
      <c r="QA39" s="14"/>
      <c r="QB39" s="14"/>
      <c r="QC39" s="14"/>
      <c r="QD39" s="14">
        <v>4000000</v>
      </c>
      <c r="QE39" s="14">
        <v>17935621</v>
      </c>
      <c r="QF39" s="14"/>
      <c r="QG39" s="14">
        <v>86956800000</v>
      </c>
      <c r="QH39" s="14">
        <v>15277777.779999999</v>
      </c>
      <c r="QI39" s="14"/>
      <c r="QJ39" s="14"/>
      <c r="QK39" s="14"/>
      <c r="QL39" s="14"/>
      <c r="QM39" s="14"/>
      <c r="QN39" s="14"/>
      <c r="QO39" s="14"/>
      <c r="QP39" s="14"/>
      <c r="QQ39" s="14"/>
      <c r="QR39" s="12">
        <v>68643151</v>
      </c>
      <c r="QS39" s="14"/>
      <c r="QT39" s="14">
        <v>585000000</v>
      </c>
      <c r="QU39" s="14"/>
      <c r="QV39" s="14"/>
      <c r="QW39" s="14"/>
      <c r="QX39" s="14"/>
      <c r="QY39" s="14"/>
      <c r="QZ39" s="14"/>
      <c r="RA39" s="14"/>
      <c r="RB39" s="14"/>
      <c r="RC39" s="14"/>
      <c r="RD39" s="14">
        <v>38231155</v>
      </c>
      <c r="RE39" s="14"/>
      <c r="RF39" s="14">
        <v>86666666.670000002</v>
      </c>
      <c r="RG39" s="14">
        <v>491666666.68000001</v>
      </c>
      <c r="RH39" s="14"/>
      <c r="RI39" s="14">
        <v>4927500</v>
      </c>
      <c r="RJ39" s="14"/>
      <c r="RK39" s="14"/>
      <c r="RL39" s="14">
        <v>22382354868</v>
      </c>
      <c r="RM39" s="14"/>
      <c r="RN39" s="14">
        <v>1387687</v>
      </c>
      <c r="RO39" s="14"/>
      <c r="RP39" s="14"/>
      <c r="RQ39" s="14">
        <v>132270410.95999999</v>
      </c>
      <c r="RR39" s="14">
        <v>432039978.32999998</v>
      </c>
      <c r="RS39" s="14"/>
      <c r="RT39" s="14">
        <v>1011656420.5599999</v>
      </c>
      <c r="RU39" s="14">
        <v>4650328203</v>
      </c>
      <c r="RV39" s="14">
        <v>262431992</v>
      </c>
      <c r="RW39" s="14"/>
      <c r="RX39" s="14"/>
      <c r="RY39" s="14">
        <v>1329322281.52</v>
      </c>
      <c r="RZ39" s="14">
        <v>26700000</v>
      </c>
      <c r="SA39" s="14">
        <v>1853878686.3299999</v>
      </c>
      <c r="SB39" s="14">
        <v>762983000</v>
      </c>
      <c r="SC39" s="14">
        <v>1665158415.523</v>
      </c>
      <c r="SD39" s="14">
        <v>25298333</v>
      </c>
      <c r="SE39" s="14">
        <v>2153302188.4499998</v>
      </c>
      <c r="SF39" s="14">
        <v>120155754.69</v>
      </c>
      <c r="SG39" s="14">
        <v>310168983.97000003</v>
      </c>
      <c r="SH39" s="14"/>
      <c r="SI39" s="14">
        <v>22232621.27</v>
      </c>
      <c r="SJ39" s="14">
        <v>1233293089.4990001</v>
      </c>
      <c r="SK39" s="14">
        <v>158833327.5</v>
      </c>
      <c r="SL39" s="14">
        <v>97916667.200000003</v>
      </c>
      <c r="SM39" s="14">
        <v>240154050.00999999</v>
      </c>
      <c r="SN39" s="14"/>
      <c r="SO39" s="14"/>
      <c r="SP39" s="14">
        <v>40500000</v>
      </c>
      <c r="SQ39" s="14"/>
      <c r="SR39" s="14">
        <v>514225100</v>
      </c>
      <c r="SS39" s="14">
        <v>105730000</v>
      </c>
      <c r="ST39" s="14">
        <v>887776159</v>
      </c>
      <c r="SU39" s="14"/>
      <c r="SV39" s="14">
        <v>809617122.89999998</v>
      </c>
      <c r="SW39" s="14">
        <v>620833333</v>
      </c>
      <c r="SX39" s="14"/>
      <c r="SY39" s="14"/>
      <c r="SZ39" s="14"/>
      <c r="TA39" s="14">
        <v>917035540</v>
      </c>
      <c r="TB39" s="14"/>
      <c r="TC39" s="14">
        <v>45833333</v>
      </c>
      <c r="TD39" s="14"/>
      <c r="TE39" s="14"/>
      <c r="TF39" s="14"/>
      <c r="TG39" s="14"/>
      <c r="TH39" s="14"/>
      <c r="TI39" s="14"/>
      <c r="TJ39" s="14"/>
      <c r="TK39" s="14"/>
      <c r="TL39" s="14">
        <v>131497999.16</v>
      </c>
      <c r="TM39" s="14">
        <v>198270000</v>
      </c>
      <c r="TN39" s="14"/>
      <c r="TO39" s="14">
        <v>18000000</v>
      </c>
      <c r="TP39" s="14"/>
      <c r="TQ39" s="14"/>
      <c r="TR39" s="14">
        <v>26017306978.330002</v>
      </c>
      <c r="TS39" s="14">
        <v>1062289389.9334</v>
      </c>
      <c r="TT39" s="14">
        <v>273248344.72000003</v>
      </c>
      <c r="TU39" s="14">
        <v>259795799.66999999</v>
      </c>
      <c r="TV39" s="14">
        <v>2435285675.6399999</v>
      </c>
      <c r="TW39" s="14"/>
    </row>
    <row r="40" spans="1:543" ht="15" x14ac:dyDescent="0.25">
      <c r="A40" s="20" t="s">
        <v>583</v>
      </c>
      <c r="B40" s="14">
        <v>699630599198.58008</v>
      </c>
      <c r="C40" s="14">
        <v>24126748562</v>
      </c>
      <c r="D40" s="14">
        <v>15780114</v>
      </c>
      <c r="E40" s="14">
        <v>29962583416</v>
      </c>
      <c r="F40" s="12">
        <v>2176152062</v>
      </c>
      <c r="G40" s="14">
        <v>277252514</v>
      </c>
      <c r="H40" s="14">
        <v>50166778121.199997</v>
      </c>
      <c r="I40" s="14">
        <v>8041625984</v>
      </c>
      <c r="J40" s="14">
        <v>209186491731.10001</v>
      </c>
      <c r="K40" s="14">
        <v>59815479856</v>
      </c>
      <c r="L40" s="14"/>
      <c r="M40" s="14">
        <v>13401099743.709999</v>
      </c>
      <c r="N40" s="14">
        <v>42963055500</v>
      </c>
      <c r="O40" s="14">
        <v>9273641310.9899998</v>
      </c>
      <c r="P40" s="14">
        <v>32854758394</v>
      </c>
      <c r="Q40" s="14">
        <v>92338129071.589996</v>
      </c>
      <c r="R40" s="14">
        <v>287860</v>
      </c>
      <c r="S40" s="14">
        <v>632632462</v>
      </c>
      <c r="T40" s="14">
        <v>1763815254</v>
      </c>
      <c r="U40" s="14">
        <v>31786685580</v>
      </c>
      <c r="V40" s="14">
        <v>11986304086</v>
      </c>
      <c r="W40" s="14">
        <v>9703456843</v>
      </c>
      <c r="X40" s="14">
        <v>14801004043</v>
      </c>
      <c r="Y40" s="14">
        <v>4071300631</v>
      </c>
      <c r="Z40" s="14">
        <v>8803395201.6100006</v>
      </c>
      <c r="AA40" s="14">
        <v>11476847323.040001</v>
      </c>
      <c r="AB40" s="14">
        <v>35062521607.239998</v>
      </c>
      <c r="AC40" s="14">
        <v>21720922073</v>
      </c>
      <c r="AD40" s="14">
        <v>2930562579</v>
      </c>
      <c r="AE40" s="14">
        <v>22026446975</v>
      </c>
      <c r="AF40" s="14">
        <v>3197806368</v>
      </c>
      <c r="AG40" s="14"/>
      <c r="AH40" s="14"/>
      <c r="AI40" s="14"/>
      <c r="AJ40" s="14"/>
      <c r="AK40" s="14"/>
      <c r="AL40" s="14">
        <v>752325228</v>
      </c>
      <c r="AM40" s="14">
        <v>893804860</v>
      </c>
      <c r="AN40" s="14">
        <v>284122890</v>
      </c>
      <c r="AO40" s="14">
        <v>143019365064.70999</v>
      </c>
      <c r="AP40" s="14">
        <v>4748560860</v>
      </c>
      <c r="AQ40" s="14">
        <v>3664148489.4200001</v>
      </c>
      <c r="AR40" s="14">
        <v>913164153.35000002</v>
      </c>
      <c r="AS40" s="14">
        <v>28526343875</v>
      </c>
      <c r="AT40" s="14">
        <v>2311663313</v>
      </c>
      <c r="AU40" s="14">
        <v>261684660</v>
      </c>
      <c r="AV40" s="14">
        <v>516873617</v>
      </c>
      <c r="AW40" s="14">
        <v>6096966647</v>
      </c>
      <c r="AX40" s="14">
        <v>3219255616.5</v>
      </c>
      <c r="AY40" s="14"/>
      <c r="AZ40" s="14">
        <v>234494301</v>
      </c>
      <c r="BA40" s="14">
        <v>7751433513</v>
      </c>
      <c r="BB40" s="14">
        <v>9274592268</v>
      </c>
      <c r="BC40" s="14"/>
      <c r="BD40" s="14">
        <v>564067492</v>
      </c>
      <c r="BE40" s="14"/>
      <c r="BF40" s="14">
        <v>23174547905.09</v>
      </c>
      <c r="BG40" s="14">
        <v>650416198</v>
      </c>
      <c r="BH40" s="14"/>
      <c r="BI40" s="14"/>
      <c r="BJ40" s="14">
        <v>8780079671</v>
      </c>
      <c r="BK40" s="14"/>
      <c r="BL40" s="14">
        <v>2862424008.5999999</v>
      </c>
      <c r="BM40" s="14">
        <v>5729526362</v>
      </c>
      <c r="BN40" s="14">
        <v>757163614</v>
      </c>
      <c r="BO40" s="14"/>
      <c r="BP40" s="14">
        <v>1877013430.75</v>
      </c>
      <c r="BQ40" s="14">
        <v>16995210833</v>
      </c>
      <c r="BR40" s="14">
        <v>805114407</v>
      </c>
      <c r="BS40" s="14"/>
      <c r="BT40" s="14"/>
      <c r="BU40" s="14">
        <v>7840806243</v>
      </c>
      <c r="BV40" s="14">
        <v>9221702427</v>
      </c>
      <c r="BW40" s="14">
        <v>1008374354</v>
      </c>
      <c r="BX40" s="14"/>
      <c r="BY40" s="14">
        <v>11029964716</v>
      </c>
      <c r="BZ40" s="14">
        <v>14390706089</v>
      </c>
      <c r="CA40" s="14">
        <v>5667251736.3299999</v>
      </c>
      <c r="CB40" s="14">
        <v>130403008807.55</v>
      </c>
      <c r="CC40" s="14">
        <v>415591519286.12</v>
      </c>
      <c r="CD40" s="12">
        <v>63348417686.059998</v>
      </c>
      <c r="CE40" s="14">
        <v>4330327841</v>
      </c>
      <c r="CF40" s="14">
        <v>8447081027.3199997</v>
      </c>
      <c r="CG40" s="14">
        <v>35839796383.279999</v>
      </c>
      <c r="CH40" s="14"/>
      <c r="CI40" s="14">
        <v>154905568828</v>
      </c>
      <c r="CJ40" s="12">
        <v>24941713429</v>
      </c>
      <c r="CK40" s="14">
        <v>38571073398</v>
      </c>
      <c r="CL40" s="14">
        <v>31983399776.290001</v>
      </c>
      <c r="CM40" s="14">
        <v>173035886070.26999</v>
      </c>
      <c r="CN40" s="14">
        <v>62021259913.839996</v>
      </c>
      <c r="CO40" s="14">
        <v>1705840898</v>
      </c>
      <c r="CP40" s="14">
        <v>1880501331.77</v>
      </c>
      <c r="CQ40" s="14">
        <v>8057773335</v>
      </c>
      <c r="CR40" s="14">
        <v>4658201781.8000002</v>
      </c>
      <c r="CS40" s="14">
        <v>7318137663</v>
      </c>
      <c r="CT40" s="14">
        <v>785624115</v>
      </c>
      <c r="CU40" s="14">
        <v>15485331512.200001</v>
      </c>
      <c r="CV40" s="14">
        <v>4608712767</v>
      </c>
      <c r="CW40" s="14">
        <v>1942384032</v>
      </c>
      <c r="CX40" s="14">
        <v>2774248114.5300002</v>
      </c>
      <c r="CY40" s="14">
        <v>7161252249.54</v>
      </c>
      <c r="CZ40" s="14">
        <v>1244611402.1099999</v>
      </c>
      <c r="DA40" s="14">
        <v>328402334635.54999</v>
      </c>
      <c r="DB40" s="14">
        <v>137300194215.60001</v>
      </c>
      <c r="DC40" s="14">
        <v>44162030436.300003</v>
      </c>
      <c r="DD40" s="14">
        <v>27699967484.959999</v>
      </c>
      <c r="DE40" s="14">
        <v>3316088019.48</v>
      </c>
      <c r="DF40" s="14">
        <v>52567026595</v>
      </c>
      <c r="DG40" s="14">
        <v>13218003313.41</v>
      </c>
      <c r="DH40" s="14">
        <v>20560874993.110001</v>
      </c>
      <c r="DI40" s="14">
        <v>38851375488</v>
      </c>
      <c r="DJ40" s="12">
        <v>22901497810.419998</v>
      </c>
      <c r="DK40" s="14">
        <v>25774286801</v>
      </c>
      <c r="DL40" s="14">
        <v>15860196795.891001</v>
      </c>
      <c r="DM40" s="14">
        <v>19674617860</v>
      </c>
      <c r="DN40" s="12">
        <v>31501270142.689999</v>
      </c>
      <c r="DO40" s="14"/>
      <c r="DP40" s="14">
        <v>667138818</v>
      </c>
      <c r="DQ40" s="14">
        <v>8301144764</v>
      </c>
      <c r="DR40" s="14">
        <v>3152924351</v>
      </c>
      <c r="DS40" s="14">
        <v>3363434101</v>
      </c>
      <c r="DT40" s="14">
        <v>727482236</v>
      </c>
      <c r="DU40" s="14">
        <v>58623786</v>
      </c>
      <c r="DV40" s="14"/>
      <c r="DW40" s="14">
        <v>1958717280</v>
      </c>
      <c r="DX40" s="14">
        <v>378078050</v>
      </c>
      <c r="DY40" s="14">
        <v>646102640</v>
      </c>
      <c r="DZ40" s="14"/>
      <c r="EA40" s="14">
        <v>1048524893</v>
      </c>
      <c r="EB40" s="14">
        <v>2340943321</v>
      </c>
      <c r="EC40" s="14">
        <v>702262381</v>
      </c>
      <c r="ED40" s="14">
        <v>1722986299</v>
      </c>
      <c r="EE40" s="14">
        <v>3956862273.9899998</v>
      </c>
      <c r="EF40" s="14">
        <v>13524867933</v>
      </c>
      <c r="EG40" s="14">
        <v>10700834688</v>
      </c>
      <c r="EH40" s="14">
        <v>191774510731</v>
      </c>
      <c r="EI40" s="14">
        <v>4753850917</v>
      </c>
      <c r="EJ40" s="14">
        <v>11414415743</v>
      </c>
      <c r="EK40" s="14">
        <v>5982135765.4399996</v>
      </c>
      <c r="EL40" s="14">
        <v>2491902566</v>
      </c>
      <c r="EM40" s="14">
        <v>359109037526.44</v>
      </c>
      <c r="EN40" s="14">
        <v>29850144389</v>
      </c>
      <c r="EO40" s="14">
        <v>140466906</v>
      </c>
      <c r="EP40" s="14">
        <v>10580315414.98</v>
      </c>
      <c r="EQ40" s="14">
        <v>4301246913</v>
      </c>
      <c r="ER40" s="14">
        <v>-4500645019.8699999</v>
      </c>
      <c r="ES40" s="14">
        <v>160482922</v>
      </c>
      <c r="ET40" s="14">
        <v>553840563200</v>
      </c>
      <c r="EU40" s="14"/>
      <c r="EV40" s="14">
        <v>43755160102.07</v>
      </c>
      <c r="EW40" s="14">
        <v>7458002054</v>
      </c>
      <c r="EX40" s="14">
        <v>75610948965.210007</v>
      </c>
      <c r="EY40" s="14">
        <v>30679095291.959999</v>
      </c>
      <c r="EZ40" s="14">
        <v>26067974471</v>
      </c>
      <c r="FA40" s="14"/>
      <c r="FB40" s="14">
        <v>40473833050</v>
      </c>
      <c r="FC40" s="14">
        <v>54969961528</v>
      </c>
      <c r="FD40" s="14">
        <v>10394947595</v>
      </c>
      <c r="FE40" s="14">
        <v>677373473</v>
      </c>
      <c r="FF40" s="14"/>
      <c r="FG40" s="14">
        <v>123395020575</v>
      </c>
      <c r="FH40" s="14">
        <v>16568230814.030001</v>
      </c>
      <c r="FI40" s="14"/>
      <c r="FJ40" s="14">
        <v>89749911140</v>
      </c>
      <c r="FK40" s="14">
        <v>22604865024</v>
      </c>
      <c r="FL40" s="14">
        <v>245825904108</v>
      </c>
      <c r="FM40" s="14">
        <v>30030065181</v>
      </c>
      <c r="FN40" s="14">
        <v>7696678003</v>
      </c>
      <c r="FO40" s="14">
        <v>1833028689</v>
      </c>
      <c r="FP40" s="14">
        <v>5694043443</v>
      </c>
      <c r="FQ40" s="14">
        <v>501962722</v>
      </c>
      <c r="FR40" s="14">
        <v>51974743274.129997</v>
      </c>
      <c r="FS40" s="14">
        <v>1276974854</v>
      </c>
      <c r="FT40" s="14">
        <v>122312960</v>
      </c>
      <c r="FU40" s="14">
        <v>1594361037.9967</v>
      </c>
      <c r="FV40" s="14">
        <v>9924572</v>
      </c>
      <c r="FW40" s="14"/>
      <c r="FX40" s="14">
        <v>14220477575</v>
      </c>
      <c r="FY40" s="14">
        <v>33548601259</v>
      </c>
      <c r="FZ40" s="14">
        <v>27654446603.759998</v>
      </c>
      <c r="GA40" s="14"/>
      <c r="GB40" s="14">
        <v>14051286384</v>
      </c>
      <c r="GC40" s="14">
        <v>20055424782.07</v>
      </c>
      <c r="GD40" s="14">
        <v>18800424282</v>
      </c>
      <c r="GE40" s="14">
        <v>13086648548</v>
      </c>
      <c r="GF40" s="14">
        <v>16093668450</v>
      </c>
      <c r="GG40" s="14"/>
      <c r="GH40" s="14">
        <v>7566376779.5</v>
      </c>
      <c r="GI40" s="14">
        <v>5410193969</v>
      </c>
      <c r="GJ40" s="14">
        <v>3616684623</v>
      </c>
      <c r="GK40" s="14">
        <v>4896212678</v>
      </c>
      <c r="GL40" s="14">
        <v>23147053514</v>
      </c>
      <c r="GM40" s="14">
        <v>3465455500</v>
      </c>
      <c r="GN40" s="14">
        <v>12872281613</v>
      </c>
      <c r="GO40" s="14">
        <v>24040908458.620003</v>
      </c>
      <c r="GP40" s="14">
        <v>7318244132</v>
      </c>
      <c r="GQ40" s="14">
        <v>18197790532</v>
      </c>
      <c r="GR40" s="14">
        <v>-5046000765</v>
      </c>
      <c r="GS40" s="14">
        <v>1380927435</v>
      </c>
      <c r="GT40" s="14">
        <v>4642491259</v>
      </c>
      <c r="GU40" s="14">
        <v>14737274394</v>
      </c>
      <c r="GV40" s="14">
        <v>7183289418</v>
      </c>
      <c r="GW40" s="14">
        <v>31330911598</v>
      </c>
      <c r="GX40" s="14">
        <v>30870121003.84</v>
      </c>
      <c r="GY40" s="14">
        <v>23059684884</v>
      </c>
      <c r="GZ40" s="14">
        <v>2102699857</v>
      </c>
      <c r="HA40" s="14">
        <v>768961561</v>
      </c>
      <c r="HB40" s="14">
        <v>5469320929.0100002</v>
      </c>
      <c r="HC40" s="12">
        <v>9542117498</v>
      </c>
      <c r="HD40" s="14">
        <v>28862263285</v>
      </c>
      <c r="HE40" s="14">
        <v>14439000110.24</v>
      </c>
      <c r="HF40" s="14">
        <v>24058140307</v>
      </c>
      <c r="HG40" s="14">
        <v>1848787496</v>
      </c>
      <c r="HH40" s="14">
        <v>13717202977</v>
      </c>
      <c r="HI40" s="14">
        <v>8008559359</v>
      </c>
      <c r="HJ40" s="14">
        <v>624717945</v>
      </c>
      <c r="HK40" s="14">
        <v>3734447916.3699999</v>
      </c>
      <c r="HL40" s="12">
        <v>18814549170.150002</v>
      </c>
      <c r="HM40" s="14">
        <v>1142864229870.9299</v>
      </c>
      <c r="HN40" s="14"/>
      <c r="HO40" s="14">
        <v>239413038813.94</v>
      </c>
      <c r="HP40" s="14">
        <v>13275774398.200001</v>
      </c>
      <c r="HQ40" s="14"/>
      <c r="HR40" s="14">
        <v>8620894974.3500004</v>
      </c>
      <c r="HS40" s="14">
        <v>12043842784</v>
      </c>
      <c r="HT40" s="14">
        <v>7908978173</v>
      </c>
      <c r="HU40" s="14">
        <v>10746850325</v>
      </c>
      <c r="HV40" s="14"/>
      <c r="HW40" s="14">
        <v>20414437083</v>
      </c>
      <c r="HX40" s="12">
        <v>11576030695</v>
      </c>
      <c r="HY40" s="14">
        <v>9713308694</v>
      </c>
      <c r="HZ40" s="14">
        <v>1462690416</v>
      </c>
      <c r="IA40" s="14">
        <v>31285888254.639999</v>
      </c>
      <c r="IB40" s="14">
        <v>22258604373</v>
      </c>
      <c r="IC40" s="14">
        <v>23393924942.59</v>
      </c>
      <c r="ID40" s="14">
        <v>2652525677</v>
      </c>
      <c r="IE40" s="14">
        <v>6951145821.4700003</v>
      </c>
      <c r="IF40" s="14"/>
      <c r="IG40" s="14">
        <v>14364150061</v>
      </c>
      <c r="IH40" s="14">
        <v>4797654623</v>
      </c>
      <c r="II40" s="14">
        <v>7097253195.9300003</v>
      </c>
      <c r="IJ40" s="14"/>
      <c r="IK40" s="14"/>
      <c r="IL40" s="14">
        <v>8232591645.1199989</v>
      </c>
      <c r="IM40" s="14">
        <v>469872527</v>
      </c>
      <c r="IN40" s="14">
        <v>7157907363</v>
      </c>
      <c r="IO40" s="14">
        <v>8698687093.3600006</v>
      </c>
      <c r="IP40" s="14">
        <v>21268442595</v>
      </c>
      <c r="IQ40" s="14"/>
      <c r="IR40" s="14">
        <v>11337057973.66</v>
      </c>
      <c r="IS40" s="14">
        <v>5440683012</v>
      </c>
      <c r="IT40" s="14">
        <v>11701249613.1</v>
      </c>
      <c r="IU40" s="14">
        <v>9591017442.0300007</v>
      </c>
      <c r="IV40" s="14"/>
      <c r="IW40" s="14"/>
      <c r="IX40" s="14">
        <v>124402768493</v>
      </c>
      <c r="IY40" s="14">
        <v>7116553578</v>
      </c>
      <c r="IZ40" s="14">
        <v>2605738985</v>
      </c>
      <c r="JA40" s="14">
        <v>1795640600</v>
      </c>
      <c r="JB40" s="14">
        <v>3410800695</v>
      </c>
      <c r="JC40" s="14">
        <v>1397513657.27</v>
      </c>
      <c r="JD40" s="14"/>
      <c r="JE40" s="14">
        <v>5067419884</v>
      </c>
      <c r="JF40" s="14"/>
      <c r="JG40" s="14">
        <v>9205787598.5300007</v>
      </c>
      <c r="JH40" s="14">
        <v>17529674109.299999</v>
      </c>
      <c r="JI40" s="14">
        <v>5163880426</v>
      </c>
      <c r="JJ40" s="14">
        <v>7797963193</v>
      </c>
      <c r="JK40" s="14">
        <v>4078382490</v>
      </c>
      <c r="JL40" s="14">
        <v>643473475</v>
      </c>
      <c r="JM40" s="14">
        <v>2148066918</v>
      </c>
      <c r="JN40" s="14">
        <v>2227331128</v>
      </c>
      <c r="JO40" s="14">
        <v>159531087846.60001</v>
      </c>
      <c r="JP40" s="14">
        <v>4145714846</v>
      </c>
      <c r="JQ40" s="14">
        <v>8582104495</v>
      </c>
      <c r="JR40" s="14">
        <v>30585273618.880001</v>
      </c>
      <c r="JS40" s="14">
        <v>20039295455.599998</v>
      </c>
      <c r="JT40" s="14">
        <v>12984569492</v>
      </c>
      <c r="JU40" s="14">
        <v>1852396706.6900001</v>
      </c>
      <c r="JV40" s="14">
        <v>4154268906.5374999</v>
      </c>
      <c r="JW40" s="14">
        <v>9699449638.7000008</v>
      </c>
      <c r="JX40" s="14"/>
      <c r="JY40" s="14">
        <v>743461506</v>
      </c>
      <c r="JZ40" s="14">
        <v>1368881494.5</v>
      </c>
      <c r="KA40" s="14">
        <v>11949821626.34</v>
      </c>
      <c r="KB40" s="14">
        <v>1123739341</v>
      </c>
      <c r="KC40" s="14">
        <v>2026651163</v>
      </c>
      <c r="KD40" s="14">
        <v>380029051429</v>
      </c>
      <c r="KE40" s="14"/>
      <c r="KF40" s="14">
        <v>4189055867</v>
      </c>
      <c r="KG40" s="14">
        <v>13217555276</v>
      </c>
      <c r="KH40" s="14">
        <v>19812391872.919998</v>
      </c>
      <c r="KI40" s="14">
        <v>10975916380</v>
      </c>
      <c r="KJ40" s="14">
        <v>8086760905</v>
      </c>
      <c r="KK40" s="14">
        <v>6841744086</v>
      </c>
      <c r="KL40" s="14">
        <v>48149215</v>
      </c>
      <c r="KM40" s="14">
        <v>7387940687</v>
      </c>
      <c r="KN40" s="21">
        <v>12371652596</v>
      </c>
      <c r="KO40" s="14">
        <v>11846504100</v>
      </c>
      <c r="KP40" s="14">
        <v>8388033149</v>
      </c>
      <c r="KQ40" s="14">
        <v>12075987781.049999</v>
      </c>
      <c r="KR40" s="14">
        <v>405237963812.53998</v>
      </c>
      <c r="KS40" s="14">
        <v>3521978767</v>
      </c>
      <c r="KT40" s="14">
        <v>172134687728.19</v>
      </c>
      <c r="KU40" s="14">
        <v>24057263831</v>
      </c>
      <c r="KV40" s="14">
        <v>199769374428.22</v>
      </c>
      <c r="KW40" s="14">
        <v>1164430338</v>
      </c>
      <c r="KX40" s="12">
        <v>48434864533.980003</v>
      </c>
      <c r="KY40" s="14">
        <v>2620585501</v>
      </c>
      <c r="KZ40" s="14">
        <v>161244197604.72</v>
      </c>
      <c r="LA40" s="14">
        <v>442171311237.28998</v>
      </c>
      <c r="LB40" s="14">
        <v>9296094658</v>
      </c>
      <c r="LC40" s="14">
        <v>130440672050</v>
      </c>
      <c r="LD40" s="14">
        <v>31589202</v>
      </c>
      <c r="LE40" s="14"/>
      <c r="LF40" s="14">
        <v>9121900379</v>
      </c>
      <c r="LG40" s="14">
        <v>2830917769</v>
      </c>
      <c r="LH40" s="14">
        <v>18966709084</v>
      </c>
      <c r="LI40" s="14">
        <v>4626669690</v>
      </c>
      <c r="LJ40" s="14">
        <v>3667241002</v>
      </c>
      <c r="LK40" s="14">
        <v>10365450</v>
      </c>
      <c r="LL40" s="14">
        <v>2806369966</v>
      </c>
      <c r="LM40" s="14">
        <v>556859525</v>
      </c>
      <c r="LN40" s="14">
        <v>6620176488</v>
      </c>
      <c r="LO40" s="14"/>
      <c r="LP40" s="14">
        <v>4158428455</v>
      </c>
      <c r="LQ40" s="14"/>
      <c r="LR40" s="14">
        <v>691811406</v>
      </c>
      <c r="LS40" s="14">
        <v>759475000</v>
      </c>
      <c r="LT40" s="12">
        <v>23914822760</v>
      </c>
      <c r="LU40" s="14"/>
      <c r="LV40" s="14">
        <v>13745751702.996</v>
      </c>
      <c r="LW40" s="14">
        <v>1708899848</v>
      </c>
      <c r="LX40" s="14">
        <v>19638918174</v>
      </c>
      <c r="LY40" s="14">
        <v>111115589278.52</v>
      </c>
      <c r="LZ40" s="14">
        <v>785848376</v>
      </c>
      <c r="MA40" s="14">
        <v>42871805424.139999</v>
      </c>
      <c r="MB40" s="14"/>
      <c r="MC40" s="14">
        <v>3233299765</v>
      </c>
      <c r="MD40" s="14">
        <v>22988148278.200001</v>
      </c>
      <c r="ME40" s="14"/>
      <c r="MF40" s="14"/>
      <c r="MG40" s="14">
        <v>321262257127.54999</v>
      </c>
      <c r="MH40" s="14">
        <v>74055037863</v>
      </c>
      <c r="MI40" s="14">
        <v>8611091515</v>
      </c>
      <c r="MJ40" s="14">
        <v>21061937635</v>
      </c>
      <c r="MK40" s="14">
        <v>1577655223</v>
      </c>
      <c r="ML40" s="12">
        <v>47419364665.940002</v>
      </c>
      <c r="MM40" s="14">
        <v>889308336</v>
      </c>
      <c r="MN40" s="12">
        <v>54639569370.779999</v>
      </c>
      <c r="MO40" s="14">
        <v>8467533488</v>
      </c>
      <c r="MP40" s="14">
        <v>14473403771.82</v>
      </c>
      <c r="MQ40" s="14">
        <v>1273317246</v>
      </c>
      <c r="MR40" s="14">
        <v>2352844943</v>
      </c>
      <c r="MS40" s="14">
        <v>1602034036</v>
      </c>
      <c r="MT40" s="14">
        <v>83195722</v>
      </c>
      <c r="MU40" s="14"/>
      <c r="MV40" s="14">
        <v>10664661029.48</v>
      </c>
      <c r="MW40" s="14">
        <v>3509034337.3499999</v>
      </c>
      <c r="MX40" s="14">
        <v>85812508235.800003</v>
      </c>
      <c r="MY40" s="14">
        <v>14771434296</v>
      </c>
      <c r="MZ40" s="14">
        <v>21040986762.529999</v>
      </c>
      <c r="NA40" s="12">
        <v>5221735368.3900003</v>
      </c>
      <c r="NB40" s="14">
        <v>811466242</v>
      </c>
      <c r="NC40" s="14">
        <v>59317915508.779999</v>
      </c>
      <c r="ND40" s="14">
        <v>21571328366</v>
      </c>
      <c r="NE40" s="14">
        <v>68171885267</v>
      </c>
      <c r="NF40" s="14">
        <v>132366187258</v>
      </c>
      <c r="NG40" s="14">
        <v>714306634</v>
      </c>
      <c r="NH40" s="14">
        <v>2223942460.96</v>
      </c>
      <c r="NI40" s="14">
        <v>30424356995</v>
      </c>
      <c r="NJ40" s="14"/>
      <c r="NK40" s="14">
        <v>9534681735</v>
      </c>
      <c r="NL40" s="14">
        <v>17338651664.540001</v>
      </c>
      <c r="NM40" s="14">
        <v>2163460811</v>
      </c>
      <c r="NN40" s="14">
        <v>5447224077</v>
      </c>
      <c r="NO40" s="14">
        <v>1688684044.1700001</v>
      </c>
      <c r="NP40" s="14">
        <v>5692381853.3000002</v>
      </c>
      <c r="NQ40" s="14">
        <v>50886248</v>
      </c>
      <c r="NR40" s="19">
        <v>239925000</v>
      </c>
      <c r="NS40" s="14"/>
      <c r="NT40" s="14">
        <v>164345714</v>
      </c>
      <c r="NU40" s="14">
        <v>540141</v>
      </c>
      <c r="NV40" s="14">
        <v>204595313.52000001</v>
      </c>
      <c r="NW40" s="14"/>
      <c r="NX40" s="12">
        <v>104218106248.07001</v>
      </c>
      <c r="NY40" s="14">
        <v>65632613193.349998</v>
      </c>
      <c r="NZ40" s="14">
        <v>31690725144.5</v>
      </c>
      <c r="OA40" s="14">
        <v>8975216839.1599998</v>
      </c>
      <c r="OB40" s="14">
        <v>18466565872.860001</v>
      </c>
      <c r="OC40" s="14">
        <v>6737154502.8100004</v>
      </c>
      <c r="OD40" s="12">
        <v>22378025732.02</v>
      </c>
      <c r="OE40" s="14">
        <v>8488590173.7030001</v>
      </c>
      <c r="OF40" s="14">
        <v>33481080029.84</v>
      </c>
      <c r="OG40" s="14">
        <v>26332159763.450001</v>
      </c>
      <c r="OH40" s="14">
        <v>2729069390</v>
      </c>
      <c r="OI40" s="14">
        <v>277086762</v>
      </c>
      <c r="OJ40" s="14"/>
      <c r="OK40" s="14">
        <v>17840845972</v>
      </c>
      <c r="OL40" s="14">
        <v>16003900121.35</v>
      </c>
      <c r="OM40" s="14">
        <v>9016707893</v>
      </c>
      <c r="ON40" s="14">
        <v>192704015</v>
      </c>
      <c r="OO40" s="14"/>
      <c r="OP40" s="14">
        <v>1713253162</v>
      </c>
      <c r="OQ40" s="14">
        <v>99864150</v>
      </c>
      <c r="OR40" s="14">
        <v>355099309</v>
      </c>
      <c r="OS40" s="14">
        <v>15159078758.709999</v>
      </c>
      <c r="OT40" s="14">
        <v>17616268931</v>
      </c>
      <c r="OU40" s="14">
        <v>6971100539</v>
      </c>
      <c r="OV40" s="14"/>
      <c r="OW40" s="14"/>
      <c r="OX40" s="14"/>
      <c r="OY40" s="12">
        <v>3291108221.1999998</v>
      </c>
      <c r="OZ40" s="14">
        <v>55793171.25</v>
      </c>
      <c r="PA40" s="14"/>
      <c r="PB40" s="14">
        <v>4616462972</v>
      </c>
      <c r="PC40" s="14">
        <v>3626781372.1999998</v>
      </c>
      <c r="PD40" s="14">
        <v>6588513690.25</v>
      </c>
      <c r="PE40" s="14"/>
      <c r="PF40" s="14">
        <v>1256166259.5</v>
      </c>
      <c r="PG40" s="14">
        <v>10429154205</v>
      </c>
      <c r="PH40" s="14">
        <v>7485497375.1999998</v>
      </c>
      <c r="PI40" s="14">
        <v>44352125</v>
      </c>
      <c r="PJ40" s="14">
        <v>29000000</v>
      </c>
      <c r="PK40" s="14"/>
      <c r="PL40" s="14"/>
      <c r="PM40" s="14">
        <v>267552050</v>
      </c>
      <c r="PN40" s="14">
        <v>362498110</v>
      </c>
      <c r="PO40" s="14">
        <v>6973231</v>
      </c>
      <c r="PP40" s="14">
        <v>120128779538.46001</v>
      </c>
      <c r="PQ40" s="14">
        <v>7871889122</v>
      </c>
      <c r="PR40" s="14">
        <v>2230772</v>
      </c>
      <c r="PS40" s="14">
        <v>5184915411</v>
      </c>
      <c r="PT40" s="14">
        <v>2263558596</v>
      </c>
      <c r="PU40" s="14">
        <v>1566510421.24</v>
      </c>
      <c r="PV40" s="14">
        <v>2848460201</v>
      </c>
      <c r="PW40" s="14">
        <v>5108448800</v>
      </c>
      <c r="PX40" s="14">
        <v>1919171693</v>
      </c>
      <c r="PY40" s="14"/>
      <c r="PZ40" s="14">
        <v>66024000</v>
      </c>
      <c r="QA40" s="14">
        <v>2160668895</v>
      </c>
      <c r="QB40" s="14">
        <v>87572978933</v>
      </c>
      <c r="QC40" s="14"/>
      <c r="QD40" s="14">
        <v>3200000000</v>
      </c>
      <c r="QE40" s="14">
        <v>5160905637</v>
      </c>
      <c r="QF40" s="14">
        <v>5081935215</v>
      </c>
      <c r="QG40" s="14">
        <v>21550743507</v>
      </c>
      <c r="QH40" s="14">
        <v>50475111634</v>
      </c>
      <c r="QI40" s="14">
        <v>1586708138</v>
      </c>
      <c r="QJ40" s="14">
        <v>50423179335</v>
      </c>
      <c r="QK40" s="12">
        <v>1024919482</v>
      </c>
      <c r="QL40" s="14">
        <v>3148078234</v>
      </c>
      <c r="QM40" s="14">
        <v>305264660</v>
      </c>
      <c r="QN40" s="14">
        <v>17162035078</v>
      </c>
      <c r="QO40" s="12">
        <v>390288536</v>
      </c>
      <c r="QP40" s="14"/>
      <c r="QQ40" s="14"/>
      <c r="QR40" s="12">
        <v>1390592000</v>
      </c>
      <c r="QS40" s="14"/>
      <c r="QT40" s="14">
        <v>48209605830</v>
      </c>
      <c r="QU40" s="14"/>
      <c r="QV40" s="12">
        <v>187150000</v>
      </c>
      <c r="QW40" s="14"/>
      <c r="QX40" s="14"/>
      <c r="QY40" s="14">
        <v>498066888</v>
      </c>
      <c r="QZ40" s="14">
        <v>361361488</v>
      </c>
      <c r="RA40" s="14">
        <v>388799969</v>
      </c>
      <c r="RB40" s="14">
        <v>22154111790</v>
      </c>
      <c r="RC40" s="14">
        <v>70484059397</v>
      </c>
      <c r="RD40" s="14">
        <v>1035097710</v>
      </c>
      <c r="RE40" s="14">
        <v>128636942</v>
      </c>
      <c r="RF40" s="14">
        <v>177600010237.12</v>
      </c>
      <c r="RG40" s="14">
        <v>13245245483</v>
      </c>
      <c r="RH40" s="14">
        <v>2832039000</v>
      </c>
      <c r="RI40" s="14">
        <v>30736000</v>
      </c>
      <c r="RJ40" s="14">
        <v>13982634661</v>
      </c>
      <c r="RK40" s="14">
        <v>33160049144</v>
      </c>
      <c r="RL40" s="14">
        <v>6848032915</v>
      </c>
      <c r="RM40" s="14">
        <v>16749079290</v>
      </c>
      <c r="RN40" s="14">
        <v>1922537910</v>
      </c>
      <c r="RO40" s="14">
        <v>16574141089.700001</v>
      </c>
      <c r="RP40" s="14"/>
      <c r="RQ40" s="14">
        <v>159836169947</v>
      </c>
      <c r="RR40" s="14">
        <v>1338209262</v>
      </c>
      <c r="RS40" s="14">
        <v>43385246741.900002</v>
      </c>
      <c r="RT40" s="14">
        <v>9801602593</v>
      </c>
      <c r="RU40" s="14">
        <v>170100000</v>
      </c>
      <c r="RV40" s="14"/>
      <c r="RW40" s="14">
        <v>5420414116</v>
      </c>
      <c r="RX40" s="14"/>
      <c r="RY40" s="14">
        <v>4498423508</v>
      </c>
      <c r="RZ40" s="14">
        <v>608968626</v>
      </c>
      <c r="SA40" s="14">
        <v>6661742923</v>
      </c>
      <c r="SB40" s="14">
        <v>5013705618</v>
      </c>
      <c r="SC40" s="14">
        <v>1335230676</v>
      </c>
      <c r="SD40" s="14">
        <v>1813889603</v>
      </c>
      <c r="SE40" s="14">
        <v>8744574851.5200005</v>
      </c>
      <c r="SF40" s="14">
        <v>2874463568.0500002</v>
      </c>
      <c r="SG40" s="14">
        <v>3092087466.3200002</v>
      </c>
      <c r="SH40" s="14">
        <v>50756209037</v>
      </c>
      <c r="SI40" s="14">
        <v>127642800</v>
      </c>
      <c r="SJ40" s="14">
        <v>1840221758</v>
      </c>
      <c r="SK40" s="14">
        <v>27527462642</v>
      </c>
      <c r="SL40" s="14">
        <v>455834253</v>
      </c>
      <c r="SM40" s="14">
        <v>9315683380.3700008</v>
      </c>
      <c r="SN40" s="14">
        <v>938858593</v>
      </c>
      <c r="SO40" s="14">
        <v>64662395647.57</v>
      </c>
      <c r="SP40" s="14"/>
      <c r="SQ40" s="14">
        <v>321661734</v>
      </c>
      <c r="SR40" s="14">
        <v>35624272604.18</v>
      </c>
      <c r="SS40" s="14">
        <v>84047028386.559998</v>
      </c>
      <c r="ST40" s="14"/>
      <c r="SU40" s="14">
        <v>948157717</v>
      </c>
      <c r="SV40" s="14">
        <v>456570220</v>
      </c>
      <c r="SW40" s="14">
        <v>6205509291</v>
      </c>
      <c r="SX40" s="14">
        <v>68000000</v>
      </c>
      <c r="SY40" s="14"/>
      <c r="SZ40" s="14">
        <v>4737002688</v>
      </c>
      <c r="TA40" s="14">
        <v>30655092851</v>
      </c>
      <c r="TB40" s="14">
        <v>361025940</v>
      </c>
      <c r="TC40" s="14">
        <v>100911632</v>
      </c>
      <c r="TD40" s="14">
        <v>5085074047</v>
      </c>
      <c r="TE40" s="14">
        <v>1933152180</v>
      </c>
      <c r="TF40" s="14">
        <v>142890000</v>
      </c>
      <c r="TG40" s="14">
        <v>1821450100</v>
      </c>
      <c r="TH40" s="14"/>
      <c r="TI40" s="14"/>
      <c r="TJ40" s="14"/>
      <c r="TK40" s="14">
        <v>9026120797.8999996</v>
      </c>
      <c r="TL40" s="14">
        <v>25138943990.73</v>
      </c>
      <c r="TM40" s="14">
        <v>56572884</v>
      </c>
      <c r="TN40" s="14">
        <v>26489023645.900002</v>
      </c>
      <c r="TO40" s="14">
        <v>905214543</v>
      </c>
      <c r="TP40" s="14">
        <v>594000000</v>
      </c>
      <c r="TQ40" s="14">
        <v>3386629550</v>
      </c>
      <c r="TR40" s="14">
        <v>804374629</v>
      </c>
      <c r="TS40" s="14">
        <v>8244209031</v>
      </c>
      <c r="TT40" s="14">
        <v>5862321286.3000002</v>
      </c>
      <c r="TU40" s="14">
        <v>52997867711.919998</v>
      </c>
      <c r="TV40" s="14">
        <v>101473453863.24001</v>
      </c>
      <c r="TW40" s="14">
        <v>1755149100</v>
      </c>
    </row>
    <row r="41" spans="1:543" ht="15" x14ac:dyDescent="0.25">
      <c r="A41" s="20" t="s">
        <v>584</v>
      </c>
      <c r="B41" s="14">
        <v>111456787468</v>
      </c>
      <c r="C41" s="14">
        <v>5121465141</v>
      </c>
      <c r="D41" s="14">
        <v>2855884617.4000001</v>
      </c>
      <c r="E41" s="14">
        <v>15507453013.059999</v>
      </c>
      <c r="F41" s="12">
        <v>211891017</v>
      </c>
      <c r="G41" s="14">
        <v>32811505796</v>
      </c>
      <c r="H41" s="14">
        <v>417400502</v>
      </c>
      <c r="I41" s="14">
        <v>27868434323.040001</v>
      </c>
      <c r="J41" s="14">
        <v>14325281670</v>
      </c>
      <c r="K41" s="14">
        <v>45281527031</v>
      </c>
      <c r="L41" s="14">
        <v>2435403757</v>
      </c>
      <c r="M41" s="14"/>
      <c r="N41" s="14">
        <v>317137897</v>
      </c>
      <c r="O41" s="14"/>
      <c r="P41" s="14">
        <v>7785367745</v>
      </c>
      <c r="Q41" s="14">
        <v>12244700</v>
      </c>
      <c r="R41" s="14"/>
      <c r="S41" s="14">
        <v>4131244852</v>
      </c>
      <c r="T41" s="14"/>
      <c r="U41" s="14">
        <v>44998674048</v>
      </c>
      <c r="V41" s="14">
        <v>2571056061.5</v>
      </c>
      <c r="W41" s="14">
        <v>14358791451</v>
      </c>
      <c r="X41" s="14"/>
      <c r="Y41" s="14">
        <v>24879709926</v>
      </c>
      <c r="Z41" s="14">
        <v>964334246446.92004</v>
      </c>
      <c r="AA41" s="14">
        <v>603446416.67999995</v>
      </c>
      <c r="AB41" s="14">
        <v>105312302</v>
      </c>
      <c r="AC41" s="14">
        <v>51530749869.480003</v>
      </c>
      <c r="AD41" s="14">
        <v>21227273141</v>
      </c>
      <c r="AE41" s="14">
        <v>23811164993</v>
      </c>
      <c r="AF41" s="14">
        <v>1168104759.5</v>
      </c>
      <c r="AG41" s="14">
        <v>17092288</v>
      </c>
      <c r="AH41" s="14">
        <v>6853457206</v>
      </c>
      <c r="AI41" s="14">
        <v>157374943564.72998</v>
      </c>
      <c r="AJ41" s="14">
        <v>1819968586.1400001</v>
      </c>
      <c r="AK41" s="14">
        <v>14431956917.700001</v>
      </c>
      <c r="AL41" s="14">
        <v>84341451.230000004</v>
      </c>
      <c r="AM41" s="14">
        <v>16668112755</v>
      </c>
      <c r="AN41" s="14">
        <v>674098546</v>
      </c>
      <c r="AO41" s="14">
        <v>100225877606</v>
      </c>
      <c r="AP41" s="14">
        <v>58044978946.769997</v>
      </c>
      <c r="AQ41" s="14">
        <v>2403364483</v>
      </c>
      <c r="AR41" s="14">
        <v>12223104734.119999</v>
      </c>
      <c r="AS41" s="14">
        <v>2530616700</v>
      </c>
      <c r="AT41" s="14">
        <v>654815662</v>
      </c>
      <c r="AU41" s="14">
        <v>491707106</v>
      </c>
      <c r="AV41" s="14">
        <v>93898303247.809998</v>
      </c>
      <c r="AW41" s="14">
        <v>17842692561.73</v>
      </c>
      <c r="AX41" s="14">
        <v>910437050</v>
      </c>
      <c r="AY41" s="14">
        <v>15473890855.1</v>
      </c>
      <c r="AZ41" s="14">
        <v>2000000000</v>
      </c>
      <c r="BA41" s="14">
        <v>5235915317</v>
      </c>
      <c r="BB41" s="14"/>
      <c r="BC41" s="14">
        <v>37156100</v>
      </c>
      <c r="BD41" s="14">
        <v>1768091954</v>
      </c>
      <c r="BE41" s="14">
        <v>21342306798</v>
      </c>
      <c r="BF41" s="14">
        <v>21876060991</v>
      </c>
      <c r="BG41" s="14">
        <v>3405471937.5999999</v>
      </c>
      <c r="BH41" s="14">
        <v>143656165772.67001</v>
      </c>
      <c r="BI41" s="14">
        <v>2410489622</v>
      </c>
      <c r="BJ41" s="14">
        <v>3493482313</v>
      </c>
      <c r="BK41" s="14">
        <v>54562840362</v>
      </c>
      <c r="BL41" s="14">
        <v>3963539920.6999998</v>
      </c>
      <c r="BM41" s="14">
        <v>17782915967</v>
      </c>
      <c r="BN41" s="14">
        <v>4509794063.6000004</v>
      </c>
      <c r="BO41" s="14">
        <v>11990650805.9</v>
      </c>
      <c r="BP41" s="14">
        <v>1634736178</v>
      </c>
      <c r="BQ41" s="12">
        <v>2655000</v>
      </c>
      <c r="BR41" s="14">
        <v>1055634846</v>
      </c>
      <c r="BS41" s="14">
        <v>42801445993.940002</v>
      </c>
      <c r="BT41" s="14">
        <v>42697923431.199997</v>
      </c>
      <c r="BU41" s="14">
        <v>7180787</v>
      </c>
      <c r="BV41" s="14">
        <v>4451484338</v>
      </c>
      <c r="BW41" s="14"/>
      <c r="BX41" s="14">
        <v>258742401</v>
      </c>
      <c r="BY41" s="14">
        <v>5741178006</v>
      </c>
      <c r="BZ41" s="14"/>
      <c r="CA41" s="14">
        <v>441436365.79000002</v>
      </c>
      <c r="CB41" s="14">
        <v>151275019</v>
      </c>
      <c r="CC41" s="14">
        <v>2985602868</v>
      </c>
      <c r="CD41" s="12">
        <v>27459271396</v>
      </c>
      <c r="CE41" s="14">
        <v>8139581704.9499998</v>
      </c>
      <c r="CF41" s="14"/>
      <c r="CG41" s="14"/>
      <c r="CH41" s="14">
        <v>142489885.00060001</v>
      </c>
      <c r="CI41" s="14">
        <v>1833070835</v>
      </c>
      <c r="CJ41" s="12">
        <v>5865384491</v>
      </c>
      <c r="CK41" s="14">
        <v>15032946213.940001</v>
      </c>
      <c r="CL41" s="14"/>
      <c r="CM41" s="14">
        <v>38976072506</v>
      </c>
      <c r="CN41" s="14">
        <v>1059216919</v>
      </c>
      <c r="CO41" s="14">
        <v>302099859303.90002</v>
      </c>
      <c r="CP41" s="14"/>
      <c r="CQ41" s="14">
        <v>77000000</v>
      </c>
      <c r="CR41" s="14">
        <v>20671800269</v>
      </c>
      <c r="CS41" s="14">
        <v>9695860845.2800007</v>
      </c>
      <c r="CT41" s="14">
        <v>3912654421</v>
      </c>
      <c r="CU41" s="14"/>
      <c r="CV41" s="14"/>
      <c r="CW41" s="14"/>
      <c r="CX41" s="14">
        <v>46082664739.400002</v>
      </c>
      <c r="CY41" s="14">
        <v>4816923369.0600004</v>
      </c>
      <c r="CZ41" s="14">
        <v>260564951.19999999</v>
      </c>
      <c r="DA41" s="14">
        <v>326652465009.12</v>
      </c>
      <c r="DB41" s="14">
        <v>125370432537.25999</v>
      </c>
      <c r="DC41" s="14">
        <v>50064151781</v>
      </c>
      <c r="DD41" s="14">
        <v>13092465135.440001</v>
      </c>
      <c r="DE41" s="14">
        <v>17666137110.77</v>
      </c>
      <c r="DF41" s="14">
        <v>53739198436.470001</v>
      </c>
      <c r="DG41" s="14">
        <v>670474400</v>
      </c>
      <c r="DH41" s="14">
        <v>34759172599.010002</v>
      </c>
      <c r="DI41" s="14">
        <v>44019867645.5</v>
      </c>
      <c r="DJ41" s="12">
        <v>92751313661.559998</v>
      </c>
      <c r="DK41" s="14">
        <v>57681699779</v>
      </c>
      <c r="DL41" s="14">
        <v>34226948911.959999</v>
      </c>
      <c r="DM41" s="14">
        <v>50921324922.997002</v>
      </c>
      <c r="DN41" s="12">
        <v>7237290575</v>
      </c>
      <c r="DO41" s="12">
        <v>4498370</v>
      </c>
      <c r="DP41" s="14"/>
      <c r="DQ41" s="14">
        <v>3718734709</v>
      </c>
      <c r="DR41" s="14">
        <v>3781686740.8000002</v>
      </c>
      <c r="DS41" s="14">
        <v>115893324336.63</v>
      </c>
      <c r="DT41" s="14">
        <v>19032317281</v>
      </c>
      <c r="DU41" s="14">
        <v>6674263571</v>
      </c>
      <c r="DV41" s="14">
        <v>9165613597.3999996</v>
      </c>
      <c r="DW41" s="14">
        <v>4734616708</v>
      </c>
      <c r="DX41" s="14"/>
      <c r="DY41" s="14">
        <v>2713159070</v>
      </c>
      <c r="DZ41" s="14">
        <v>7063225516</v>
      </c>
      <c r="EA41" s="14">
        <v>3609664357.4099998</v>
      </c>
      <c r="EB41" s="14">
        <v>375263732</v>
      </c>
      <c r="EC41" s="14">
        <v>31475</v>
      </c>
      <c r="ED41" s="14">
        <v>862196650348.27002</v>
      </c>
      <c r="EE41" s="14">
        <v>60000000</v>
      </c>
      <c r="EF41" s="14">
        <v>47568028045</v>
      </c>
      <c r="EG41" s="14">
        <v>27411189000</v>
      </c>
      <c r="EH41" s="14">
        <v>42950848240</v>
      </c>
      <c r="EI41" s="14">
        <v>15111557320</v>
      </c>
      <c r="EJ41" s="14">
        <v>19591997463</v>
      </c>
      <c r="EK41" s="14">
        <v>9931461932.9799995</v>
      </c>
      <c r="EL41" s="14">
        <v>18076837907</v>
      </c>
      <c r="EM41" s="14">
        <v>357600945</v>
      </c>
      <c r="EN41" s="14">
        <v>1815872314</v>
      </c>
      <c r="EO41" s="14">
        <v>39563566729</v>
      </c>
      <c r="EP41" s="14">
        <v>16709350425</v>
      </c>
      <c r="EQ41" s="14">
        <v>19649487471</v>
      </c>
      <c r="ER41" s="14">
        <v>-6713122826</v>
      </c>
      <c r="ES41" s="14">
        <v>1128465530</v>
      </c>
      <c r="ET41" s="14">
        <v>5603804002</v>
      </c>
      <c r="EU41" s="14">
        <v>436417579331.96002</v>
      </c>
      <c r="EV41" s="14">
        <v>312010740</v>
      </c>
      <c r="EW41" s="14">
        <v>40422286135</v>
      </c>
      <c r="EX41" s="14">
        <v>793305576</v>
      </c>
      <c r="EY41" s="14">
        <v>43017310797.150002</v>
      </c>
      <c r="EZ41" s="14">
        <v>79768280788.240005</v>
      </c>
      <c r="FA41" s="14">
        <v>55105113105.110001</v>
      </c>
      <c r="FB41" s="14">
        <v>16918366521</v>
      </c>
      <c r="FC41" s="14">
        <v>29269249833</v>
      </c>
      <c r="FD41" s="14">
        <v>72978468823.600006</v>
      </c>
      <c r="FE41" s="14">
        <v>105904616262</v>
      </c>
      <c r="FF41" s="14">
        <v>680862574</v>
      </c>
      <c r="FG41" s="14">
        <v>44029308461</v>
      </c>
      <c r="FH41" s="14">
        <v>7567956419</v>
      </c>
      <c r="FI41" s="14">
        <v>21505187669</v>
      </c>
      <c r="FJ41" s="14">
        <v>39344800021</v>
      </c>
      <c r="FK41" s="14">
        <v>6620071256</v>
      </c>
      <c r="FL41" s="14">
        <v>122527328308.39999</v>
      </c>
      <c r="FM41" s="14">
        <v>65184553011.449997</v>
      </c>
      <c r="FN41" s="14">
        <v>9683558773.8999996</v>
      </c>
      <c r="FO41" s="14">
        <v>41875916503</v>
      </c>
      <c r="FP41" s="14">
        <v>27527608946.07</v>
      </c>
      <c r="FQ41" s="14">
        <v>17779399650</v>
      </c>
      <c r="FR41" s="14">
        <v>28619694561</v>
      </c>
      <c r="FS41" s="14">
        <v>16408425650</v>
      </c>
      <c r="FT41" s="14">
        <v>2962310493.1999998</v>
      </c>
      <c r="FU41" s="14">
        <v>601761340</v>
      </c>
      <c r="FV41" s="14">
        <v>1140571684</v>
      </c>
      <c r="FW41" s="14">
        <v>340159784038</v>
      </c>
      <c r="FX41" s="14">
        <v>675616691</v>
      </c>
      <c r="FY41" s="14"/>
      <c r="FZ41" s="14">
        <v>10279755269</v>
      </c>
      <c r="GA41" s="14">
        <v>13170488447</v>
      </c>
      <c r="GB41" s="14">
        <v>9646557027</v>
      </c>
      <c r="GC41" s="14">
        <v>19251343578</v>
      </c>
      <c r="GD41" s="14">
        <v>8183284890</v>
      </c>
      <c r="GE41" s="14">
        <v>1074690797</v>
      </c>
      <c r="GF41" s="14">
        <v>13100000</v>
      </c>
      <c r="GG41" s="14">
        <v>33722401474</v>
      </c>
      <c r="GH41" s="14">
        <v>644813250</v>
      </c>
      <c r="GI41" s="14">
        <v>9090040359</v>
      </c>
      <c r="GJ41" s="14">
        <v>13252622593</v>
      </c>
      <c r="GK41" s="14">
        <v>6340192860</v>
      </c>
      <c r="GL41" s="14"/>
      <c r="GM41" s="14">
        <v>7426686925</v>
      </c>
      <c r="GN41" s="14"/>
      <c r="GO41" s="14"/>
      <c r="GP41" s="14">
        <v>13878566631</v>
      </c>
      <c r="GQ41" s="14">
        <v>996957298.75</v>
      </c>
      <c r="GR41" s="14">
        <v>907713561.96000004</v>
      </c>
      <c r="GS41" s="14"/>
      <c r="GT41" s="14">
        <v>7132945586</v>
      </c>
      <c r="GU41" s="14">
        <v>581208879</v>
      </c>
      <c r="GV41" s="14"/>
      <c r="GW41" s="14">
        <v>449432684</v>
      </c>
      <c r="GX41" s="14">
        <v>11076011762</v>
      </c>
      <c r="GY41" s="14">
        <v>262525000</v>
      </c>
      <c r="GZ41" s="14">
        <v>417791450</v>
      </c>
      <c r="HA41" s="14">
        <v>65710067</v>
      </c>
      <c r="HB41" s="14">
        <v>6351575776</v>
      </c>
      <c r="HC41" s="12">
        <v>62500000</v>
      </c>
      <c r="HD41" s="14"/>
      <c r="HE41" s="14">
        <v>15355122479</v>
      </c>
      <c r="HF41" s="14">
        <v>290821461</v>
      </c>
      <c r="HG41" s="14">
        <v>12345740193.82</v>
      </c>
      <c r="HH41" s="14"/>
      <c r="HI41" s="14">
        <v>1217988400</v>
      </c>
      <c r="HJ41" s="14">
        <v>12987804688</v>
      </c>
      <c r="HK41" s="14">
        <v>7960700</v>
      </c>
      <c r="HL41" s="12">
        <v>56056829960</v>
      </c>
      <c r="HM41" s="14">
        <v>234500</v>
      </c>
      <c r="HN41" s="14">
        <v>69815416271.449997</v>
      </c>
      <c r="HO41" s="14">
        <v>823324583</v>
      </c>
      <c r="HP41" s="14"/>
      <c r="HQ41" s="14">
        <v>63760173789.760002</v>
      </c>
      <c r="HR41" s="14">
        <v>346091781</v>
      </c>
      <c r="HS41" s="14">
        <v>6687495814.5699997</v>
      </c>
      <c r="HT41" s="14">
        <v>36169408000.660004</v>
      </c>
      <c r="HU41" s="14">
        <v>14394504398.32</v>
      </c>
      <c r="HV41" s="14">
        <v>5139997371.8500004</v>
      </c>
      <c r="HW41" s="14">
        <v>9000</v>
      </c>
      <c r="HX41" s="12">
        <v>2367468108</v>
      </c>
      <c r="HY41" s="14"/>
      <c r="HZ41" s="14">
        <v>112568617.3</v>
      </c>
      <c r="IA41" s="14"/>
      <c r="IB41" s="14">
        <v>5878866200</v>
      </c>
      <c r="IC41" s="14">
        <v>24532344750</v>
      </c>
      <c r="ID41" s="14">
        <v>19617900</v>
      </c>
      <c r="IE41" s="14"/>
      <c r="IF41" s="12">
        <v>18324967251.900002</v>
      </c>
      <c r="IG41" s="14">
        <v>2680970608</v>
      </c>
      <c r="IH41" s="14">
        <v>16945616823.219999</v>
      </c>
      <c r="II41" s="14">
        <v>11318823111.65</v>
      </c>
      <c r="IJ41" s="14"/>
      <c r="IK41" s="14">
        <v>46666314504</v>
      </c>
      <c r="IL41" s="14"/>
      <c r="IM41" s="14">
        <v>1530283752</v>
      </c>
      <c r="IN41" s="14">
        <v>3239868744</v>
      </c>
      <c r="IO41" s="14">
        <v>16764619104.299999</v>
      </c>
      <c r="IP41" s="14"/>
      <c r="IQ41" s="12">
        <v>13621828697.6</v>
      </c>
      <c r="IR41" s="14">
        <v>356414730</v>
      </c>
      <c r="IS41" s="14">
        <v>164775700</v>
      </c>
      <c r="IT41" s="14">
        <v>510263</v>
      </c>
      <c r="IU41" s="14">
        <v>1793621908.8699999</v>
      </c>
      <c r="IV41" s="14">
        <v>5824261860.8500004</v>
      </c>
      <c r="IW41" s="14">
        <v>14980360836.229996</v>
      </c>
      <c r="IX41" s="14">
        <v>45302580251.550003</v>
      </c>
      <c r="IY41" s="14">
        <v>2744865011</v>
      </c>
      <c r="IZ41" s="14"/>
      <c r="JA41" s="14">
        <v>25480469267.360001</v>
      </c>
      <c r="JB41" s="14">
        <v>159200755</v>
      </c>
      <c r="JC41" s="14">
        <v>1308974590.73</v>
      </c>
      <c r="JD41" s="14">
        <v>93071967566.559998</v>
      </c>
      <c r="JE41" s="14">
        <v>1033327746</v>
      </c>
      <c r="JF41" s="14">
        <v>93489402743.460007</v>
      </c>
      <c r="JG41" s="14">
        <v>6183679005.3800001</v>
      </c>
      <c r="JH41" s="14">
        <v>1150204304.8199999</v>
      </c>
      <c r="JI41" s="14"/>
      <c r="JJ41" s="14"/>
      <c r="JK41" s="14">
        <v>1121210688</v>
      </c>
      <c r="JL41" s="14">
        <v>67479563571.269997</v>
      </c>
      <c r="JM41" s="14">
        <v>5742048094</v>
      </c>
      <c r="JN41" s="14">
        <v>15195381134</v>
      </c>
      <c r="JO41" s="14"/>
      <c r="JP41" s="14">
        <v>326189200</v>
      </c>
      <c r="JQ41" s="14">
        <v>110154750</v>
      </c>
      <c r="JR41" s="14">
        <v>226753138000</v>
      </c>
      <c r="JS41" s="14"/>
      <c r="JT41" s="14">
        <v>2981512200</v>
      </c>
      <c r="JU41" s="14">
        <v>24768687769</v>
      </c>
      <c r="JV41" s="14"/>
      <c r="JW41" s="14"/>
      <c r="JX41" s="14">
        <v>193961159</v>
      </c>
      <c r="JY41" s="14">
        <v>28033235</v>
      </c>
      <c r="JZ41" s="14">
        <v>11359387015</v>
      </c>
      <c r="KA41" s="14">
        <v>13476227987</v>
      </c>
      <c r="KB41" s="14">
        <v>699965080</v>
      </c>
      <c r="KC41" s="14">
        <v>20550515506</v>
      </c>
      <c r="KD41" s="14">
        <v>34125800</v>
      </c>
      <c r="KE41" s="12">
        <v>19939180816.400002</v>
      </c>
      <c r="KF41" s="14">
        <v>40255726763</v>
      </c>
      <c r="KG41" s="14">
        <v>151495879</v>
      </c>
      <c r="KH41" s="14">
        <v>144959940280.20999</v>
      </c>
      <c r="KI41" s="14">
        <v>42016333032</v>
      </c>
      <c r="KJ41" s="14">
        <v>28634606222.470001</v>
      </c>
      <c r="KK41" s="14">
        <v>3286094590</v>
      </c>
      <c r="KL41" s="14">
        <v>189878667450</v>
      </c>
      <c r="KM41" s="14">
        <v>12008706010</v>
      </c>
      <c r="KN41" s="14"/>
      <c r="KO41" s="14"/>
      <c r="KP41" s="14">
        <v>1275045420</v>
      </c>
      <c r="KQ41" s="14">
        <v>115810729029</v>
      </c>
      <c r="KR41" s="14">
        <v>1291969871520.0801</v>
      </c>
      <c r="KS41" s="14">
        <v>238836393720.25</v>
      </c>
      <c r="KT41" s="14">
        <v>286922036406.53998</v>
      </c>
      <c r="KU41" s="14">
        <v>128514088158.83</v>
      </c>
      <c r="KV41" s="14">
        <v>1071416770189.5</v>
      </c>
      <c r="KW41" s="14">
        <v>17708178443</v>
      </c>
      <c r="KX41" s="12">
        <v>2485306007.6900001</v>
      </c>
      <c r="KY41" s="14">
        <v>3377403619</v>
      </c>
      <c r="KZ41" s="14">
        <v>345491781943.09998</v>
      </c>
      <c r="LA41" s="14">
        <v>70213243111</v>
      </c>
      <c r="LB41" s="14">
        <v>42115489086.940002</v>
      </c>
      <c r="LC41" s="14">
        <v>15113428719.15</v>
      </c>
      <c r="LD41" s="14"/>
      <c r="LE41" s="14">
        <v>13605288145</v>
      </c>
      <c r="LF41" s="14">
        <v>9827264024.8999996</v>
      </c>
      <c r="LG41" s="14">
        <v>2791696158</v>
      </c>
      <c r="LH41" s="14">
        <v>7598654636.8199997</v>
      </c>
      <c r="LI41" s="14">
        <v>24325693405.919998</v>
      </c>
      <c r="LJ41" s="14">
        <v>13974284463</v>
      </c>
      <c r="LK41" s="14">
        <v>18957588000</v>
      </c>
      <c r="LL41" s="14">
        <v>2299901636.6799998</v>
      </c>
      <c r="LM41" s="14">
        <v>2192691389</v>
      </c>
      <c r="LN41" s="14">
        <v>978369686</v>
      </c>
      <c r="LO41" s="14">
        <v>1733291048.8099999</v>
      </c>
      <c r="LP41" s="14"/>
      <c r="LQ41" s="14">
        <v>10904578346</v>
      </c>
      <c r="LR41" s="14">
        <v>4809154268.4399996</v>
      </c>
      <c r="LS41" s="14">
        <v>65710406412.110001</v>
      </c>
      <c r="LT41" s="12">
        <v>34862838928</v>
      </c>
      <c r="LU41" s="14">
        <v>984556774</v>
      </c>
      <c r="LV41" s="14">
        <v>15385236198.959999</v>
      </c>
      <c r="LW41" s="14">
        <v>25195782814.110001</v>
      </c>
      <c r="LX41" s="14">
        <v>13759062015.85</v>
      </c>
      <c r="LY41" s="14">
        <v>102791823346</v>
      </c>
      <c r="LZ41" s="14">
        <v>8956623349.4300003</v>
      </c>
      <c r="MA41" s="14">
        <v>32596800</v>
      </c>
      <c r="MB41" s="14">
        <v>42079630048</v>
      </c>
      <c r="MC41" s="14">
        <v>10998692856</v>
      </c>
      <c r="MD41" s="14">
        <v>2548871788</v>
      </c>
      <c r="ME41" s="14">
        <v>3239145550</v>
      </c>
      <c r="MF41" s="14">
        <v>6432556759.0500002</v>
      </c>
      <c r="MG41" s="14"/>
      <c r="MH41" s="14">
        <v>19622941676</v>
      </c>
      <c r="MI41" s="14"/>
      <c r="MJ41" s="14">
        <v>3634162147</v>
      </c>
      <c r="MK41" s="14">
        <v>36504266315.199997</v>
      </c>
      <c r="ML41" s="12">
        <v>769923536</v>
      </c>
      <c r="MM41" s="14">
        <v>1319145698</v>
      </c>
      <c r="MN41" s="14"/>
      <c r="MO41" s="14">
        <v>1386628173.45</v>
      </c>
      <c r="MP41" s="14">
        <v>4809750</v>
      </c>
      <c r="MQ41" s="14">
        <v>10798671282.74</v>
      </c>
      <c r="MR41" s="14">
        <v>24517530243</v>
      </c>
      <c r="MS41" s="14">
        <v>77083564240.410004</v>
      </c>
      <c r="MT41" s="14">
        <v>33785352982.799999</v>
      </c>
      <c r="MU41" s="14">
        <v>30190858079</v>
      </c>
      <c r="MV41" s="14">
        <v>1284126818</v>
      </c>
      <c r="MW41" s="14">
        <v>5480123357</v>
      </c>
      <c r="MX41" s="14">
        <v>266233113865.45999</v>
      </c>
      <c r="MY41" s="14">
        <v>1070146231.2</v>
      </c>
      <c r="MZ41" s="14"/>
      <c r="NA41" s="14"/>
      <c r="NB41" s="14">
        <v>1008042301.9</v>
      </c>
      <c r="NC41" s="14">
        <v>1156244765</v>
      </c>
      <c r="ND41" s="14">
        <v>5885000</v>
      </c>
      <c r="NE41" s="14">
        <v>369700811.17000002</v>
      </c>
      <c r="NF41" s="14">
        <v>33969650488</v>
      </c>
      <c r="NG41" s="14">
        <v>780061408</v>
      </c>
      <c r="NH41" s="14">
        <v>91107458310.779999</v>
      </c>
      <c r="NI41" s="14">
        <v>282000000</v>
      </c>
      <c r="NJ41" s="14"/>
      <c r="NK41" s="14">
        <v>46991159361</v>
      </c>
      <c r="NL41" s="14"/>
      <c r="NM41" s="14">
        <v>20145033846.599998</v>
      </c>
      <c r="NN41" s="14">
        <v>12978410283.860001</v>
      </c>
      <c r="NO41" s="14">
        <v>1552748468</v>
      </c>
      <c r="NP41" s="14">
        <v>846745172</v>
      </c>
      <c r="NQ41" s="14">
        <v>4682967243</v>
      </c>
      <c r="NR41" s="19">
        <v>9466754420</v>
      </c>
      <c r="NS41" s="14">
        <v>7308858299</v>
      </c>
      <c r="NT41" s="14">
        <v>2577926798</v>
      </c>
      <c r="NU41" s="14">
        <v>3898329225</v>
      </c>
      <c r="NV41" s="14">
        <v>622554469.35000002</v>
      </c>
      <c r="NW41" s="14">
        <v>92182000</v>
      </c>
      <c r="NX41" s="12">
        <v>43923961.520000003</v>
      </c>
      <c r="NY41" s="14">
        <v>2231583336.3000002</v>
      </c>
      <c r="NZ41" s="14">
        <v>8749843.75</v>
      </c>
      <c r="OA41" s="14">
        <v>6173813408</v>
      </c>
      <c r="OB41" s="14">
        <v>1186025498.22</v>
      </c>
      <c r="OC41" s="14">
        <v>75848161</v>
      </c>
      <c r="OD41" s="14"/>
      <c r="OE41" s="14">
        <v>19886435</v>
      </c>
      <c r="OF41" s="14"/>
      <c r="OG41" s="14"/>
      <c r="OH41" s="14">
        <v>139530338846.29999</v>
      </c>
      <c r="OI41" s="14">
        <v>12875056805</v>
      </c>
      <c r="OJ41" s="14">
        <v>17528743619</v>
      </c>
      <c r="OK41" s="14"/>
      <c r="OL41" s="14">
        <v>6501400</v>
      </c>
      <c r="OM41" s="14"/>
      <c r="ON41" s="14">
        <v>2522050</v>
      </c>
      <c r="OO41" s="14">
        <v>46786339990</v>
      </c>
      <c r="OP41" s="14">
        <v>332754981</v>
      </c>
      <c r="OQ41" s="14">
        <v>15162300556</v>
      </c>
      <c r="OR41" s="14">
        <v>11973123416.030001</v>
      </c>
      <c r="OS41" s="14">
        <v>59725856285.970001</v>
      </c>
      <c r="OT41" s="14">
        <v>808080250</v>
      </c>
      <c r="OU41" s="14">
        <v>264386998</v>
      </c>
      <c r="OV41" s="14">
        <v>3235728643.3000002</v>
      </c>
      <c r="OW41" s="14">
        <v>440853000</v>
      </c>
      <c r="OX41" s="14">
        <v>9470405500</v>
      </c>
      <c r="OY41" s="14"/>
      <c r="OZ41" s="14">
        <v>1065300316</v>
      </c>
      <c r="PA41" s="12">
        <v>9157929416.0300007</v>
      </c>
      <c r="PB41" s="14"/>
      <c r="PC41" s="14"/>
      <c r="PD41" s="14">
        <v>990549470</v>
      </c>
      <c r="PE41" s="14">
        <v>14340129963</v>
      </c>
      <c r="PF41" s="14">
        <v>7909119429</v>
      </c>
      <c r="PG41" s="14">
        <v>794000000</v>
      </c>
      <c r="PH41" s="14"/>
      <c r="PI41" s="14">
        <v>948395900</v>
      </c>
      <c r="PJ41" s="14">
        <v>3270422850</v>
      </c>
      <c r="PK41" s="12">
        <v>18627922713</v>
      </c>
      <c r="PL41" s="14"/>
      <c r="PM41" s="14"/>
      <c r="PN41" s="14"/>
      <c r="PO41" s="14">
        <v>146826090</v>
      </c>
      <c r="PP41" s="14">
        <v>111667534536.21001</v>
      </c>
      <c r="PQ41" s="14">
        <v>23370442045.580002</v>
      </c>
      <c r="PR41" s="14">
        <v>13884005968</v>
      </c>
      <c r="PS41" s="14">
        <v>14583477391</v>
      </c>
      <c r="PT41" s="14">
        <v>2852248954</v>
      </c>
      <c r="PU41" s="14">
        <v>3977759497</v>
      </c>
      <c r="PV41" s="14">
        <v>7364025391</v>
      </c>
      <c r="PW41" s="14">
        <v>361000000</v>
      </c>
      <c r="PX41" s="14">
        <v>1722788570.22</v>
      </c>
      <c r="PY41" s="14">
        <v>1583544490</v>
      </c>
      <c r="PZ41" s="14">
        <v>7795867842.46</v>
      </c>
      <c r="QA41" s="14">
        <v>980032150</v>
      </c>
      <c r="QB41" s="14">
        <v>274255396530.26999</v>
      </c>
      <c r="QC41" s="14">
        <v>374250120637</v>
      </c>
      <c r="QD41" s="14">
        <v>5223607000</v>
      </c>
      <c r="QE41" s="14"/>
      <c r="QF41" s="14">
        <v>3919283707.3210001</v>
      </c>
      <c r="QG41" s="14">
        <v>467320134000</v>
      </c>
      <c r="QH41" s="14">
        <v>82998824376</v>
      </c>
      <c r="QI41" s="14">
        <v>11427991767</v>
      </c>
      <c r="QJ41" s="14">
        <v>30339875000</v>
      </c>
      <c r="QK41" s="12">
        <v>440570000</v>
      </c>
      <c r="QL41" s="14">
        <v>9267126600</v>
      </c>
      <c r="QM41" s="14">
        <v>698420000</v>
      </c>
      <c r="QN41" s="14">
        <v>48529116533</v>
      </c>
      <c r="QO41" s="14"/>
      <c r="QP41" s="14">
        <v>195602298</v>
      </c>
      <c r="QQ41" s="14">
        <v>261919887688</v>
      </c>
      <c r="QR41" s="12">
        <v>25630795.449999999</v>
      </c>
      <c r="QS41" s="14"/>
      <c r="QT41" s="14">
        <v>2544595809</v>
      </c>
      <c r="QU41" s="14">
        <v>45338290441</v>
      </c>
      <c r="QV41" s="14"/>
      <c r="QW41" s="14">
        <v>6905915383</v>
      </c>
      <c r="QX41" s="14"/>
      <c r="QY41" s="14"/>
      <c r="QZ41" s="14"/>
      <c r="RA41" s="14"/>
      <c r="RB41" s="14"/>
      <c r="RC41" s="14">
        <v>20491850000</v>
      </c>
      <c r="RD41" s="14"/>
      <c r="RE41" s="14">
        <v>27853085000</v>
      </c>
      <c r="RF41" s="14">
        <v>240814095986.39539</v>
      </c>
      <c r="RG41" s="14">
        <v>30383592733</v>
      </c>
      <c r="RH41" s="14">
        <v>20962813820</v>
      </c>
      <c r="RI41" s="14">
        <v>200140320</v>
      </c>
      <c r="RJ41" s="14">
        <v>9619245601</v>
      </c>
      <c r="RK41" s="14">
        <v>118610476537.13989</v>
      </c>
      <c r="RL41" s="14">
        <v>12978036095</v>
      </c>
      <c r="RM41" s="14">
        <v>3529396064</v>
      </c>
      <c r="RN41" s="14">
        <v>208028244</v>
      </c>
      <c r="RO41" s="14"/>
      <c r="RP41" s="14">
        <v>7976442522</v>
      </c>
      <c r="RQ41" s="14">
        <v>4910978823</v>
      </c>
      <c r="RR41" s="14">
        <v>25640880564</v>
      </c>
      <c r="RS41" s="14">
        <v>283081842</v>
      </c>
      <c r="RT41" s="14">
        <v>19639870773</v>
      </c>
      <c r="RU41" s="14">
        <v>71350478643.699997</v>
      </c>
      <c r="RV41" s="14">
        <v>10191852430</v>
      </c>
      <c r="RW41" s="14"/>
      <c r="RX41" s="12">
        <v>10299496801</v>
      </c>
      <c r="RY41" s="14"/>
      <c r="RZ41" s="14">
        <v>70351960010.100006</v>
      </c>
      <c r="SA41" s="14">
        <v>10847066142</v>
      </c>
      <c r="SB41" s="14">
        <v>262691491</v>
      </c>
      <c r="SC41" s="14">
        <v>890082382.40999997</v>
      </c>
      <c r="SD41" s="14">
        <v>652410273</v>
      </c>
      <c r="SE41" s="14">
        <v>10108857231</v>
      </c>
      <c r="SF41" s="14">
        <v>5977701563</v>
      </c>
      <c r="SG41" s="14">
        <v>726251410</v>
      </c>
      <c r="SH41" s="14">
        <v>3364099434</v>
      </c>
      <c r="SI41" s="14">
        <v>25725921731.450001</v>
      </c>
      <c r="SJ41" s="14">
        <v>16046971777</v>
      </c>
      <c r="SK41" s="14">
        <v>1326790049</v>
      </c>
      <c r="SL41" s="14">
        <v>2409507221.9200001</v>
      </c>
      <c r="SM41" s="14">
        <v>13512624635.200001</v>
      </c>
      <c r="SN41" s="14">
        <v>4564571200</v>
      </c>
      <c r="SO41" s="14">
        <v>50984256343.216003</v>
      </c>
      <c r="SP41" s="14">
        <v>11260340195</v>
      </c>
      <c r="SQ41" s="14">
        <v>23650909</v>
      </c>
      <c r="SR41" s="14"/>
      <c r="SS41" s="14">
        <v>17787693328.310001</v>
      </c>
      <c r="ST41" s="14">
        <v>2253220076</v>
      </c>
      <c r="SU41" s="14">
        <v>662901081</v>
      </c>
      <c r="SV41" s="14">
        <v>17409152989</v>
      </c>
      <c r="SW41" s="14">
        <v>26206177337</v>
      </c>
      <c r="SX41" s="14">
        <v>379644759</v>
      </c>
      <c r="SY41" s="14">
        <v>13361154313</v>
      </c>
      <c r="SZ41" s="14">
        <v>6481124670</v>
      </c>
      <c r="TA41" s="14">
        <v>170130535705</v>
      </c>
      <c r="TB41" s="14">
        <v>6043000000</v>
      </c>
      <c r="TC41" s="14">
        <v>2896527434</v>
      </c>
      <c r="TD41" s="14">
        <v>25162983489</v>
      </c>
      <c r="TE41" s="14">
        <v>24104846371</v>
      </c>
      <c r="TF41" s="14"/>
      <c r="TG41" s="14">
        <v>28820442983</v>
      </c>
      <c r="TH41" s="14">
        <v>81354894112.5</v>
      </c>
      <c r="TI41" s="14">
        <v>1845293797</v>
      </c>
      <c r="TJ41" s="14">
        <v>25974000</v>
      </c>
      <c r="TK41" s="14">
        <v>53726762497</v>
      </c>
      <c r="TL41" s="14">
        <v>5952253582.4899998</v>
      </c>
      <c r="TM41" s="14">
        <v>4502669229.8599997</v>
      </c>
      <c r="TN41" s="14"/>
      <c r="TO41" s="14">
        <v>23914674508</v>
      </c>
      <c r="TP41" s="14">
        <v>7726532792.4499998</v>
      </c>
      <c r="TQ41" s="14">
        <v>12566236091</v>
      </c>
      <c r="TR41" s="14">
        <v>61532853222.050003</v>
      </c>
      <c r="TS41" s="14">
        <v>83870905330.449997</v>
      </c>
      <c r="TT41" s="14">
        <v>89565613679.570007</v>
      </c>
      <c r="TU41" s="14">
        <v>192441576358.48001</v>
      </c>
      <c r="TV41" s="14">
        <v>233991425068.39999</v>
      </c>
      <c r="TW41" s="14">
        <v>49716905859</v>
      </c>
    </row>
    <row r="42" spans="1:543" x14ac:dyDescent="0.2">
      <c r="A42" s="22" t="s">
        <v>585</v>
      </c>
      <c r="B42" s="23">
        <f>SUM(B43:B44)</f>
        <v>23833926048.220001</v>
      </c>
      <c r="C42" s="23">
        <f t="shared" ref="C42:BN42" si="81">SUM(C43:C44)</f>
        <v>0</v>
      </c>
      <c r="D42" s="23">
        <f t="shared" si="81"/>
        <v>0</v>
      </c>
      <c r="E42" s="23">
        <f t="shared" si="81"/>
        <v>0</v>
      </c>
      <c r="F42" s="23">
        <f t="shared" si="81"/>
        <v>0</v>
      </c>
      <c r="G42" s="23">
        <f t="shared" si="81"/>
        <v>23521058.949999999</v>
      </c>
      <c r="H42" s="23">
        <f t="shared" si="81"/>
        <v>0</v>
      </c>
      <c r="I42" s="23">
        <f t="shared" si="81"/>
        <v>27191730168</v>
      </c>
      <c r="J42" s="23">
        <f t="shared" si="81"/>
        <v>0</v>
      </c>
      <c r="K42" s="23">
        <f t="shared" si="81"/>
        <v>0</v>
      </c>
      <c r="L42" s="23">
        <f t="shared" si="81"/>
        <v>0</v>
      </c>
      <c r="M42" s="23">
        <f t="shared" si="81"/>
        <v>0</v>
      </c>
      <c r="N42" s="23">
        <f t="shared" si="81"/>
        <v>36400000000</v>
      </c>
      <c r="O42" s="23">
        <f t="shared" si="81"/>
        <v>0</v>
      </c>
      <c r="P42" s="23">
        <f t="shared" si="81"/>
        <v>0</v>
      </c>
      <c r="Q42" s="23">
        <f t="shared" si="81"/>
        <v>0</v>
      </c>
      <c r="R42" s="23">
        <f t="shared" si="81"/>
        <v>0</v>
      </c>
      <c r="S42" s="23">
        <f t="shared" si="81"/>
        <v>0</v>
      </c>
      <c r="T42" s="23">
        <f t="shared" si="81"/>
        <v>0</v>
      </c>
      <c r="U42" s="23">
        <f t="shared" si="81"/>
        <v>0</v>
      </c>
      <c r="V42" s="23">
        <f t="shared" si="81"/>
        <v>0</v>
      </c>
      <c r="W42" s="23">
        <f t="shared" si="81"/>
        <v>0</v>
      </c>
      <c r="X42" s="23">
        <f t="shared" si="81"/>
        <v>0</v>
      </c>
      <c r="Y42" s="23">
        <f t="shared" si="81"/>
        <v>0</v>
      </c>
      <c r="Z42" s="23">
        <f t="shared" si="81"/>
        <v>0</v>
      </c>
      <c r="AA42" s="23">
        <f t="shared" si="81"/>
        <v>0</v>
      </c>
      <c r="AB42" s="23">
        <f t="shared" si="81"/>
        <v>0</v>
      </c>
      <c r="AC42" s="23">
        <f t="shared" si="81"/>
        <v>0</v>
      </c>
      <c r="AD42" s="23">
        <f t="shared" si="81"/>
        <v>0</v>
      </c>
      <c r="AE42" s="23">
        <f t="shared" si="81"/>
        <v>45793432500</v>
      </c>
      <c r="AF42" s="23">
        <f t="shared" si="81"/>
        <v>0</v>
      </c>
      <c r="AG42" s="23">
        <f t="shared" si="81"/>
        <v>0</v>
      </c>
      <c r="AH42" s="23">
        <f t="shared" si="81"/>
        <v>0</v>
      </c>
      <c r="AI42" s="23">
        <f t="shared" si="81"/>
        <v>0</v>
      </c>
      <c r="AJ42" s="23">
        <f t="shared" si="81"/>
        <v>0</v>
      </c>
      <c r="AK42" s="23">
        <f t="shared" si="81"/>
        <v>0</v>
      </c>
      <c r="AL42" s="23">
        <f t="shared" si="81"/>
        <v>3986668168.8000002</v>
      </c>
      <c r="AM42" s="23">
        <f t="shared" si="81"/>
        <v>0</v>
      </c>
      <c r="AN42" s="23">
        <f t="shared" si="81"/>
        <v>0</v>
      </c>
      <c r="AO42" s="23">
        <f t="shared" si="81"/>
        <v>0</v>
      </c>
      <c r="AP42" s="23">
        <f t="shared" si="81"/>
        <v>0</v>
      </c>
      <c r="AQ42" s="23">
        <f t="shared" si="81"/>
        <v>0</v>
      </c>
      <c r="AR42" s="23">
        <f t="shared" si="81"/>
        <v>0</v>
      </c>
      <c r="AS42" s="23">
        <f t="shared" si="81"/>
        <v>0</v>
      </c>
      <c r="AT42" s="23">
        <f t="shared" si="81"/>
        <v>0</v>
      </c>
      <c r="AU42" s="23">
        <f t="shared" si="81"/>
        <v>0</v>
      </c>
      <c r="AV42" s="23">
        <f t="shared" si="81"/>
        <v>0</v>
      </c>
      <c r="AW42" s="23">
        <f t="shared" si="81"/>
        <v>0</v>
      </c>
      <c r="AX42" s="23">
        <f t="shared" si="81"/>
        <v>337159350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81"/>
        <v>80888436033</v>
      </c>
      <c r="BI42" s="23">
        <f t="shared" si="81"/>
        <v>0</v>
      </c>
      <c r="BJ42" s="23">
        <f t="shared" si="81"/>
        <v>0</v>
      </c>
      <c r="BK42" s="23">
        <f t="shared" si="81"/>
        <v>1303518100</v>
      </c>
      <c r="BL42" s="23">
        <f t="shared" si="81"/>
        <v>0</v>
      </c>
      <c r="BM42" s="23">
        <f t="shared" si="81"/>
        <v>0</v>
      </c>
      <c r="BN42" s="23">
        <f t="shared" si="81"/>
        <v>23544725000</v>
      </c>
      <c r="BO42" s="23">
        <f t="shared" ref="BO42:DZ42" si="82">SUM(BO43:BO44)</f>
        <v>0</v>
      </c>
      <c r="BP42" s="23">
        <f t="shared" si="82"/>
        <v>0</v>
      </c>
      <c r="BQ42" s="23">
        <f t="shared" si="82"/>
        <v>0</v>
      </c>
      <c r="BR42" s="23">
        <f t="shared" si="82"/>
        <v>0</v>
      </c>
      <c r="BS42" s="23">
        <f t="shared" si="82"/>
        <v>0</v>
      </c>
      <c r="BT42" s="23">
        <f t="shared" si="82"/>
        <v>58231183790</v>
      </c>
      <c r="BU42" s="23">
        <f t="shared" si="82"/>
        <v>0</v>
      </c>
      <c r="BV42" s="23">
        <f t="shared" si="82"/>
        <v>22164197950.82</v>
      </c>
      <c r="BW42" s="23">
        <f t="shared" si="82"/>
        <v>0</v>
      </c>
      <c r="BX42" s="23">
        <f t="shared" si="82"/>
        <v>7620442702.3500004</v>
      </c>
      <c r="BY42" s="23">
        <f t="shared" si="82"/>
        <v>0</v>
      </c>
      <c r="BZ42" s="23">
        <f t="shared" si="82"/>
        <v>10878001972</v>
      </c>
      <c r="CA42" s="23">
        <f t="shared" si="82"/>
        <v>0</v>
      </c>
      <c r="CB42" s="23">
        <f t="shared" si="82"/>
        <v>0</v>
      </c>
      <c r="CC42" s="23">
        <f t="shared" si="82"/>
        <v>0</v>
      </c>
      <c r="CD42" s="23">
        <f t="shared" si="82"/>
        <v>0</v>
      </c>
      <c r="CE42" s="23">
        <f t="shared" si="82"/>
        <v>0</v>
      </c>
      <c r="CF42" s="23">
        <f t="shared" si="82"/>
        <v>0</v>
      </c>
      <c r="CG42" s="23">
        <f t="shared" si="82"/>
        <v>0</v>
      </c>
      <c r="CH42" s="23">
        <f t="shared" si="82"/>
        <v>0</v>
      </c>
      <c r="CI42" s="23">
        <f t="shared" si="82"/>
        <v>0</v>
      </c>
      <c r="CJ42" s="23">
        <f t="shared" si="82"/>
        <v>0</v>
      </c>
      <c r="CK42" s="23">
        <f t="shared" si="82"/>
        <v>0</v>
      </c>
      <c r="CL42" s="23">
        <f t="shared" si="82"/>
        <v>-1994616</v>
      </c>
      <c r="CM42" s="23">
        <f t="shared" si="82"/>
        <v>5280000</v>
      </c>
      <c r="CN42" s="23">
        <f t="shared" si="82"/>
        <v>0</v>
      </c>
      <c r="CO42" s="23">
        <f t="shared" si="82"/>
        <v>0</v>
      </c>
      <c r="CP42" s="23">
        <f t="shared" si="82"/>
        <v>0</v>
      </c>
      <c r="CQ42" s="23">
        <f t="shared" si="82"/>
        <v>0</v>
      </c>
      <c r="CR42" s="23">
        <f t="shared" si="82"/>
        <v>0</v>
      </c>
      <c r="CS42" s="23">
        <f t="shared" si="82"/>
        <v>0</v>
      </c>
      <c r="CT42" s="23">
        <f t="shared" si="82"/>
        <v>0</v>
      </c>
      <c r="CU42" s="23">
        <f t="shared" si="82"/>
        <v>0</v>
      </c>
      <c r="CV42" s="23">
        <f t="shared" si="82"/>
        <v>0</v>
      </c>
      <c r="CW42" s="23">
        <f t="shared" si="82"/>
        <v>0</v>
      </c>
      <c r="CX42" s="23">
        <f t="shared" si="82"/>
        <v>0</v>
      </c>
      <c r="CY42" s="23">
        <f t="shared" si="82"/>
        <v>29659670000</v>
      </c>
      <c r="CZ42" s="23">
        <f t="shared" si="82"/>
        <v>0</v>
      </c>
      <c r="DA42" s="23">
        <f t="shared" si="82"/>
        <v>0</v>
      </c>
      <c r="DB42" s="23">
        <f t="shared" si="82"/>
        <v>0</v>
      </c>
      <c r="DC42" s="23">
        <f t="shared" si="82"/>
        <v>0</v>
      </c>
      <c r="DD42" s="23">
        <f t="shared" si="82"/>
        <v>0</v>
      </c>
      <c r="DE42" s="23">
        <f t="shared" si="82"/>
        <v>97148652820</v>
      </c>
      <c r="DF42" s="23">
        <f t="shared" si="82"/>
        <v>0</v>
      </c>
      <c r="DG42" s="23">
        <f t="shared" si="82"/>
        <v>0</v>
      </c>
      <c r="DH42" s="23">
        <f t="shared" si="82"/>
        <v>0</v>
      </c>
      <c r="DI42" s="23">
        <f t="shared" si="82"/>
        <v>0</v>
      </c>
      <c r="DJ42" s="23">
        <f t="shared" si="82"/>
        <v>0</v>
      </c>
      <c r="DK42" s="23">
        <f t="shared" si="82"/>
        <v>0</v>
      </c>
      <c r="DL42" s="23">
        <f t="shared" si="82"/>
        <v>0</v>
      </c>
      <c r="DM42" s="23">
        <f t="shared" si="82"/>
        <v>489597900</v>
      </c>
      <c r="DN42" s="23">
        <f t="shared" si="82"/>
        <v>0</v>
      </c>
      <c r="DO42" s="23">
        <f t="shared" si="82"/>
        <v>0</v>
      </c>
      <c r="DP42" s="23">
        <f t="shared" si="82"/>
        <v>0</v>
      </c>
      <c r="DQ42" s="23">
        <f t="shared" si="82"/>
        <v>0</v>
      </c>
      <c r="DR42" s="23">
        <f t="shared" si="82"/>
        <v>0</v>
      </c>
      <c r="DS42" s="23">
        <f t="shared" si="82"/>
        <v>645467100</v>
      </c>
      <c r="DT42" s="23">
        <f t="shared" si="82"/>
        <v>0</v>
      </c>
      <c r="DU42" s="23">
        <f t="shared" si="82"/>
        <v>0</v>
      </c>
      <c r="DV42" s="23">
        <f t="shared" si="82"/>
        <v>2000000000</v>
      </c>
      <c r="DW42" s="23">
        <f t="shared" si="82"/>
        <v>0</v>
      </c>
      <c r="DX42" s="23">
        <f t="shared" si="82"/>
        <v>0</v>
      </c>
      <c r="DY42" s="23">
        <f t="shared" si="82"/>
        <v>0</v>
      </c>
      <c r="DZ42" s="23">
        <f t="shared" si="82"/>
        <v>0</v>
      </c>
      <c r="EA42" s="23">
        <f t="shared" ref="EA42:GL42" si="83">SUM(EA43:EA44)</f>
        <v>0</v>
      </c>
      <c r="EB42" s="23">
        <f t="shared" si="83"/>
        <v>0</v>
      </c>
      <c r="EC42" s="23">
        <f t="shared" si="83"/>
        <v>0</v>
      </c>
      <c r="ED42" s="23">
        <f t="shared" si="83"/>
        <v>0</v>
      </c>
      <c r="EE42" s="23">
        <f t="shared" si="83"/>
        <v>431556186.95999998</v>
      </c>
      <c r="EF42" s="23">
        <f t="shared" si="83"/>
        <v>42281964200</v>
      </c>
      <c r="EG42" s="23">
        <f t="shared" si="83"/>
        <v>0</v>
      </c>
      <c r="EH42" s="23">
        <f t="shared" si="83"/>
        <v>21003019620</v>
      </c>
      <c r="EI42" s="23">
        <f t="shared" si="83"/>
        <v>0</v>
      </c>
      <c r="EJ42" s="23">
        <f t="shared" si="83"/>
        <v>0</v>
      </c>
      <c r="EK42" s="23">
        <f t="shared" si="83"/>
        <v>0</v>
      </c>
      <c r="EL42" s="23">
        <f t="shared" si="83"/>
        <v>0</v>
      </c>
      <c r="EM42" s="23">
        <f t="shared" si="83"/>
        <v>150713531906.25</v>
      </c>
      <c r="EN42" s="23">
        <f t="shared" si="83"/>
        <v>0</v>
      </c>
      <c r="EO42" s="23">
        <f t="shared" si="83"/>
        <v>0</v>
      </c>
      <c r="EP42" s="23">
        <f t="shared" si="83"/>
        <v>0</v>
      </c>
      <c r="EQ42" s="23">
        <f t="shared" si="83"/>
        <v>0</v>
      </c>
      <c r="ER42" s="23">
        <f t="shared" si="83"/>
        <v>0</v>
      </c>
      <c r="ES42" s="23">
        <f t="shared" si="83"/>
        <v>0</v>
      </c>
      <c r="ET42" s="23">
        <f t="shared" si="83"/>
        <v>1458490058775</v>
      </c>
      <c r="EU42" s="23">
        <f t="shared" si="83"/>
        <v>0</v>
      </c>
      <c r="EV42" s="23">
        <f t="shared" si="83"/>
        <v>578530986</v>
      </c>
      <c r="EW42" s="23">
        <f t="shared" si="83"/>
        <v>0</v>
      </c>
      <c r="EX42" s="23">
        <f t="shared" si="83"/>
        <v>0</v>
      </c>
      <c r="EY42" s="23">
        <f t="shared" si="83"/>
        <v>3612188272.8499999</v>
      </c>
      <c r="EZ42" s="23">
        <f t="shared" si="83"/>
        <v>0</v>
      </c>
      <c r="FA42" s="23">
        <f t="shared" si="83"/>
        <v>0</v>
      </c>
      <c r="FB42" s="23">
        <f t="shared" si="83"/>
        <v>0</v>
      </c>
      <c r="FC42" s="23">
        <f t="shared" si="83"/>
        <v>0</v>
      </c>
      <c r="FD42" s="23">
        <f t="shared" si="83"/>
        <v>0</v>
      </c>
      <c r="FE42" s="23">
        <f t="shared" si="83"/>
        <v>0</v>
      </c>
      <c r="FF42" s="23">
        <f t="shared" si="83"/>
        <v>0</v>
      </c>
      <c r="FG42" s="23">
        <f t="shared" si="83"/>
        <v>1976816723</v>
      </c>
      <c r="FH42" s="23">
        <f t="shared" si="83"/>
        <v>0</v>
      </c>
      <c r="FI42" s="23">
        <f t="shared" si="83"/>
        <v>0</v>
      </c>
      <c r="FJ42" s="23">
        <f t="shared" si="83"/>
        <v>0</v>
      </c>
      <c r="FK42" s="23">
        <f t="shared" si="83"/>
        <v>0</v>
      </c>
      <c r="FL42" s="23">
        <f t="shared" si="83"/>
        <v>0</v>
      </c>
      <c r="FM42" s="23">
        <f t="shared" si="83"/>
        <v>394882045</v>
      </c>
      <c r="FN42" s="23">
        <f t="shared" si="83"/>
        <v>85013875740</v>
      </c>
      <c r="FO42" s="23">
        <f t="shared" si="83"/>
        <v>0</v>
      </c>
      <c r="FP42" s="23">
        <f t="shared" si="83"/>
        <v>252830034.72999999</v>
      </c>
      <c r="FQ42" s="23">
        <f t="shared" si="83"/>
        <v>5433642547</v>
      </c>
      <c r="FR42" s="23">
        <f t="shared" si="83"/>
        <v>0</v>
      </c>
      <c r="FS42" s="23">
        <f t="shared" si="83"/>
        <v>5988557538.9799995</v>
      </c>
      <c r="FT42" s="23">
        <f t="shared" si="83"/>
        <v>0</v>
      </c>
      <c r="FU42" s="23">
        <f t="shared" si="83"/>
        <v>0</v>
      </c>
      <c r="FV42" s="23">
        <f t="shared" si="83"/>
        <v>0</v>
      </c>
      <c r="FW42" s="23">
        <f t="shared" si="83"/>
        <v>0</v>
      </c>
      <c r="FX42" s="23">
        <f t="shared" si="83"/>
        <v>0</v>
      </c>
      <c r="FY42" s="23">
        <f t="shared" si="83"/>
        <v>6500000000</v>
      </c>
      <c r="FZ42" s="23">
        <f t="shared" si="83"/>
        <v>0</v>
      </c>
      <c r="GA42" s="23">
        <f t="shared" si="83"/>
        <v>0</v>
      </c>
      <c r="GB42" s="23">
        <f t="shared" si="83"/>
        <v>0</v>
      </c>
      <c r="GC42" s="23">
        <f t="shared" si="83"/>
        <v>0</v>
      </c>
      <c r="GD42" s="23">
        <f t="shared" si="83"/>
        <v>0</v>
      </c>
      <c r="GE42" s="23">
        <f t="shared" si="83"/>
        <v>0</v>
      </c>
      <c r="GF42" s="23">
        <f t="shared" si="83"/>
        <v>137223881611</v>
      </c>
      <c r="GG42" s="23">
        <f t="shared" si="83"/>
        <v>0</v>
      </c>
      <c r="GH42" s="23">
        <f t="shared" si="83"/>
        <v>0</v>
      </c>
      <c r="GI42" s="23">
        <f t="shared" si="83"/>
        <v>0</v>
      </c>
      <c r="GJ42" s="23">
        <f t="shared" si="83"/>
        <v>0</v>
      </c>
      <c r="GK42" s="23">
        <f t="shared" si="83"/>
        <v>0</v>
      </c>
      <c r="GL42" s="23">
        <f t="shared" si="83"/>
        <v>0</v>
      </c>
      <c r="GM42" s="23">
        <f t="shared" ref="GM42:IX42" si="84">SUM(GM43:GM44)</f>
        <v>0</v>
      </c>
      <c r="GN42" s="23">
        <f t="shared" si="84"/>
        <v>0</v>
      </c>
      <c r="GO42" s="23">
        <f t="shared" si="84"/>
        <v>0</v>
      </c>
      <c r="GP42" s="23">
        <f t="shared" si="84"/>
        <v>0</v>
      </c>
      <c r="GQ42" s="23">
        <f t="shared" si="84"/>
        <v>5082846286.8800001</v>
      </c>
      <c r="GR42" s="23">
        <f t="shared" si="84"/>
        <v>0</v>
      </c>
      <c r="GS42" s="23">
        <f t="shared" si="84"/>
        <v>15759982680</v>
      </c>
      <c r="GT42" s="23">
        <f t="shared" si="84"/>
        <v>0</v>
      </c>
      <c r="GU42" s="23">
        <f t="shared" si="84"/>
        <v>0</v>
      </c>
      <c r="GV42" s="23">
        <f t="shared" si="84"/>
        <v>0</v>
      </c>
      <c r="GW42" s="23">
        <f t="shared" si="84"/>
        <v>0</v>
      </c>
      <c r="GX42" s="23">
        <f t="shared" si="84"/>
        <v>0</v>
      </c>
      <c r="GY42" s="23">
        <f t="shared" si="84"/>
        <v>0</v>
      </c>
      <c r="GZ42" s="23">
        <f t="shared" si="84"/>
        <v>0</v>
      </c>
      <c r="HA42" s="23">
        <f t="shared" si="84"/>
        <v>0</v>
      </c>
      <c r="HB42" s="23">
        <f t="shared" si="84"/>
        <v>0</v>
      </c>
      <c r="HC42" s="23">
        <f t="shared" si="84"/>
        <v>0</v>
      </c>
      <c r="HD42" s="23">
        <f t="shared" si="84"/>
        <v>12938690872</v>
      </c>
      <c r="HE42" s="23">
        <f t="shared" si="84"/>
        <v>1488604410.1500001</v>
      </c>
      <c r="HF42" s="23">
        <f t="shared" si="84"/>
        <v>0</v>
      </c>
      <c r="HG42" s="23">
        <f t="shared" si="84"/>
        <v>0</v>
      </c>
      <c r="HH42" s="23">
        <f t="shared" si="84"/>
        <v>0</v>
      </c>
      <c r="HI42" s="23">
        <f t="shared" si="84"/>
        <v>0</v>
      </c>
      <c r="HJ42" s="23">
        <f t="shared" si="84"/>
        <v>2626368665</v>
      </c>
      <c r="HK42" s="23">
        <f t="shared" si="84"/>
        <v>10896631000</v>
      </c>
      <c r="HL42" s="23">
        <f t="shared" si="84"/>
        <v>0</v>
      </c>
      <c r="HM42" s="23">
        <f t="shared" si="84"/>
        <v>36940977749</v>
      </c>
      <c r="HN42" s="23">
        <f t="shared" si="84"/>
        <v>15616839610.809999</v>
      </c>
      <c r="HO42" s="23">
        <f t="shared" si="84"/>
        <v>0</v>
      </c>
      <c r="HP42" s="23">
        <f t="shared" si="84"/>
        <v>0</v>
      </c>
      <c r="HQ42" s="23">
        <f t="shared" si="84"/>
        <v>0</v>
      </c>
      <c r="HR42" s="23">
        <f t="shared" si="84"/>
        <v>0</v>
      </c>
      <c r="HS42" s="23">
        <f t="shared" si="84"/>
        <v>0</v>
      </c>
      <c r="HT42" s="23">
        <f t="shared" si="84"/>
        <v>0</v>
      </c>
      <c r="HU42" s="23">
        <f t="shared" si="84"/>
        <v>0</v>
      </c>
      <c r="HV42" s="23">
        <f t="shared" si="84"/>
        <v>0</v>
      </c>
      <c r="HW42" s="23">
        <f t="shared" si="84"/>
        <v>0</v>
      </c>
      <c r="HX42" s="23">
        <f t="shared" si="84"/>
        <v>0</v>
      </c>
      <c r="HY42" s="23">
        <f t="shared" si="84"/>
        <v>0</v>
      </c>
      <c r="HZ42" s="23">
        <f t="shared" si="84"/>
        <v>0</v>
      </c>
      <c r="IA42" s="23">
        <f t="shared" si="84"/>
        <v>3735192012.6500001</v>
      </c>
      <c r="IB42" s="23">
        <f t="shared" si="84"/>
        <v>0</v>
      </c>
      <c r="IC42" s="23">
        <f t="shared" si="84"/>
        <v>0</v>
      </c>
      <c r="ID42" s="23">
        <f t="shared" si="84"/>
        <v>0</v>
      </c>
      <c r="IE42" s="23">
        <f t="shared" si="84"/>
        <v>0</v>
      </c>
      <c r="IF42" s="23">
        <f t="shared" si="84"/>
        <v>0</v>
      </c>
      <c r="IG42" s="23">
        <f t="shared" si="84"/>
        <v>0</v>
      </c>
      <c r="IH42" s="23">
        <f t="shared" si="84"/>
        <v>0</v>
      </c>
      <c r="II42" s="23">
        <f t="shared" si="84"/>
        <v>0</v>
      </c>
      <c r="IJ42" s="23">
        <f t="shared" si="84"/>
        <v>0</v>
      </c>
      <c r="IK42" s="23">
        <f t="shared" si="84"/>
        <v>0</v>
      </c>
      <c r="IL42" s="23">
        <f t="shared" si="84"/>
        <v>0</v>
      </c>
      <c r="IM42" s="23">
        <f t="shared" si="84"/>
        <v>0</v>
      </c>
      <c r="IN42" s="23">
        <f t="shared" si="84"/>
        <v>0</v>
      </c>
      <c r="IO42" s="23">
        <f t="shared" si="84"/>
        <v>0</v>
      </c>
      <c r="IP42" s="23">
        <f t="shared" si="84"/>
        <v>0</v>
      </c>
      <c r="IQ42" s="23">
        <f t="shared" si="84"/>
        <v>0</v>
      </c>
      <c r="IR42" s="23">
        <f t="shared" si="84"/>
        <v>0</v>
      </c>
      <c r="IS42" s="23">
        <f t="shared" si="84"/>
        <v>0</v>
      </c>
      <c r="IT42" s="23">
        <f t="shared" si="84"/>
        <v>0</v>
      </c>
      <c r="IU42" s="23">
        <f t="shared" si="84"/>
        <v>0</v>
      </c>
      <c r="IV42" s="23">
        <f t="shared" si="84"/>
        <v>0</v>
      </c>
      <c r="IW42" s="23">
        <f t="shared" si="84"/>
        <v>0</v>
      </c>
      <c r="IX42" s="23">
        <f t="shared" si="84"/>
        <v>8415875916.6700001</v>
      </c>
      <c r="IY42" s="23">
        <f t="shared" ref="IY42:LJ42" si="85">SUM(IY43:IY44)</f>
        <v>0</v>
      </c>
      <c r="IZ42" s="23">
        <f t="shared" si="85"/>
        <v>0</v>
      </c>
      <c r="JA42" s="23">
        <f t="shared" si="85"/>
        <v>36850000000</v>
      </c>
      <c r="JB42" s="23">
        <f t="shared" si="85"/>
        <v>0</v>
      </c>
      <c r="JC42" s="23">
        <f t="shared" si="85"/>
        <v>0</v>
      </c>
      <c r="JD42" s="23">
        <f t="shared" si="85"/>
        <v>0</v>
      </c>
      <c r="JE42" s="23">
        <f t="shared" si="85"/>
        <v>0</v>
      </c>
      <c r="JF42" s="23">
        <f t="shared" si="85"/>
        <v>0</v>
      </c>
      <c r="JG42" s="23">
        <f t="shared" si="85"/>
        <v>7796352853</v>
      </c>
      <c r="JH42" s="23">
        <f t="shared" si="85"/>
        <v>0</v>
      </c>
      <c r="JI42" s="23">
        <f t="shared" si="85"/>
        <v>20000000</v>
      </c>
      <c r="JJ42" s="23">
        <f t="shared" si="85"/>
        <v>17666354370.240002</v>
      </c>
      <c r="JK42" s="23">
        <f t="shared" si="85"/>
        <v>0</v>
      </c>
      <c r="JL42" s="23">
        <f t="shared" si="85"/>
        <v>0</v>
      </c>
      <c r="JM42" s="23">
        <f t="shared" si="85"/>
        <v>0</v>
      </c>
      <c r="JN42" s="23">
        <f t="shared" si="85"/>
        <v>0</v>
      </c>
      <c r="JO42" s="23">
        <f t="shared" si="85"/>
        <v>0</v>
      </c>
      <c r="JP42" s="23">
        <f t="shared" si="85"/>
        <v>0</v>
      </c>
      <c r="JQ42" s="23">
        <f t="shared" si="85"/>
        <v>0</v>
      </c>
      <c r="JR42" s="23">
        <f t="shared" si="85"/>
        <v>38949530727</v>
      </c>
      <c r="JS42" s="23">
        <f t="shared" si="85"/>
        <v>0</v>
      </c>
      <c r="JT42" s="23">
        <f t="shared" si="85"/>
        <v>0</v>
      </c>
      <c r="JU42" s="23">
        <f t="shared" si="85"/>
        <v>13834230666.700001</v>
      </c>
      <c r="JV42" s="23">
        <f t="shared" si="85"/>
        <v>0</v>
      </c>
      <c r="JW42" s="23">
        <f t="shared" si="85"/>
        <v>0</v>
      </c>
      <c r="JX42" s="23">
        <f t="shared" si="85"/>
        <v>0</v>
      </c>
      <c r="JY42" s="23">
        <f t="shared" si="85"/>
        <v>0</v>
      </c>
      <c r="JZ42" s="23">
        <f t="shared" si="85"/>
        <v>0</v>
      </c>
      <c r="KA42" s="23">
        <f t="shared" si="85"/>
        <v>0</v>
      </c>
      <c r="KB42" s="23">
        <f t="shared" si="85"/>
        <v>0</v>
      </c>
      <c r="KC42" s="23">
        <f t="shared" si="85"/>
        <v>148830036.84</v>
      </c>
      <c r="KD42" s="23">
        <f t="shared" si="85"/>
        <v>0</v>
      </c>
      <c r="KE42" s="23">
        <f t="shared" si="85"/>
        <v>0</v>
      </c>
      <c r="KF42" s="23">
        <f t="shared" si="85"/>
        <v>0</v>
      </c>
      <c r="KG42" s="23">
        <f t="shared" si="85"/>
        <v>0</v>
      </c>
      <c r="KH42" s="23">
        <f t="shared" si="85"/>
        <v>0</v>
      </c>
      <c r="KI42" s="23">
        <f t="shared" si="85"/>
        <v>0</v>
      </c>
      <c r="KJ42" s="23">
        <f t="shared" si="85"/>
        <v>0</v>
      </c>
      <c r="KK42" s="23">
        <f t="shared" si="85"/>
        <v>0</v>
      </c>
      <c r="KL42" s="23">
        <f t="shared" si="85"/>
        <v>0</v>
      </c>
      <c r="KM42" s="23">
        <f t="shared" si="85"/>
        <v>0</v>
      </c>
      <c r="KN42" s="23">
        <f t="shared" si="85"/>
        <v>0</v>
      </c>
      <c r="KO42" s="23">
        <f t="shared" si="85"/>
        <v>54877712944.150002</v>
      </c>
      <c r="KP42" s="23">
        <f t="shared" si="85"/>
        <v>0</v>
      </c>
      <c r="KQ42" s="23">
        <f t="shared" si="85"/>
        <v>0</v>
      </c>
      <c r="KR42" s="23">
        <f t="shared" si="85"/>
        <v>0</v>
      </c>
      <c r="KS42" s="23">
        <f t="shared" si="85"/>
        <v>0</v>
      </c>
      <c r="KT42" s="23">
        <f t="shared" si="85"/>
        <v>0</v>
      </c>
      <c r="KU42" s="23">
        <f t="shared" si="85"/>
        <v>135125626461.38</v>
      </c>
      <c r="KV42" s="23">
        <f t="shared" si="85"/>
        <v>0</v>
      </c>
      <c r="KW42" s="23">
        <f t="shared" si="85"/>
        <v>0</v>
      </c>
      <c r="KX42" s="23">
        <f t="shared" si="85"/>
        <v>0</v>
      </c>
      <c r="KY42" s="23">
        <f t="shared" si="85"/>
        <v>0</v>
      </c>
      <c r="KZ42" s="23">
        <f t="shared" si="85"/>
        <v>104257723752</v>
      </c>
      <c r="LA42" s="23">
        <f t="shared" si="85"/>
        <v>0</v>
      </c>
      <c r="LB42" s="23">
        <f t="shared" si="85"/>
        <v>0</v>
      </c>
      <c r="LC42" s="23">
        <f t="shared" si="85"/>
        <v>0</v>
      </c>
      <c r="LD42" s="23">
        <f t="shared" si="85"/>
        <v>0</v>
      </c>
      <c r="LE42" s="23">
        <f t="shared" si="85"/>
        <v>0</v>
      </c>
      <c r="LF42" s="23">
        <f t="shared" si="85"/>
        <v>0</v>
      </c>
      <c r="LG42" s="23">
        <f t="shared" si="85"/>
        <v>0</v>
      </c>
      <c r="LH42" s="23">
        <f t="shared" si="85"/>
        <v>0</v>
      </c>
      <c r="LI42" s="23">
        <f t="shared" si="85"/>
        <v>0</v>
      </c>
      <c r="LJ42" s="23">
        <f t="shared" si="85"/>
        <v>0</v>
      </c>
      <c r="LK42" s="23">
        <f t="shared" ref="LK42:NV42" si="86">SUM(LK43:LK44)</f>
        <v>0</v>
      </c>
      <c r="LL42" s="23">
        <f t="shared" si="86"/>
        <v>0</v>
      </c>
      <c r="LM42" s="23">
        <f t="shared" si="86"/>
        <v>0</v>
      </c>
      <c r="LN42" s="23">
        <f t="shared" si="86"/>
        <v>0</v>
      </c>
      <c r="LO42" s="23">
        <f t="shared" si="86"/>
        <v>0</v>
      </c>
      <c r="LP42" s="23">
        <f t="shared" si="86"/>
        <v>0</v>
      </c>
      <c r="LQ42" s="23">
        <f t="shared" si="86"/>
        <v>0</v>
      </c>
      <c r="LR42" s="23">
        <f t="shared" si="86"/>
        <v>0</v>
      </c>
      <c r="LS42" s="23">
        <f t="shared" si="86"/>
        <v>0</v>
      </c>
      <c r="LT42" s="23">
        <f t="shared" si="86"/>
        <v>0</v>
      </c>
      <c r="LU42" s="23">
        <f t="shared" si="86"/>
        <v>0</v>
      </c>
      <c r="LV42" s="23">
        <f t="shared" si="86"/>
        <v>0</v>
      </c>
      <c r="LW42" s="23">
        <f t="shared" si="86"/>
        <v>0</v>
      </c>
      <c r="LX42" s="23">
        <f t="shared" si="86"/>
        <v>0</v>
      </c>
      <c r="LY42" s="23">
        <f t="shared" si="86"/>
        <v>15251600799.98</v>
      </c>
      <c r="LZ42" s="23">
        <f t="shared" si="86"/>
        <v>0</v>
      </c>
      <c r="MA42" s="23">
        <f t="shared" si="86"/>
        <v>0</v>
      </c>
      <c r="MB42" s="23">
        <f t="shared" si="86"/>
        <v>6527562334</v>
      </c>
      <c r="MC42" s="23">
        <f t="shared" si="86"/>
        <v>0</v>
      </c>
      <c r="MD42" s="23">
        <f t="shared" si="86"/>
        <v>0</v>
      </c>
      <c r="ME42" s="23">
        <f t="shared" si="86"/>
        <v>0</v>
      </c>
      <c r="MF42" s="23">
        <f t="shared" si="86"/>
        <v>0</v>
      </c>
      <c r="MG42" s="23">
        <f t="shared" si="86"/>
        <v>18500000000</v>
      </c>
      <c r="MH42" s="23">
        <f t="shared" si="86"/>
        <v>0</v>
      </c>
      <c r="MI42" s="23">
        <f t="shared" si="86"/>
        <v>30530312642.700001</v>
      </c>
      <c r="MJ42" s="23">
        <f t="shared" si="86"/>
        <v>0</v>
      </c>
      <c r="MK42" s="23">
        <f t="shared" si="86"/>
        <v>33263396414</v>
      </c>
      <c r="ML42" s="23">
        <f t="shared" si="86"/>
        <v>0</v>
      </c>
      <c r="MM42" s="23">
        <f t="shared" si="86"/>
        <v>0</v>
      </c>
      <c r="MN42" s="23">
        <f t="shared" si="86"/>
        <v>0</v>
      </c>
      <c r="MO42" s="23">
        <f t="shared" si="86"/>
        <v>0</v>
      </c>
      <c r="MP42" s="23">
        <f t="shared" si="86"/>
        <v>0</v>
      </c>
      <c r="MQ42" s="23">
        <f t="shared" si="86"/>
        <v>0</v>
      </c>
      <c r="MR42" s="23">
        <f t="shared" si="86"/>
        <v>0</v>
      </c>
      <c r="MS42" s="23">
        <f t="shared" si="86"/>
        <v>27797144011.18</v>
      </c>
      <c r="MT42" s="23">
        <f t="shared" si="86"/>
        <v>0</v>
      </c>
      <c r="MU42" s="23">
        <f t="shared" si="86"/>
        <v>0</v>
      </c>
      <c r="MV42" s="23">
        <f t="shared" si="86"/>
        <v>0</v>
      </c>
      <c r="MW42" s="23">
        <f t="shared" si="86"/>
        <v>0</v>
      </c>
      <c r="MX42" s="23">
        <f t="shared" si="86"/>
        <v>15918605525.200001</v>
      </c>
      <c r="MY42" s="23">
        <f t="shared" si="86"/>
        <v>0</v>
      </c>
      <c r="MZ42" s="23">
        <f t="shared" si="86"/>
        <v>0</v>
      </c>
      <c r="NA42" s="23">
        <f t="shared" si="86"/>
        <v>0</v>
      </c>
      <c r="NB42" s="23">
        <f t="shared" si="86"/>
        <v>0</v>
      </c>
      <c r="NC42" s="23">
        <f t="shared" si="86"/>
        <v>19360999215.98</v>
      </c>
      <c r="ND42" s="23">
        <f t="shared" si="86"/>
        <v>78621467604.339996</v>
      </c>
      <c r="NE42" s="23">
        <f t="shared" si="86"/>
        <v>13832805720.15</v>
      </c>
      <c r="NF42" s="23">
        <f t="shared" si="86"/>
        <v>163086800688</v>
      </c>
      <c r="NG42" s="23">
        <f t="shared" si="86"/>
        <v>12625866000</v>
      </c>
      <c r="NH42" s="23">
        <f t="shared" si="86"/>
        <v>141841425756.54001</v>
      </c>
      <c r="NI42" s="23">
        <f t="shared" si="86"/>
        <v>0</v>
      </c>
      <c r="NJ42" s="23">
        <f t="shared" si="86"/>
        <v>47402500008</v>
      </c>
      <c r="NK42" s="23">
        <f t="shared" si="86"/>
        <v>0</v>
      </c>
      <c r="NL42" s="23">
        <f t="shared" si="86"/>
        <v>0</v>
      </c>
      <c r="NM42" s="23">
        <f t="shared" si="86"/>
        <v>0</v>
      </c>
      <c r="NN42" s="23">
        <f t="shared" si="86"/>
        <v>0</v>
      </c>
      <c r="NO42" s="23">
        <f t="shared" si="86"/>
        <v>0</v>
      </c>
      <c r="NP42" s="23">
        <f t="shared" si="86"/>
        <v>0</v>
      </c>
      <c r="NQ42" s="23">
        <f t="shared" si="86"/>
        <v>0</v>
      </c>
      <c r="NR42" s="23">
        <f t="shared" si="86"/>
        <v>0</v>
      </c>
      <c r="NS42" s="23">
        <f t="shared" si="86"/>
        <v>0</v>
      </c>
      <c r="NT42" s="23">
        <f t="shared" si="86"/>
        <v>0</v>
      </c>
      <c r="NU42" s="23">
        <f t="shared" si="86"/>
        <v>0</v>
      </c>
      <c r="NV42" s="23">
        <f t="shared" si="86"/>
        <v>0</v>
      </c>
      <c r="NW42" s="23">
        <f t="shared" ref="NW42:QH42" si="87">SUM(NW43:NW44)</f>
        <v>0</v>
      </c>
      <c r="NX42" s="23">
        <f t="shared" si="87"/>
        <v>0</v>
      </c>
      <c r="NY42" s="23">
        <f t="shared" si="87"/>
        <v>0</v>
      </c>
      <c r="NZ42" s="23">
        <f t="shared" si="87"/>
        <v>0</v>
      </c>
      <c r="OA42" s="23">
        <f t="shared" si="87"/>
        <v>0</v>
      </c>
      <c r="OB42" s="23">
        <f t="shared" si="87"/>
        <v>85740537488</v>
      </c>
      <c r="OC42" s="23">
        <f t="shared" si="87"/>
        <v>0</v>
      </c>
      <c r="OD42" s="23">
        <f t="shared" si="87"/>
        <v>196309376.65000001</v>
      </c>
      <c r="OE42" s="23">
        <f t="shared" si="87"/>
        <v>0</v>
      </c>
      <c r="OF42" s="23">
        <f t="shared" si="87"/>
        <v>78035294.079999998</v>
      </c>
      <c r="OG42" s="23">
        <f t="shared" si="87"/>
        <v>0</v>
      </c>
      <c r="OH42" s="23">
        <f t="shared" si="87"/>
        <v>0</v>
      </c>
      <c r="OI42" s="23">
        <f t="shared" si="87"/>
        <v>0</v>
      </c>
      <c r="OJ42" s="23">
        <f t="shared" si="87"/>
        <v>0</v>
      </c>
      <c r="OK42" s="23">
        <f t="shared" si="87"/>
        <v>9974012000</v>
      </c>
      <c r="OL42" s="23">
        <f t="shared" si="87"/>
        <v>0</v>
      </c>
      <c r="OM42" s="23">
        <f t="shared" si="87"/>
        <v>24169228647</v>
      </c>
      <c r="ON42" s="23">
        <f t="shared" si="87"/>
        <v>0</v>
      </c>
      <c r="OO42" s="23">
        <f t="shared" si="87"/>
        <v>58000000</v>
      </c>
      <c r="OP42" s="23">
        <f t="shared" si="87"/>
        <v>0</v>
      </c>
      <c r="OQ42" s="23">
        <f t="shared" si="87"/>
        <v>0</v>
      </c>
      <c r="OR42" s="23">
        <f t="shared" si="87"/>
        <v>0</v>
      </c>
      <c r="OS42" s="23">
        <f t="shared" si="87"/>
        <v>0</v>
      </c>
      <c r="OT42" s="23">
        <f t="shared" si="87"/>
        <v>0</v>
      </c>
      <c r="OU42" s="23">
        <f t="shared" si="87"/>
        <v>0</v>
      </c>
      <c r="OV42" s="23">
        <f t="shared" si="87"/>
        <v>0</v>
      </c>
      <c r="OW42" s="23">
        <f t="shared" si="87"/>
        <v>0</v>
      </c>
      <c r="OX42" s="23">
        <f t="shared" si="87"/>
        <v>0</v>
      </c>
      <c r="OY42" s="23">
        <f t="shared" si="87"/>
        <v>0</v>
      </c>
      <c r="OZ42" s="23">
        <f t="shared" si="87"/>
        <v>0</v>
      </c>
      <c r="PA42" s="23">
        <f t="shared" si="87"/>
        <v>0</v>
      </c>
      <c r="PB42" s="23">
        <f t="shared" si="87"/>
        <v>0</v>
      </c>
      <c r="PC42" s="23">
        <f t="shared" si="87"/>
        <v>0</v>
      </c>
      <c r="PD42" s="23">
        <f t="shared" si="87"/>
        <v>0</v>
      </c>
      <c r="PE42" s="23">
        <f t="shared" si="87"/>
        <v>0</v>
      </c>
      <c r="PF42" s="23">
        <f t="shared" si="87"/>
        <v>0</v>
      </c>
      <c r="PG42" s="23">
        <f t="shared" si="87"/>
        <v>0</v>
      </c>
      <c r="PH42" s="23">
        <f t="shared" si="87"/>
        <v>0</v>
      </c>
      <c r="PI42" s="23">
        <f t="shared" si="87"/>
        <v>0</v>
      </c>
      <c r="PJ42" s="23">
        <f t="shared" si="87"/>
        <v>0</v>
      </c>
      <c r="PK42" s="23">
        <f t="shared" si="87"/>
        <v>0</v>
      </c>
      <c r="PL42" s="23">
        <f t="shared" si="87"/>
        <v>0</v>
      </c>
      <c r="PM42" s="23">
        <f t="shared" si="87"/>
        <v>0</v>
      </c>
      <c r="PN42" s="23">
        <f t="shared" si="87"/>
        <v>0</v>
      </c>
      <c r="PO42" s="23">
        <f t="shared" si="87"/>
        <v>0</v>
      </c>
      <c r="PP42" s="23">
        <f t="shared" si="87"/>
        <v>56291441131.760002</v>
      </c>
      <c r="PQ42" s="23">
        <f t="shared" si="87"/>
        <v>0</v>
      </c>
      <c r="PR42" s="23">
        <f t="shared" si="87"/>
        <v>0</v>
      </c>
      <c r="PS42" s="23">
        <f t="shared" si="87"/>
        <v>0</v>
      </c>
      <c r="PT42" s="23">
        <f t="shared" si="87"/>
        <v>0</v>
      </c>
      <c r="PU42" s="23">
        <f t="shared" si="87"/>
        <v>589182544</v>
      </c>
      <c r="PV42" s="23">
        <f t="shared" si="87"/>
        <v>0</v>
      </c>
      <c r="PW42" s="23">
        <f t="shared" si="87"/>
        <v>0</v>
      </c>
      <c r="PX42" s="23">
        <f t="shared" si="87"/>
        <v>0</v>
      </c>
      <c r="PY42" s="23">
        <f t="shared" si="87"/>
        <v>12622789475</v>
      </c>
      <c r="PZ42" s="23">
        <f t="shared" si="87"/>
        <v>0</v>
      </c>
      <c r="QA42" s="23">
        <f t="shared" si="87"/>
        <v>0</v>
      </c>
      <c r="QB42" s="23">
        <f t="shared" si="87"/>
        <v>0</v>
      </c>
      <c r="QC42" s="23">
        <f t="shared" si="87"/>
        <v>0</v>
      </c>
      <c r="QD42" s="23">
        <f t="shared" si="87"/>
        <v>0</v>
      </c>
      <c r="QE42" s="23">
        <f t="shared" si="87"/>
        <v>0</v>
      </c>
      <c r="QF42" s="23">
        <f t="shared" si="87"/>
        <v>0</v>
      </c>
      <c r="QG42" s="23">
        <f t="shared" si="87"/>
        <v>0</v>
      </c>
      <c r="QH42" s="23">
        <f t="shared" si="87"/>
        <v>0</v>
      </c>
      <c r="QI42" s="23">
        <f t="shared" ref="QI42:ST42" si="88">SUM(QI43:QI44)</f>
        <v>0</v>
      </c>
      <c r="QJ42" s="23">
        <f t="shared" si="88"/>
        <v>0</v>
      </c>
      <c r="QK42" s="23">
        <f t="shared" si="88"/>
        <v>0</v>
      </c>
      <c r="QL42" s="23">
        <f t="shared" si="88"/>
        <v>0</v>
      </c>
      <c r="QM42" s="23">
        <f t="shared" si="88"/>
        <v>0</v>
      </c>
      <c r="QN42" s="23">
        <f t="shared" si="88"/>
        <v>0</v>
      </c>
      <c r="QO42" s="23">
        <f t="shared" si="88"/>
        <v>0</v>
      </c>
      <c r="QP42" s="23">
        <f t="shared" si="88"/>
        <v>0</v>
      </c>
      <c r="QQ42" s="23">
        <f t="shared" si="88"/>
        <v>0</v>
      </c>
      <c r="QR42" s="23">
        <f t="shared" si="88"/>
        <v>0</v>
      </c>
      <c r="QS42" s="23">
        <f t="shared" si="88"/>
        <v>0</v>
      </c>
      <c r="QT42" s="23">
        <f t="shared" si="88"/>
        <v>0</v>
      </c>
      <c r="QU42" s="23">
        <f t="shared" si="88"/>
        <v>0</v>
      </c>
      <c r="QV42" s="23">
        <f t="shared" si="88"/>
        <v>0</v>
      </c>
      <c r="QW42" s="23">
        <f t="shared" si="88"/>
        <v>0</v>
      </c>
      <c r="QX42" s="23">
        <f t="shared" si="88"/>
        <v>0</v>
      </c>
      <c r="QY42" s="23">
        <f t="shared" si="88"/>
        <v>0</v>
      </c>
      <c r="QZ42" s="23">
        <f t="shared" si="88"/>
        <v>0</v>
      </c>
      <c r="RA42" s="23">
        <f t="shared" si="88"/>
        <v>0</v>
      </c>
      <c r="RB42" s="23">
        <f t="shared" si="88"/>
        <v>0</v>
      </c>
      <c r="RC42" s="23">
        <f t="shared" si="88"/>
        <v>100000000012</v>
      </c>
      <c r="RD42" s="23">
        <f t="shared" si="88"/>
        <v>0</v>
      </c>
      <c r="RE42" s="23">
        <f t="shared" si="88"/>
        <v>0</v>
      </c>
      <c r="RF42" s="23">
        <f t="shared" si="88"/>
        <v>0</v>
      </c>
      <c r="RG42" s="23">
        <f t="shared" si="88"/>
        <v>0</v>
      </c>
      <c r="RH42" s="23">
        <f t="shared" si="88"/>
        <v>0</v>
      </c>
      <c r="RI42" s="23">
        <f t="shared" si="88"/>
        <v>110763888888.84</v>
      </c>
      <c r="RJ42" s="23">
        <f t="shared" si="88"/>
        <v>0</v>
      </c>
      <c r="RK42" s="23">
        <f t="shared" si="88"/>
        <v>0</v>
      </c>
      <c r="RL42" s="23">
        <f t="shared" si="88"/>
        <v>0</v>
      </c>
      <c r="RM42" s="23">
        <f t="shared" si="88"/>
        <v>0</v>
      </c>
      <c r="RN42" s="23">
        <f t="shared" si="88"/>
        <v>0</v>
      </c>
      <c r="RO42" s="23">
        <f t="shared" si="88"/>
        <v>0</v>
      </c>
      <c r="RP42" s="23">
        <f t="shared" si="88"/>
        <v>0</v>
      </c>
      <c r="RQ42" s="23">
        <f t="shared" si="88"/>
        <v>0</v>
      </c>
      <c r="RR42" s="23">
        <f t="shared" si="88"/>
        <v>0</v>
      </c>
      <c r="RS42" s="23">
        <f t="shared" si="88"/>
        <v>0</v>
      </c>
      <c r="RT42" s="23">
        <f t="shared" si="88"/>
        <v>0</v>
      </c>
      <c r="RU42" s="23">
        <f t="shared" si="88"/>
        <v>0</v>
      </c>
      <c r="RV42" s="23">
        <f t="shared" si="88"/>
        <v>0</v>
      </c>
      <c r="RW42" s="23">
        <f t="shared" si="88"/>
        <v>0</v>
      </c>
      <c r="RX42" s="23">
        <f t="shared" si="88"/>
        <v>0</v>
      </c>
      <c r="RY42" s="23">
        <f t="shared" si="88"/>
        <v>0</v>
      </c>
      <c r="RZ42" s="23">
        <f t="shared" si="88"/>
        <v>0</v>
      </c>
      <c r="SA42" s="23">
        <f t="shared" si="88"/>
        <v>0</v>
      </c>
      <c r="SB42" s="23">
        <f t="shared" si="88"/>
        <v>0</v>
      </c>
      <c r="SC42" s="23">
        <f t="shared" si="88"/>
        <v>0</v>
      </c>
      <c r="SD42" s="23">
        <f t="shared" si="88"/>
        <v>0</v>
      </c>
      <c r="SE42" s="23">
        <f t="shared" si="88"/>
        <v>0</v>
      </c>
      <c r="SF42" s="23">
        <f t="shared" si="88"/>
        <v>0</v>
      </c>
      <c r="SG42" s="23">
        <f t="shared" si="88"/>
        <v>0</v>
      </c>
      <c r="SH42" s="23">
        <f t="shared" si="88"/>
        <v>0</v>
      </c>
      <c r="SI42" s="23">
        <f t="shared" si="88"/>
        <v>0</v>
      </c>
      <c r="SJ42" s="23">
        <f t="shared" si="88"/>
        <v>0</v>
      </c>
      <c r="SK42" s="23">
        <f t="shared" si="88"/>
        <v>0</v>
      </c>
      <c r="SL42" s="23">
        <f t="shared" si="88"/>
        <v>0</v>
      </c>
      <c r="SM42" s="23">
        <f t="shared" si="88"/>
        <v>0</v>
      </c>
      <c r="SN42" s="23">
        <f t="shared" si="88"/>
        <v>0</v>
      </c>
      <c r="SO42" s="23">
        <f t="shared" si="88"/>
        <v>33651773555</v>
      </c>
      <c r="SP42" s="23">
        <f t="shared" si="88"/>
        <v>0</v>
      </c>
      <c r="SQ42" s="23">
        <f t="shared" si="88"/>
        <v>0</v>
      </c>
      <c r="SR42" s="23">
        <f t="shared" si="88"/>
        <v>12330739787.950001</v>
      </c>
      <c r="SS42" s="23">
        <f t="shared" si="88"/>
        <v>0</v>
      </c>
      <c r="ST42" s="23">
        <f t="shared" si="88"/>
        <v>0</v>
      </c>
      <c r="SU42" s="23">
        <f t="shared" ref="SU42:TW42" si="89">SUM(SU43:SU44)</f>
        <v>15501580241</v>
      </c>
      <c r="SV42" s="23">
        <f t="shared" si="89"/>
        <v>0</v>
      </c>
      <c r="SW42" s="23">
        <f t="shared" si="89"/>
        <v>181074600000</v>
      </c>
      <c r="SX42" s="23">
        <f t="shared" si="89"/>
        <v>0</v>
      </c>
      <c r="SY42" s="23">
        <f t="shared" si="89"/>
        <v>0</v>
      </c>
      <c r="SZ42" s="23">
        <f t="shared" si="89"/>
        <v>0</v>
      </c>
      <c r="TA42" s="23">
        <f t="shared" si="89"/>
        <v>0</v>
      </c>
      <c r="TB42" s="23">
        <f t="shared" si="89"/>
        <v>0</v>
      </c>
      <c r="TC42" s="23">
        <f t="shared" si="89"/>
        <v>58505646380</v>
      </c>
      <c r="TD42" s="23">
        <f t="shared" si="89"/>
        <v>0</v>
      </c>
      <c r="TE42" s="23">
        <f t="shared" si="89"/>
        <v>0</v>
      </c>
      <c r="TF42" s="23">
        <f t="shared" si="89"/>
        <v>0</v>
      </c>
      <c r="TG42" s="23">
        <f t="shared" si="89"/>
        <v>0</v>
      </c>
      <c r="TH42" s="23">
        <f t="shared" si="89"/>
        <v>0</v>
      </c>
      <c r="TI42" s="23">
        <f t="shared" si="89"/>
        <v>0</v>
      </c>
      <c r="TJ42" s="23">
        <f t="shared" si="89"/>
        <v>0</v>
      </c>
      <c r="TK42" s="23">
        <f t="shared" si="89"/>
        <v>155502565563</v>
      </c>
      <c r="TL42" s="23">
        <f t="shared" si="89"/>
        <v>0</v>
      </c>
      <c r="TM42" s="23">
        <f t="shared" si="89"/>
        <v>0</v>
      </c>
      <c r="TN42" s="23">
        <f t="shared" si="89"/>
        <v>0</v>
      </c>
      <c r="TO42" s="23">
        <f t="shared" si="89"/>
        <v>0</v>
      </c>
      <c r="TP42" s="23">
        <f t="shared" si="89"/>
        <v>0</v>
      </c>
      <c r="TQ42" s="23">
        <f t="shared" si="89"/>
        <v>0</v>
      </c>
      <c r="TR42" s="23">
        <f t="shared" si="89"/>
        <v>218020423761.29999</v>
      </c>
      <c r="TS42" s="23">
        <f t="shared" si="89"/>
        <v>0</v>
      </c>
      <c r="TT42" s="23">
        <f t="shared" si="89"/>
        <v>0</v>
      </c>
      <c r="TU42" s="23">
        <f t="shared" si="89"/>
        <v>0</v>
      </c>
      <c r="TV42" s="23">
        <f t="shared" si="89"/>
        <v>0</v>
      </c>
      <c r="TW42" s="23">
        <f t="shared" si="89"/>
        <v>0</v>
      </c>
    </row>
    <row r="43" spans="1:543" ht="15" x14ac:dyDescent="0.25">
      <c r="A43" s="20" t="s">
        <v>586</v>
      </c>
      <c r="B43" s="14">
        <v>23833926048.220001</v>
      </c>
      <c r="C43" s="14"/>
      <c r="D43" s="14"/>
      <c r="E43" s="14"/>
      <c r="F43" s="14"/>
      <c r="G43" s="14">
        <v>23521058.949999999</v>
      </c>
      <c r="H43" s="14"/>
      <c r="I43" s="14"/>
      <c r="J43" s="14"/>
      <c r="K43" s="14"/>
      <c r="L43" s="14"/>
      <c r="M43" s="14"/>
      <c r="N43" s="14">
        <v>36400000000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>
        <v>45793432500</v>
      </c>
      <c r="AF43" s="14"/>
      <c r="AG43" s="14"/>
      <c r="AH43" s="14"/>
      <c r="AI43" s="14"/>
      <c r="AJ43" s="14"/>
      <c r="AK43" s="14"/>
      <c r="AL43" s="14">
        <v>3986668168.8000002</v>
      </c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>
        <v>23544725000</v>
      </c>
      <c r="BO43" s="14"/>
      <c r="BP43" s="14"/>
      <c r="BQ43" s="14"/>
      <c r="BR43" s="14"/>
      <c r="BS43" s="14">
        <v>0</v>
      </c>
      <c r="BT43" s="14">
        <v>58231183790</v>
      </c>
      <c r="BU43" s="14"/>
      <c r="BV43" s="14">
        <v>21875754950.82</v>
      </c>
      <c r="BW43" s="14"/>
      <c r="BX43" s="14">
        <v>7620442702.3500004</v>
      </c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>
        <v>97148652820</v>
      </c>
      <c r="DF43" s="14"/>
      <c r="DG43" s="14"/>
      <c r="DH43" s="14"/>
      <c r="DI43" s="14"/>
      <c r="DJ43" s="14"/>
      <c r="DK43" s="14"/>
      <c r="DL43" s="14"/>
      <c r="DM43" s="14">
        <v>489597900</v>
      </c>
      <c r="DN43" s="14"/>
      <c r="DO43" s="14"/>
      <c r="DP43" s="14"/>
      <c r="DQ43" s="14"/>
      <c r="DR43" s="14"/>
      <c r="DS43" s="14">
        <v>645467100</v>
      </c>
      <c r="DT43" s="14"/>
      <c r="DU43" s="14"/>
      <c r="DV43" s="14">
        <v>2000000000</v>
      </c>
      <c r="DW43" s="14"/>
      <c r="DX43" s="14"/>
      <c r="DY43" s="14"/>
      <c r="DZ43" s="14"/>
      <c r="EA43" s="14"/>
      <c r="EB43" s="14"/>
      <c r="EC43" s="14"/>
      <c r="ED43" s="14"/>
      <c r="EE43" s="14"/>
      <c r="EF43" s="14">
        <v>42281964200</v>
      </c>
      <c r="EG43" s="14"/>
      <c r="EH43" s="14">
        <v>21003019620</v>
      </c>
      <c r="EI43" s="14"/>
      <c r="EJ43" s="14"/>
      <c r="EK43" s="14"/>
      <c r="EL43" s="14"/>
      <c r="EM43" s="14">
        <v>150713531906.25</v>
      </c>
      <c r="EN43" s="14"/>
      <c r="EO43" s="14"/>
      <c r="EP43" s="14"/>
      <c r="EQ43" s="14"/>
      <c r="ER43" s="14"/>
      <c r="ES43" s="14"/>
      <c r="ET43" s="14">
        <v>1458490058775</v>
      </c>
      <c r="EU43" s="14"/>
      <c r="EV43" s="14">
        <v>578530986</v>
      </c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>
        <v>85013875740</v>
      </c>
      <c r="FO43" s="14"/>
      <c r="FP43" s="14"/>
      <c r="FQ43" s="14"/>
      <c r="FR43" s="14"/>
      <c r="FS43" s="14">
        <v>5988557538.9799995</v>
      </c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>
        <v>137223881611</v>
      </c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>
        <v>15759982680</v>
      </c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>
        <v>1488604410.1500001</v>
      </c>
      <c r="HF43" s="14"/>
      <c r="HG43" s="14"/>
      <c r="HH43" s="14"/>
      <c r="HI43" s="14"/>
      <c r="HJ43" s="14">
        <v>2626368665</v>
      </c>
      <c r="HK43" s="14">
        <v>10896631000</v>
      </c>
      <c r="HL43" s="14"/>
      <c r="HM43" s="14">
        <v>36940977749</v>
      </c>
      <c r="HN43" s="14">
        <v>15616839610.809999</v>
      </c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>
        <v>3735192012.6500001</v>
      </c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>
        <v>36850000000</v>
      </c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>
        <v>38949530727</v>
      </c>
      <c r="JS43" s="14"/>
      <c r="JT43" s="14"/>
      <c r="JU43" s="14">
        <v>13834230666.700001</v>
      </c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>
        <v>54877712944.150002</v>
      </c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>
        <v>104257723752</v>
      </c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>
        <v>15251600799.98</v>
      </c>
      <c r="LZ43" s="14"/>
      <c r="MA43" s="14"/>
      <c r="MB43" s="14"/>
      <c r="MC43" s="14"/>
      <c r="MD43" s="14"/>
      <c r="ME43" s="14"/>
      <c r="MF43" s="14"/>
      <c r="MG43" s="14"/>
      <c r="MH43" s="14"/>
      <c r="MI43" s="14">
        <v>30530312642.700001</v>
      </c>
      <c r="MJ43" s="14"/>
      <c r="MK43" s="14">
        <v>33263396414</v>
      </c>
      <c r="ML43" s="14"/>
      <c r="MM43" s="14"/>
      <c r="MN43" s="14"/>
      <c r="MO43" s="14"/>
      <c r="MP43" s="14"/>
      <c r="MQ43" s="14"/>
      <c r="MR43" s="14"/>
      <c r="MS43" s="14">
        <v>27797144011.18</v>
      </c>
      <c r="MT43" s="14"/>
      <c r="MU43" s="14"/>
      <c r="MV43" s="14"/>
      <c r="MW43" s="14"/>
      <c r="MX43" s="14">
        <v>15918605525.200001</v>
      </c>
      <c r="MY43" s="14"/>
      <c r="MZ43" s="14"/>
      <c r="NA43" s="14"/>
      <c r="NB43" s="14"/>
      <c r="NC43" s="14"/>
      <c r="ND43" s="14">
        <v>78621467604.339996</v>
      </c>
      <c r="NE43" s="14"/>
      <c r="NF43" s="14">
        <v>49852898000</v>
      </c>
      <c r="NG43" s="14">
        <v>12625866000</v>
      </c>
      <c r="NH43" s="14">
        <v>141841425756.54001</v>
      </c>
      <c r="NI43" s="14"/>
      <c r="NJ43" s="14">
        <v>47402500008</v>
      </c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>
        <v>85740537488</v>
      </c>
      <c r="OC43" s="14"/>
      <c r="OD43" s="12">
        <v>196309376.65000001</v>
      </c>
      <c r="OE43" s="14"/>
      <c r="OF43" s="14">
        <v>78035294.079999998</v>
      </c>
      <c r="OG43" s="14"/>
      <c r="OH43" s="14"/>
      <c r="OI43" s="14"/>
      <c r="OJ43" s="14"/>
      <c r="OK43" s="14">
        <v>9974012000</v>
      </c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>
        <v>56291441131.760002</v>
      </c>
      <c r="PQ43" s="14"/>
      <c r="PR43" s="14"/>
      <c r="PS43" s="14"/>
      <c r="PT43" s="14"/>
      <c r="PU43" s="14">
        <v>589182544</v>
      </c>
      <c r="PV43" s="14"/>
      <c r="PW43" s="14"/>
      <c r="PX43" s="14"/>
      <c r="PY43" s="14">
        <v>12622789475</v>
      </c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>
        <v>100000000012</v>
      </c>
      <c r="RD43" s="14"/>
      <c r="RE43" s="14"/>
      <c r="RF43" s="14"/>
      <c r="RG43" s="14"/>
      <c r="RH43" s="14"/>
      <c r="RI43" s="14">
        <v>110763888888.84</v>
      </c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>
        <v>155502565563</v>
      </c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</row>
    <row r="44" spans="1:543" ht="15" x14ac:dyDescent="0.25">
      <c r="A44" s="20" t="s">
        <v>587</v>
      </c>
      <c r="B44" s="14"/>
      <c r="C44" s="14"/>
      <c r="D44" s="14"/>
      <c r="E44" s="14"/>
      <c r="F44" s="14"/>
      <c r="G44" s="14"/>
      <c r="H44" s="14"/>
      <c r="I44" s="14">
        <v>27191730168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>
        <v>337159350</v>
      </c>
      <c r="AY44" s="14"/>
      <c r="AZ44" s="14"/>
      <c r="BA44" s="14"/>
      <c r="BB44" s="14"/>
      <c r="BC44" s="14"/>
      <c r="BD44" s="14"/>
      <c r="BE44" s="14"/>
      <c r="BF44" s="14"/>
      <c r="BG44" s="14"/>
      <c r="BH44" s="14">
        <v>80888436033</v>
      </c>
      <c r="BI44" s="14"/>
      <c r="BJ44" s="14"/>
      <c r="BK44" s="14">
        <v>1303518100</v>
      </c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>
        <v>288443000</v>
      </c>
      <c r="BW44" s="14"/>
      <c r="BX44" s="14"/>
      <c r="BY44" s="14"/>
      <c r="BZ44" s="14">
        <v>10878001972</v>
      </c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>
        <v>-1994616</v>
      </c>
      <c r="CM44" s="14">
        <v>5280000</v>
      </c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>
        <v>29659670000</v>
      </c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>
        <v>431556186.95999998</v>
      </c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>
        <v>3612188272.8499999</v>
      </c>
      <c r="EZ44" s="14"/>
      <c r="FA44" s="14"/>
      <c r="FB44" s="14"/>
      <c r="FC44" s="14"/>
      <c r="FD44" s="14"/>
      <c r="FE44" s="14"/>
      <c r="FF44" s="14"/>
      <c r="FG44" s="14">
        <v>1976816723</v>
      </c>
      <c r="FH44" s="14"/>
      <c r="FI44" s="14"/>
      <c r="FJ44" s="14"/>
      <c r="FK44" s="14"/>
      <c r="FL44" s="14"/>
      <c r="FM44" s="14">
        <v>394882045</v>
      </c>
      <c r="FN44" s="14"/>
      <c r="FO44" s="14"/>
      <c r="FP44" s="14">
        <v>252830034.72999999</v>
      </c>
      <c r="FQ44" s="14">
        <v>5433642547</v>
      </c>
      <c r="FR44" s="14"/>
      <c r="FS44" s="14"/>
      <c r="FT44" s="14"/>
      <c r="FU44" s="14"/>
      <c r="FV44" s="14"/>
      <c r="FW44" s="14"/>
      <c r="FX44" s="14"/>
      <c r="FY44" s="14">
        <v>6500000000</v>
      </c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>
        <v>5082846286.8800001</v>
      </c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>
        <v>12938690872</v>
      </c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>
        <v>8415875916.6700001</v>
      </c>
      <c r="IY44" s="14"/>
      <c r="IZ44" s="14"/>
      <c r="JA44" s="14"/>
      <c r="JB44" s="14"/>
      <c r="JC44" s="14"/>
      <c r="JD44" s="14"/>
      <c r="JE44" s="14"/>
      <c r="JF44" s="14"/>
      <c r="JG44" s="14">
        <v>7796352853</v>
      </c>
      <c r="JH44" s="14"/>
      <c r="JI44" s="14">
        <v>20000000</v>
      </c>
      <c r="JJ44" s="14">
        <v>17666354370.240002</v>
      </c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>
        <v>148830036.84</v>
      </c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>
        <v>135125626461.38</v>
      </c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>
        <v>6527562334</v>
      </c>
      <c r="MC44" s="14"/>
      <c r="MD44" s="14"/>
      <c r="ME44" s="14"/>
      <c r="MF44" s="14"/>
      <c r="MG44" s="14">
        <v>18500000000</v>
      </c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>
        <v>19360999215.98</v>
      </c>
      <c r="ND44" s="14"/>
      <c r="NE44" s="14">
        <v>13832805720.15</v>
      </c>
      <c r="NF44" s="14">
        <v>113233902688</v>
      </c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>
        <v>24169228647</v>
      </c>
      <c r="ON44" s="14"/>
      <c r="OO44" s="14">
        <v>58000000</v>
      </c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>
        <v>33651773555</v>
      </c>
      <c r="SP44" s="14"/>
      <c r="SQ44" s="14"/>
      <c r="SR44" s="14">
        <v>12330739787.950001</v>
      </c>
      <c r="SS44" s="14"/>
      <c r="ST44" s="14"/>
      <c r="SU44" s="14">
        <v>15501580241</v>
      </c>
      <c r="SV44" s="14"/>
      <c r="SW44" s="14">
        <v>181074600000</v>
      </c>
      <c r="SX44" s="14"/>
      <c r="SY44" s="14"/>
      <c r="SZ44" s="14"/>
      <c r="TA44" s="14"/>
      <c r="TB44" s="14"/>
      <c r="TC44" s="14">
        <v>58505646380</v>
      </c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>
        <v>218020423761.29999</v>
      </c>
      <c r="TS44" s="14"/>
      <c r="TT44" s="14"/>
      <c r="TU44" s="14"/>
      <c r="TV44" s="14"/>
      <c r="TW44" s="14"/>
    </row>
    <row r="45" spans="1:543" x14ac:dyDescent="0.2">
      <c r="A45" s="8" t="s">
        <v>588</v>
      </c>
      <c r="B45" s="9">
        <f>SUM(B46)</f>
        <v>19002447777671.809</v>
      </c>
      <c r="C45" s="9">
        <f t="shared" ref="C45:R46" si="90">SUM(C46)</f>
        <v>2852191654829.3999</v>
      </c>
      <c r="D45" s="9">
        <f t="shared" si="90"/>
        <v>2738427482559.04</v>
      </c>
      <c r="E45" s="9">
        <f t="shared" si="90"/>
        <v>2511698562034.2002</v>
      </c>
      <c r="F45" s="9">
        <f t="shared" si="90"/>
        <v>1377369664723.6899</v>
      </c>
      <c r="G45" s="9">
        <f t="shared" si="90"/>
        <v>2429666992601.4702</v>
      </c>
      <c r="H45" s="9">
        <f t="shared" si="90"/>
        <v>2922185398125.71</v>
      </c>
      <c r="I45" s="9">
        <f t="shared" si="90"/>
        <v>3022685080104.5898</v>
      </c>
      <c r="J45" s="9">
        <f t="shared" si="90"/>
        <v>4173303028499.8301</v>
      </c>
      <c r="K45" s="9">
        <f t="shared" si="90"/>
        <v>2677535194677.4399</v>
      </c>
      <c r="L45" s="9">
        <f t="shared" si="90"/>
        <v>3041468890514.3799</v>
      </c>
      <c r="M45" s="9">
        <f t="shared" si="90"/>
        <v>1579599382290.3</v>
      </c>
      <c r="N45" s="9">
        <f t="shared" si="90"/>
        <v>5900330676304.9932</v>
      </c>
      <c r="O45" s="9">
        <f t="shared" si="90"/>
        <v>1176464677184.05</v>
      </c>
      <c r="P45" s="9">
        <f t="shared" si="90"/>
        <v>1633402755813.2</v>
      </c>
      <c r="Q45" s="9">
        <f t="shared" si="90"/>
        <v>1478652209844.8752</v>
      </c>
      <c r="R45" s="9">
        <f t="shared" si="90"/>
        <v>2012659825914.6001</v>
      </c>
      <c r="S45" s="9">
        <f t="shared" ref="S45:AH46" si="91">SUM(S46)</f>
        <v>1789667893540.7</v>
      </c>
      <c r="T45" s="9">
        <f t="shared" si="91"/>
        <v>2177218464081.1001</v>
      </c>
      <c r="U45" s="9">
        <f t="shared" si="91"/>
        <v>1792238397055.99</v>
      </c>
      <c r="V45" s="9">
        <f t="shared" si="91"/>
        <v>2353690420934.3608</v>
      </c>
      <c r="W45" s="9">
        <f t="shared" si="91"/>
        <v>1539216066273.98</v>
      </c>
      <c r="X45" s="9">
        <f t="shared" si="91"/>
        <v>1947002993524.99</v>
      </c>
      <c r="Y45" s="9">
        <f t="shared" si="91"/>
        <v>1016522992753.33</v>
      </c>
      <c r="Z45" s="9">
        <f t="shared" si="91"/>
        <v>18644275684185.859</v>
      </c>
      <c r="AA45" s="9">
        <f t="shared" si="91"/>
        <v>3244891370026.3301</v>
      </c>
      <c r="AB45" s="9">
        <f t="shared" si="91"/>
        <v>1877315974732.0801</v>
      </c>
      <c r="AC45" s="9">
        <f t="shared" si="91"/>
        <v>6756792811003.3701</v>
      </c>
      <c r="AD45" s="9">
        <f t="shared" si="91"/>
        <v>2257990500209.4102</v>
      </c>
      <c r="AE45" s="9">
        <f t="shared" si="91"/>
        <v>2408221394772.8501</v>
      </c>
      <c r="AF45" s="9">
        <f t="shared" si="91"/>
        <v>3887570112030.96</v>
      </c>
      <c r="AG45" s="9">
        <f t="shared" si="91"/>
        <v>1817422955981.8</v>
      </c>
      <c r="AH45" s="9">
        <f t="shared" si="91"/>
        <v>1594676188064.54</v>
      </c>
      <c r="AI45" s="9">
        <f t="shared" ref="AI45:AX46" si="92">SUM(AI46)</f>
        <v>2904555943505.0498</v>
      </c>
      <c r="AJ45" s="9">
        <f t="shared" si="92"/>
        <v>1946138797949.24</v>
      </c>
      <c r="AK45" s="9">
        <f t="shared" si="92"/>
        <v>1392416371778.9099</v>
      </c>
      <c r="AL45" s="9">
        <f t="shared" si="92"/>
        <v>1883031236352.8999</v>
      </c>
      <c r="AM45" s="9">
        <f t="shared" si="92"/>
        <v>1734633521368.8755</v>
      </c>
      <c r="AN45" s="9">
        <f t="shared" si="92"/>
        <v>1211900250051.4299</v>
      </c>
      <c r="AO45" s="9">
        <f t="shared" si="92"/>
        <v>30274809066435.969</v>
      </c>
      <c r="AP45" s="9">
        <f t="shared" si="92"/>
        <v>2872110413427.6299</v>
      </c>
      <c r="AQ45" s="9">
        <f t="shared" si="92"/>
        <v>1355350375705.9099</v>
      </c>
      <c r="AR45" s="9">
        <f t="shared" si="92"/>
        <v>1472329779927.1699</v>
      </c>
      <c r="AS45" s="9">
        <f t="shared" si="92"/>
        <v>1657998902221.45</v>
      </c>
      <c r="AT45" s="9">
        <f t="shared" si="92"/>
        <v>1214835456584.8701</v>
      </c>
      <c r="AU45" s="9">
        <f t="shared" si="92"/>
        <v>915794561021.04004</v>
      </c>
      <c r="AV45" s="9">
        <f t="shared" si="92"/>
        <v>1452582229987.3</v>
      </c>
      <c r="AW45" s="9">
        <f t="shared" si="92"/>
        <v>1694030917664.98</v>
      </c>
      <c r="AX45" s="9">
        <f t="shared" si="92"/>
        <v>1823951366220.55</v>
      </c>
      <c r="AY45" s="9">
        <f t="shared" ref="AY45:BN46" si="93">SUM(AY46)</f>
        <v>1461638959550.3301</v>
      </c>
      <c r="AZ45" s="9">
        <f t="shared" si="93"/>
        <v>1951291661420.98</v>
      </c>
      <c r="BA45" s="9">
        <f t="shared" si="93"/>
        <v>1319434471911.4934</v>
      </c>
      <c r="BB45" s="9">
        <f t="shared" si="93"/>
        <v>1282164441594.8999</v>
      </c>
      <c r="BC45" s="9">
        <f t="shared" si="93"/>
        <v>1196659587016</v>
      </c>
      <c r="BD45" s="9">
        <f t="shared" si="93"/>
        <v>2371368327462.96</v>
      </c>
      <c r="BE45" s="9">
        <f t="shared" si="93"/>
        <v>1627688090931.6699</v>
      </c>
      <c r="BF45" s="9">
        <f t="shared" si="93"/>
        <v>908582433019.5</v>
      </c>
      <c r="BG45" s="9">
        <f t="shared" si="93"/>
        <v>1502083537876.74</v>
      </c>
      <c r="BH45" s="9">
        <f t="shared" si="93"/>
        <v>10522335000459.301</v>
      </c>
      <c r="BI45" s="9">
        <f t="shared" si="93"/>
        <v>1497211784591.95</v>
      </c>
      <c r="BJ45" s="9">
        <f t="shared" si="93"/>
        <v>1880764903300.76</v>
      </c>
      <c r="BK45" s="9">
        <f t="shared" si="93"/>
        <v>1356827441094.2</v>
      </c>
      <c r="BL45" s="9">
        <f t="shared" si="93"/>
        <v>1286385496145.8999</v>
      </c>
      <c r="BM45" s="9">
        <f t="shared" si="93"/>
        <v>1797093079110.3701</v>
      </c>
      <c r="BN45" s="9">
        <f t="shared" si="93"/>
        <v>1926306723805.05</v>
      </c>
      <c r="BO45" s="9">
        <f t="shared" ref="BO45:CD46" si="94">SUM(BO46)</f>
        <v>1592953849277.99</v>
      </c>
      <c r="BP45" s="9">
        <f t="shared" si="94"/>
        <v>1530779081453.52</v>
      </c>
      <c r="BQ45" s="9">
        <f t="shared" si="94"/>
        <v>1203408126955.23</v>
      </c>
      <c r="BR45" s="9">
        <f t="shared" si="94"/>
        <v>1511855774631.7</v>
      </c>
      <c r="BS45" s="9">
        <f t="shared" si="94"/>
        <v>1186768760160.21</v>
      </c>
      <c r="BT45" s="9">
        <f t="shared" si="94"/>
        <v>7017275562291.4199</v>
      </c>
      <c r="BU45" s="9">
        <f t="shared" si="94"/>
        <v>1122947705446</v>
      </c>
      <c r="BV45" s="9">
        <f t="shared" si="94"/>
        <v>781889262828.82996</v>
      </c>
      <c r="BW45" s="9">
        <f t="shared" si="94"/>
        <v>1404102908886.73</v>
      </c>
      <c r="BX45" s="9">
        <f t="shared" si="94"/>
        <v>813541802260.77002</v>
      </c>
      <c r="BY45" s="9">
        <f t="shared" si="94"/>
        <v>1858112271814.3</v>
      </c>
      <c r="BZ45" s="9">
        <f t="shared" si="94"/>
        <v>2211548909331.7798</v>
      </c>
      <c r="CA45" s="9">
        <f t="shared" si="94"/>
        <v>1710225089739.51</v>
      </c>
      <c r="CB45" s="9">
        <f t="shared" si="94"/>
        <v>31401554120424.602</v>
      </c>
      <c r="CC45" s="9">
        <f t="shared" si="94"/>
        <v>8671038043079.3096</v>
      </c>
      <c r="CD45" s="9">
        <f t="shared" si="94"/>
        <v>3637287864649.54</v>
      </c>
      <c r="CE45" s="9">
        <f t="shared" ref="CE45:CT46" si="95">SUM(CE46)</f>
        <v>3140644247017.02</v>
      </c>
      <c r="CF45" s="9">
        <f t="shared" si="95"/>
        <v>4317160777823.2798</v>
      </c>
      <c r="CG45" s="9">
        <f t="shared" si="95"/>
        <v>2518293402550.6802</v>
      </c>
      <c r="CH45" s="9">
        <f t="shared" si="95"/>
        <v>3582093698063.6592</v>
      </c>
      <c r="CI45" s="9">
        <f t="shared" si="95"/>
        <v>5393486844601.7305</v>
      </c>
      <c r="CJ45" s="9">
        <f t="shared" si="95"/>
        <v>2801791077016.8701</v>
      </c>
      <c r="CK45" s="9">
        <f t="shared" si="95"/>
        <v>5826353904435.6396</v>
      </c>
      <c r="CL45" s="9">
        <f t="shared" si="95"/>
        <v>2479324864985.3398</v>
      </c>
      <c r="CM45" s="9">
        <f t="shared" si="95"/>
        <v>5047363181037.0498</v>
      </c>
      <c r="CN45" s="9">
        <f t="shared" si="95"/>
        <v>4417446498262.4199</v>
      </c>
      <c r="CO45" s="9">
        <f t="shared" si="95"/>
        <v>7575361823497.54</v>
      </c>
      <c r="CP45" s="9">
        <f t="shared" si="95"/>
        <v>1707567944052.6399</v>
      </c>
      <c r="CQ45" s="9">
        <f t="shared" si="95"/>
        <v>1589612409986.4299</v>
      </c>
      <c r="CR45" s="9">
        <f t="shared" si="95"/>
        <v>1514022650160.8501</v>
      </c>
      <c r="CS45" s="9">
        <f t="shared" si="95"/>
        <v>1963102222234.6001</v>
      </c>
      <c r="CT45" s="9">
        <f t="shared" si="95"/>
        <v>1999972807685.6001</v>
      </c>
      <c r="CU45" s="9">
        <f t="shared" ref="CU45:DJ46" si="96">SUM(CU46)</f>
        <v>2171563584685.76</v>
      </c>
      <c r="CV45" s="9">
        <f t="shared" si="96"/>
        <v>3644704892759.1802</v>
      </c>
      <c r="CW45" s="9">
        <f t="shared" si="96"/>
        <v>1832490713567.3</v>
      </c>
      <c r="CX45" s="9">
        <f t="shared" si="96"/>
        <v>2123411035029.7434</v>
      </c>
      <c r="CY45" s="9">
        <f t="shared" si="96"/>
        <v>2734796991903.46</v>
      </c>
      <c r="CZ45" s="9">
        <f t="shared" si="96"/>
        <v>1147469903799.2</v>
      </c>
      <c r="DA45" s="9">
        <f t="shared" si="96"/>
        <v>20351121626650.629</v>
      </c>
      <c r="DB45" s="9">
        <f t="shared" si="96"/>
        <v>2558285381257.7998</v>
      </c>
      <c r="DC45" s="9">
        <f t="shared" si="96"/>
        <v>7418196622754.2998</v>
      </c>
      <c r="DD45" s="9">
        <f t="shared" si="96"/>
        <v>3388939921880.52</v>
      </c>
      <c r="DE45" s="9">
        <f t="shared" si="96"/>
        <v>4698139930315.9912</v>
      </c>
      <c r="DF45" s="9">
        <f t="shared" si="96"/>
        <v>3267228426081.6001</v>
      </c>
      <c r="DG45" s="9">
        <f t="shared" si="96"/>
        <v>2762052930042.7202</v>
      </c>
      <c r="DH45" s="9">
        <f t="shared" si="96"/>
        <v>13414761990774.859</v>
      </c>
      <c r="DI45" s="9">
        <f t="shared" si="96"/>
        <v>2350119217045.2002</v>
      </c>
      <c r="DJ45" s="9">
        <f t="shared" si="96"/>
        <v>1966172563135.5601</v>
      </c>
      <c r="DK45" s="9">
        <f t="shared" ref="DK45:DZ46" si="97">SUM(DK46)</f>
        <v>2248557974771.2002</v>
      </c>
      <c r="DL45" s="9">
        <f t="shared" si="97"/>
        <v>3802689972329.2798</v>
      </c>
      <c r="DM45" s="9">
        <f t="shared" si="97"/>
        <v>1854628876519.3899</v>
      </c>
      <c r="DN45" s="9">
        <f t="shared" si="97"/>
        <v>2027489632895.3999</v>
      </c>
      <c r="DO45" s="9">
        <f t="shared" si="97"/>
        <v>2603719389346.29</v>
      </c>
      <c r="DP45" s="9">
        <f t="shared" si="97"/>
        <v>1890351707745.26</v>
      </c>
      <c r="DQ45" s="9">
        <f t="shared" si="97"/>
        <v>1718606008700.9099</v>
      </c>
      <c r="DR45" s="9">
        <f t="shared" si="97"/>
        <v>1650660274783.9065</v>
      </c>
      <c r="DS45" s="9">
        <f t="shared" si="97"/>
        <v>4900461524466.6201</v>
      </c>
      <c r="DT45" s="9">
        <f t="shared" si="97"/>
        <v>1180529571476.76</v>
      </c>
      <c r="DU45" s="9">
        <f t="shared" si="97"/>
        <v>1556871328524.6001</v>
      </c>
      <c r="DV45" s="9">
        <f t="shared" si="97"/>
        <v>1470505564670.3101</v>
      </c>
      <c r="DW45" s="9">
        <f t="shared" si="97"/>
        <v>1965303513925.7</v>
      </c>
      <c r="DX45" s="9">
        <f t="shared" si="97"/>
        <v>1212653973658.0901</v>
      </c>
      <c r="DY45" s="9">
        <f t="shared" si="97"/>
        <v>1522404655102.6799</v>
      </c>
      <c r="DZ45" s="9">
        <f t="shared" si="97"/>
        <v>1536588195646.05</v>
      </c>
      <c r="EA45" s="9">
        <f t="shared" ref="EA45:EP46" si="98">SUM(EA46)</f>
        <v>1544219798842.8101</v>
      </c>
      <c r="EB45" s="9">
        <f t="shared" si="98"/>
        <v>1151749182576.6531</v>
      </c>
      <c r="EC45" s="9">
        <f t="shared" si="98"/>
        <v>1181759586090.8401</v>
      </c>
      <c r="ED45" s="9">
        <f t="shared" si="98"/>
        <v>6366392877730.9004</v>
      </c>
      <c r="EE45" s="9">
        <f t="shared" si="98"/>
        <v>1963490479281.0801</v>
      </c>
      <c r="EF45" s="9">
        <f t="shared" si="98"/>
        <v>3132725772135.1001</v>
      </c>
      <c r="EG45" s="9">
        <f t="shared" si="98"/>
        <v>3017232498767.5601</v>
      </c>
      <c r="EH45" s="9">
        <f t="shared" si="98"/>
        <v>2420626866438</v>
      </c>
      <c r="EI45" s="9">
        <f t="shared" si="98"/>
        <v>2383564779497.0498</v>
      </c>
      <c r="EJ45" s="9">
        <f t="shared" si="98"/>
        <v>2002762637035.8999</v>
      </c>
      <c r="EK45" s="9">
        <f t="shared" si="98"/>
        <v>2025505609069.1001</v>
      </c>
      <c r="EL45" s="9">
        <f t="shared" si="98"/>
        <v>2104612670126.3999</v>
      </c>
      <c r="EM45" s="9">
        <f t="shared" si="98"/>
        <v>3523930904409.1401</v>
      </c>
      <c r="EN45" s="9">
        <f t="shared" si="98"/>
        <v>1981796989109.2</v>
      </c>
      <c r="EO45" s="9">
        <f t="shared" si="98"/>
        <v>1904598133360.1001</v>
      </c>
      <c r="EP45" s="9">
        <f t="shared" si="98"/>
        <v>1952892533747.8999</v>
      </c>
      <c r="EQ45" s="9">
        <f t="shared" ref="EQ45:FF46" si="99">SUM(EQ46)</f>
        <v>1451164044627.73</v>
      </c>
      <c r="ER45" s="9">
        <f t="shared" si="99"/>
        <v>176341996633.04999</v>
      </c>
      <c r="ES45" s="9">
        <f t="shared" si="99"/>
        <v>1274516872222.3</v>
      </c>
      <c r="ET45" s="9">
        <f t="shared" si="99"/>
        <v>461922919162697</v>
      </c>
      <c r="EU45" s="9">
        <f t="shared" si="99"/>
        <v>36929723169107.297</v>
      </c>
      <c r="EV45" s="9">
        <f t="shared" si="99"/>
        <v>9614546335892.6699</v>
      </c>
      <c r="EW45" s="9">
        <f t="shared" si="99"/>
        <v>11486928459546.943</v>
      </c>
      <c r="EX45" s="9">
        <f t="shared" si="99"/>
        <v>21197019883748.02</v>
      </c>
      <c r="EY45" s="9">
        <f t="shared" si="99"/>
        <v>2678933772475.8701</v>
      </c>
      <c r="EZ45" s="9">
        <f t="shared" si="99"/>
        <v>5343959985856.5195</v>
      </c>
      <c r="FA45" s="9">
        <f t="shared" si="99"/>
        <v>3703956277909.4399</v>
      </c>
      <c r="FB45" s="9">
        <f t="shared" si="99"/>
        <v>4118665964475.6001</v>
      </c>
      <c r="FC45" s="9">
        <f t="shared" si="99"/>
        <v>4296494685280.0098</v>
      </c>
      <c r="FD45" s="9">
        <f t="shared" si="99"/>
        <v>4393747309353.02</v>
      </c>
      <c r="FE45" s="9">
        <f t="shared" si="99"/>
        <v>2080170344062.52</v>
      </c>
      <c r="FF45" s="9">
        <f t="shared" si="99"/>
        <v>4274145284085.9902</v>
      </c>
      <c r="FG45" s="9">
        <f t="shared" ref="FG45:FV46" si="100">SUM(FG46)</f>
        <v>2417647611199</v>
      </c>
      <c r="FH45" s="9">
        <f t="shared" si="100"/>
        <v>4435609557816.3604</v>
      </c>
      <c r="FI45" s="9">
        <f t="shared" si="100"/>
        <v>3859755248039.4902</v>
      </c>
      <c r="FJ45" s="9">
        <f t="shared" si="100"/>
        <v>2866601357900.27</v>
      </c>
      <c r="FK45" s="9">
        <f t="shared" si="100"/>
        <v>3921705725256.96</v>
      </c>
      <c r="FL45" s="9">
        <f t="shared" si="100"/>
        <v>23561295400695</v>
      </c>
      <c r="FM45" s="9">
        <f t="shared" si="100"/>
        <v>11275200056352.17</v>
      </c>
      <c r="FN45" s="9">
        <f t="shared" si="100"/>
        <v>7890419513340.8398</v>
      </c>
      <c r="FO45" s="9">
        <f t="shared" si="100"/>
        <v>3143403196545</v>
      </c>
      <c r="FP45" s="9">
        <f t="shared" si="100"/>
        <v>9296616670275.0508</v>
      </c>
      <c r="FQ45" s="9">
        <f t="shared" si="100"/>
        <v>1622713578335</v>
      </c>
      <c r="FR45" s="9">
        <f t="shared" si="100"/>
        <v>3045452935627.7998</v>
      </c>
      <c r="FS45" s="9">
        <f t="shared" si="100"/>
        <v>2283181256796.3501</v>
      </c>
      <c r="FT45" s="9">
        <f t="shared" si="100"/>
        <v>1567486431266.6001</v>
      </c>
      <c r="FU45" s="9">
        <f t="shared" si="100"/>
        <v>3362484581669.6001</v>
      </c>
      <c r="FV45" s="9">
        <f t="shared" si="100"/>
        <v>1764875737225.7</v>
      </c>
      <c r="FW45" s="9">
        <f t="shared" ref="FW45:GL46" si="101">SUM(FW46)</f>
        <v>33824129032178</v>
      </c>
      <c r="FX45" s="9">
        <f t="shared" si="101"/>
        <v>4111273971225.7798</v>
      </c>
      <c r="FY45" s="9">
        <f t="shared" si="101"/>
        <v>5417113955564.7793</v>
      </c>
      <c r="FZ45" s="9">
        <f t="shared" si="101"/>
        <v>2363611064557.7202</v>
      </c>
      <c r="GA45" s="9">
        <f t="shared" si="101"/>
        <v>2531948821634.21</v>
      </c>
      <c r="GB45" s="9">
        <f t="shared" si="101"/>
        <v>2587784610807.7202</v>
      </c>
      <c r="GC45" s="9">
        <f t="shared" si="101"/>
        <v>3408616254940.4902</v>
      </c>
      <c r="GD45" s="9">
        <f t="shared" si="101"/>
        <v>3845193421768.2002</v>
      </c>
      <c r="GE45" s="9">
        <f t="shared" si="101"/>
        <v>4909083429715.7842</v>
      </c>
      <c r="GF45" s="9">
        <f t="shared" si="101"/>
        <v>2611641263882.7998</v>
      </c>
      <c r="GG45" s="9">
        <f t="shared" si="101"/>
        <v>5838696569039.8701</v>
      </c>
      <c r="GH45" s="9">
        <f t="shared" si="101"/>
        <v>2906093788735.1001</v>
      </c>
      <c r="GI45" s="9">
        <f t="shared" si="101"/>
        <v>4394494063819.02</v>
      </c>
      <c r="GJ45" s="9">
        <f t="shared" si="101"/>
        <v>2995501700726.5</v>
      </c>
      <c r="GK45" s="9">
        <f t="shared" si="101"/>
        <v>3714718236254.2002</v>
      </c>
      <c r="GL45" s="9">
        <f t="shared" si="101"/>
        <v>4038959441940</v>
      </c>
      <c r="GM45" s="9">
        <f t="shared" ref="GM45:HB46" si="102">SUM(GM46)</f>
        <v>3005351687131.3101</v>
      </c>
      <c r="GN45" s="9">
        <f t="shared" si="102"/>
        <v>5993431450513.7002</v>
      </c>
      <c r="GO45" s="9">
        <f t="shared" si="102"/>
        <v>2445155864851.8398</v>
      </c>
      <c r="GP45" s="9">
        <f t="shared" si="102"/>
        <v>3204638010492.6665</v>
      </c>
      <c r="GQ45" s="9">
        <f t="shared" si="102"/>
        <v>2364001495550.8198</v>
      </c>
      <c r="GR45" s="9">
        <f t="shared" si="102"/>
        <v>178700880956.03</v>
      </c>
      <c r="GS45" s="9">
        <f t="shared" si="102"/>
        <v>1660965926286.1599</v>
      </c>
      <c r="GT45" s="9">
        <f t="shared" si="102"/>
        <v>3096421471373.1299</v>
      </c>
      <c r="GU45" s="9">
        <f t="shared" si="102"/>
        <v>2888695959598.7002</v>
      </c>
      <c r="GV45" s="9">
        <f t="shared" si="102"/>
        <v>4491170502256.9004</v>
      </c>
      <c r="GW45" s="9">
        <f t="shared" si="102"/>
        <v>2956695141967.6299</v>
      </c>
      <c r="GX45" s="9">
        <f t="shared" si="102"/>
        <v>2839643938383.2202</v>
      </c>
      <c r="GY45" s="9">
        <f t="shared" si="102"/>
        <v>3171323492265.7603</v>
      </c>
      <c r="GZ45" s="9">
        <f t="shared" si="102"/>
        <v>2676028249878.6499</v>
      </c>
      <c r="HA45" s="9">
        <f t="shared" si="102"/>
        <v>3577441141332.7998</v>
      </c>
      <c r="HB45" s="9">
        <f t="shared" si="102"/>
        <v>2297948003765.3301</v>
      </c>
      <c r="HC45" s="9">
        <f t="shared" ref="HC45:HR46" si="103">SUM(HC46)</f>
        <v>3021562981964.48</v>
      </c>
      <c r="HD45" s="9">
        <f t="shared" si="103"/>
        <v>29985112359616</v>
      </c>
      <c r="HE45" s="9">
        <f t="shared" si="103"/>
        <v>7430883037785.2744</v>
      </c>
      <c r="HF45" s="9">
        <f t="shared" si="103"/>
        <v>2238751859536.3999</v>
      </c>
      <c r="HG45" s="9">
        <f t="shared" si="103"/>
        <v>7731723566685.9004</v>
      </c>
      <c r="HH45" s="9">
        <f t="shared" si="103"/>
        <v>3031709114601.6499</v>
      </c>
      <c r="HI45" s="9">
        <f t="shared" si="103"/>
        <v>2402224618238.2598</v>
      </c>
      <c r="HJ45" s="9">
        <f t="shared" si="103"/>
        <v>1761028415563.8</v>
      </c>
      <c r="HK45" s="9">
        <f t="shared" si="103"/>
        <v>4084399738751.0298</v>
      </c>
      <c r="HL45" s="9">
        <f t="shared" si="103"/>
        <v>3803865068832.8101</v>
      </c>
      <c r="HM45" s="9">
        <f t="shared" si="103"/>
        <v>36548256437186.047</v>
      </c>
      <c r="HN45" s="9">
        <f t="shared" si="103"/>
        <v>3119068706070.7998</v>
      </c>
      <c r="HO45" s="9">
        <f t="shared" si="103"/>
        <v>3841101930615.5298</v>
      </c>
      <c r="HP45" s="9">
        <f t="shared" si="103"/>
        <v>3778641834908.1899</v>
      </c>
      <c r="HQ45" s="9">
        <f t="shared" si="103"/>
        <v>5198673674300.0898</v>
      </c>
      <c r="HR45" s="9">
        <f t="shared" si="103"/>
        <v>2643701351574.8999</v>
      </c>
      <c r="HS45" s="9">
        <f t="shared" ref="HS45:IH46" si="104">SUM(HS46)</f>
        <v>4920822444143.6201</v>
      </c>
      <c r="HT45" s="9">
        <f t="shared" si="104"/>
        <v>4210841848326.7798</v>
      </c>
      <c r="HU45" s="9">
        <f t="shared" si="104"/>
        <v>3148616718034.7114</v>
      </c>
      <c r="HV45" s="9">
        <f t="shared" si="104"/>
        <v>3943515361341</v>
      </c>
      <c r="HW45" s="9">
        <f t="shared" si="104"/>
        <v>4146833327010.4902</v>
      </c>
      <c r="HX45" s="9">
        <f t="shared" si="104"/>
        <v>2412426669702.8101</v>
      </c>
      <c r="HY45" s="9">
        <f t="shared" si="104"/>
        <v>3886230547163.8999</v>
      </c>
      <c r="HZ45" s="9">
        <f t="shared" si="104"/>
        <v>1944964192606.6001</v>
      </c>
      <c r="IA45" s="9">
        <f t="shared" si="104"/>
        <v>6412022856993.2998</v>
      </c>
      <c r="IB45" s="9">
        <f t="shared" si="104"/>
        <v>5312065543245.1396</v>
      </c>
      <c r="IC45" s="9">
        <f t="shared" si="104"/>
        <v>3020238640843.25</v>
      </c>
      <c r="ID45" s="9">
        <f t="shared" si="104"/>
        <v>3621387490437.8799</v>
      </c>
      <c r="IE45" s="9">
        <f t="shared" si="104"/>
        <v>2022722585700.8201</v>
      </c>
      <c r="IF45" s="9">
        <f t="shared" si="104"/>
        <v>3183345295715.8901</v>
      </c>
      <c r="IG45" s="9">
        <f t="shared" si="104"/>
        <v>3664899053588.9702</v>
      </c>
      <c r="IH45" s="9">
        <f t="shared" si="104"/>
        <v>2664100785804.4102</v>
      </c>
      <c r="II45" s="9">
        <f t="shared" ref="II45:IX46" si="105">SUM(II46)</f>
        <v>2242538696340.5898</v>
      </c>
      <c r="IJ45" s="9">
        <f t="shared" si="105"/>
        <v>3161046782085.5498</v>
      </c>
      <c r="IK45" s="9">
        <f t="shared" si="105"/>
        <v>15717362495310</v>
      </c>
      <c r="IL45" s="9">
        <f t="shared" si="105"/>
        <v>3361396268214.3262</v>
      </c>
      <c r="IM45" s="9">
        <f t="shared" si="105"/>
        <v>2996649749521.96</v>
      </c>
      <c r="IN45" s="9">
        <f t="shared" si="105"/>
        <v>2208797332289.3999</v>
      </c>
      <c r="IO45" s="9">
        <f t="shared" si="105"/>
        <v>6451619979435.0596</v>
      </c>
      <c r="IP45" s="9">
        <f t="shared" si="105"/>
        <v>3363433693436.8799</v>
      </c>
      <c r="IQ45" s="9">
        <f t="shared" si="105"/>
        <v>2242790461147.3501</v>
      </c>
      <c r="IR45" s="9">
        <f t="shared" si="105"/>
        <v>3000752183138.6816</v>
      </c>
      <c r="IS45" s="9">
        <f t="shared" si="105"/>
        <v>2387843473171.5098</v>
      </c>
      <c r="IT45" s="9">
        <f t="shared" si="105"/>
        <v>6203976506417.6201</v>
      </c>
      <c r="IU45" s="9">
        <f t="shared" si="105"/>
        <v>1765251281258.55</v>
      </c>
      <c r="IV45" s="9">
        <f t="shared" si="105"/>
        <v>2774055890724.7998</v>
      </c>
      <c r="IW45" s="9">
        <f t="shared" si="105"/>
        <v>1577436784593.24</v>
      </c>
      <c r="IX45" s="9">
        <f t="shared" si="105"/>
        <v>40560646324968.602</v>
      </c>
      <c r="IY45" s="9">
        <f t="shared" ref="IY45:JN46" si="106">SUM(IY46)</f>
        <v>1734552660159.4099</v>
      </c>
      <c r="IZ45" s="9">
        <f t="shared" si="106"/>
        <v>8893819516294.5195</v>
      </c>
      <c r="JA45" s="9">
        <f t="shared" si="106"/>
        <v>1699591548449.3</v>
      </c>
      <c r="JB45" s="9">
        <f t="shared" si="106"/>
        <v>2947839602523.2998</v>
      </c>
      <c r="JC45" s="9">
        <f t="shared" si="106"/>
        <v>2983185567754.23</v>
      </c>
      <c r="JD45" s="9">
        <f t="shared" si="106"/>
        <v>4216063262507.2402</v>
      </c>
      <c r="JE45" s="9">
        <f t="shared" si="106"/>
        <v>1306151165288.74</v>
      </c>
      <c r="JF45" s="9">
        <f t="shared" si="106"/>
        <v>2216397423230.0498</v>
      </c>
      <c r="JG45" s="9">
        <f t="shared" si="106"/>
        <v>2207290782344.3799</v>
      </c>
      <c r="JH45" s="9">
        <f t="shared" si="106"/>
        <v>3783540395528.6001</v>
      </c>
      <c r="JI45" s="9">
        <f t="shared" si="106"/>
        <v>2709880640399.6001</v>
      </c>
      <c r="JJ45" s="9">
        <f t="shared" si="106"/>
        <v>1698361365010.1499</v>
      </c>
      <c r="JK45" s="9">
        <f t="shared" si="106"/>
        <v>1663126038630.76</v>
      </c>
      <c r="JL45" s="9">
        <f t="shared" si="106"/>
        <v>2111915135424.1799</v>
      </c>
      <c r="JM45" s="9">
        <f t="shared" si="106"/>
        <v>1231044556567.8</v>
      </c>
      <c r="JN45" s="9">
        <f t="shared" si="106"/>
        <v>2289823114856.1099</v>
      </c>
      <c r="JO45" s="9">
        <f t="shared" ref="JO45:KD46" si="107">SUM(JO46)</f>
        <v>9835867289325.3379</v>
      </c>
      <c r="JP45" s="9">
        <f t="shared" si="107"/>
        <v>1715393970416.1201</v>
      </c>
      <c r="JQ45" s="9">
        <f t="shared" si="107"/>
        <v>2877545701691.8599</v>
      </c>
      <c r="JR45" s="9">
        <f t="shared" si="107"/>
        <v>3140916019152.7998</v>
      </c>
      <c r="JS45" s="9">
        <f t="shared" si="107"/>
        <v>2706566070378.8496</v>
      </c>
      <c r="JT45" s="9">
        <f t="shared" si="107"/>
        <v>3201305858730.7002</v>
      </c>
      <c r="JU45" s="9">
        <f t="shared" si="107"/>
        <v>2901011798318.6899</v>
      </c>
      <c r="JV45" s="9">
        <f t="shared" si="107"/>
        <v>2708555965448.0117</v>
      </c>
      <c r="JW45" s="9">
        <f t="shared" si="107"/>
        <v>3108884285432.04</v>
      </c>
      <c r="JX45" s="9">
        <f t="shared" si="107"/>
        <v>2016645035882.3999</v>
      </c>
      <c r="JY45" s="9">
        <f t="shared" si="107"/>
        <v>1745449432103.02</v>
      </c>
      <c r="JZ45" s="9">
        <f t="shared" si="107"/>
        <v>2037483052027.2</v>
      </c>
      <c r="KA45" s="9">
        <f t="shared" si="107"/>
        <v>1968359768585.49</v>
      </c>
      <c r="KB45" s="9">
        <f t="shared" si="107"/>
        <v>2873113042089.6401</v>
      </c>
      <c r="KC45" s="9">
        <f t="shared" si="107"/>
        <v>1318651862670.54</v>
      </c>
      <c r="KD45" s="9">
        <f t="shared" si="107"/>
        <v>11604948028456</v>
      </c>
      <c r="KE45" s="9">
        <f t="shared" ref="KE45:KT46" si="108">SUM(KE46)</f>
        <v>3320750087304.3198</v>
      </c>
      <c r="KF45" s="9">
        <f t="shared" si="108"/>
        <v>2037498424347.6101</v>
      </c>
      <c r="KG45" s="9">
        <f t="shared" si="108"/>
        <v>2578119115510.3999</v>
      </c>
      <c r="KH45" s="9">
        <f t="shared" si="108"/>
        <v>1905617566136.1499</v>
      </c>
      <c r="KI45" s="9">
        <f t="shared" si="108"/>
        <v>2260772819868.5</v>
      </c>
      <c r="KJ45" s="9">
        <f t="shared" si="108"/>
        <v>2818065551771.2002</v>
      </c>
      <c r="KK45" s="9">
        <f t="shared" si="108"/>
        <v>3615976538391.6699</v>
      </c>
      <c r="KL45" s="9">
        <f t="shared" si="108"/>
        <v>3318818739209</v>
      </c>
      <c r="KM45" s="9">
        <f t="shared" si="108"/>
        <v>1881969049692.21</v>
      </c>
      <c r="KN45" s="9">
        <f t="shared" si="108"/>
        <v>2445222776375.54</v>
      </c>
      <c r="KO45" s="9">
        <f t="shared" si="108"/>
        <v>4787721611423.9902</v>
      </c>
      <c r="KP45" s="9">
        <f t="shared" si="108"/>
        <v>2199398084163.2002</v>
      </c>
      <c r="KQ45" s="9">
        <f t="shared" si="108"/>
        <v>2834509291481.46</v>
      </c>
      <c r="KR45" s="9">
        <f t="shared" si="108"/>
        <v>27190865121646.047</v>
      </c>
      <c r="KS45" s="9">
        <f t="shared" si="108"/>
        <v>7663887290644.5996</v>
      </c>
      <c r="KT45" s="9">
        <f t="shared" si="108"/>
        <v>16774523359926.26</v>
      </c>
      <c r="KU45" s="9">
        <f t="shared" ref="KU45:LJ46" si="109">SUM(KU46)</f>
        <v>5584877831071.0898</v>
      </c>
      <c r="KV45" s="9">
        <f t="shared" si="109"/>
        <v>8380132461733.7998</v>
      </c>
      <c r="KW45" s="9">
        <f t="shared" si="109"/>
        <v>6061910025108.7998</v>
      </c>
      <c r="KX45" s="9">
        <f t="shared" si="109"/>
        <v>7810087982897.8301</v>
      </c>
      <c r="KY45" s="9">
        <f t="shared" si="109"/>
        <v>4600276362708.54</v>
      </c>
      <c r="KZ45" s="9">
        <f t="shared" si="109"/>
        <v>18157806205348.801</v>
      </c>
      <c r="LA45" s="9">
        <f t="shared" si="109"/>
        <v>3525542188498.9199</v>
      </c>
      <c r="LB45" s="9">
        <f t="shared" si="109"/>
        <v>1532399257032.3</v>
      </c>
      <c r="LC45" s="9">
        <f t="shared" si="109"/>
        <v>6894549117387.5518</v>
      </c>
      <c r="LD45" s="9">
        <f t="shared" si="109"/>
        <v>1427903017645.54</v>
      </c>
      <c r="LE45" s="9">
        <f t="shared" si="109"/>
        <v>1875673036208.49</v>
      </c>
      <c r="LF45" s="9">
        <f t="shared" si="109"/>
        <v>1478268155014.7373</v>
      </c>
      <c r="LG45" s="9">
        <f t="shared" si="109"/>
        <v>1706865245498.8201</v>
      </c>
      <c r="LH45" s="9">
        <f t="shared" si="109"/>
        <v>3184695103164.8999</v>
      </c>
      <c r="LI45" s="9">
        <f t="shared" si="109"/>
        <v>1179741834608.8</v>
      </c>
      <c r="LJ45" s="9">
        <f t="shared" si="109"/>
        <v>1455781770416.6399</v>
      </c>
      <c r="LK45" s="9">
        <f t="shared" ref="LK45:LZ46" si="110">SUM(LK46)</f>
        <v>1575289051926.5</v>
      </c>
      <c r="LL45" s="9">
        <f t="shared" si="110"/>
        <v>1457681978709.55</v>
      </c>
      <c r="LM45" s="9">
        <f t="shared" si="110"/>
        <v>1213820216382.27</v>
      </c>
      <c r="LN45" s="9">
        <f t="shared" si="110"/>
        <v>1201645556717.8201</v>
      </c>
      <c r="LO45" s="9">
        <f t="shared" si="110"/>
        <v>1035903406939.9</v>
      </c>
      <c r="LP45" s="9">
        <f t="shared" si="110"/>
        <v>1391375586942.6599</v>
      </c>
      <c r="LQ45" s="9">
        <f t="shared" si="110"/>
        <v>892470773672.245</v>
      </c>
      <c r="LR45" s="9">
        <f t="shared" si="110"/>
        <v>1044134667079.23</v>
      </c>
      <c r="LS45" s="9">
        <f t="shared" si="110"/>
        <v>5401008806490.2002</v>
      </c>
      <c r="LT45" s="9">
        <f t="shared" si="110"/>
        <v>1924265997347.0701</v>
      </c>
      <c r="LU45" s="9">
        <f t="shared" si="110"/>
        <v>3166007646355.9702</v>
      </c>
      <c r="LV45" s="9">
        <f t="shared" si="110"/>
        <v>1570854957253.0181</v>
      </c>
      <c r="LW45" s="9">
        <f t="shared" si="110"/>
        <v>1863320992301.02</v>
      </c>
      <c r="LX45" s="9">
        <f t="shared" si="110"/>
        <v>1668813233357.1699</v>
      </c>
      <c r="LY45" s="9">
        <f t="shared" si="110"/>
        <v>1692587746543.3101</v>
      </c>
      <c r="LZ45" s="9">
        <f t="shared" si="110"/>
        <v>2014548413729.25</v>
      </c>
      <c r="MA45" s="9">
        <f t="shared" ref="MA45:MP46" si="111">SUM(MA46)</f>
        <v>2347615018201.3936</v>
      </c>
      <c r="MB45" s="9">
        <f t="shared" si="111"/>
        <v>1841585615993.5801</v>
      </c>
      <c r="MC45" s="9">
        <f t="shared" si="111"/>
        <v>1671224760029.4036</v>
      </c>
      <c r="MD45" s="9">
        <f t="shared" si="111"/>
        <v>1526307476363.3</v>
      </c>
      <c r="ME45" s="9">
        <f t="shared" si="111"/>
        <v>914855995028.80701</v>
      </c>
      <c r="MF45" s="9">
        <f t="shared" si="111"/>
        <v>1225390616509.3999</v>
      </c>
      <c r="MG45" s="9">
        <f t="shared" si="111"/>
        <v>10812363313877.59</v>
      </c>
      <c r="MH45" s="9">
        <f t="shared" si="111"/>
        <v>2202202022742.6699</v>
      </c>
      <c r="MI45" s="9">
        <f t="shared" si="111"/>
        <v>2183026673409.1399</v>
      </c>
      <c r="MJ45" s="9">
        <f t="shared" si="111"/>
        <v>2540564375494.7896</v>
      </c>
      <c r="MK45" s="9">
        <f t="shared" si="111"/>
        <v>2257155236998.3999</v>
      </c>
      <c r="ML45" s="9">
        <f t="shared" si="111"/>
        <v>1754520997520.5901</v>
      </c>
      <c r="MM45" s="9">
        <f t="shared" si="111"/>
        <v>3425921223346.0142</v>
      </c>
      <c r="MN45" s="9">
        <f t="shared" si="111"/>
        <v>1786441096073.3301</v>
      </c>
      <c r="MO45" s="9">
        <f t="shared" si="111"/>
        <v>2089707175573.3</v>
      </c>
      <c r="MP45" s="9">
        <f t="shared" si="111"/>
        <v>1251997580307.48</v>
      </c>
      <c r="MQ45" s="9">
        <f t="shared" ref="MQ45:NF46" si="112">SUM(MQ46)</f>
        <v>2355158011561.3198</v>
      </c>
      <c r="MR45" s="9">
        <f t="shared" si="112"/>
        <v>2177444467450.8</v>
      </c>
      <c r="MS45" s="9">
        <f t="shared" si="112"/>
        <v>1804316246138.5</v>
      </c>
      <c r="MT45" s="9">
        <f t="shared" si="112"/>
        <v>2731390092159.7798</v>
      </c>
      <c r="MU45" s="9">
        <f t="shared" si="112"/>
        <v>2876288493931.8105</v>
      </c>
      <c r="MV45" s="9">
        <f t="shared" si="112"/>
        <v>4438225249177.1797</v>
      </c>
      <c r="MW45" s="9">
        <f t="shared" si="112"/>
        <v>1951598068094.1909</v>
      </c>
      <c r="MX45" s="9">
        <f t="shared" si="112"/>
        <v>2145501101828.1499</v>
      </c>
      <c r="MY45" s="9">
        <f t="shared" si="112"/>
        <v>2079033715675.1399</v>
      </c>
      <c r="MZ45" s="9">
        <f t="shared" si="112"/>
        <v>1498409253310.6201</v>
      </c>
      <c r="NA45" s="9">
        <f t="shared" si="112"/>
        <v>1725545604688.4299</v>
      </c>
      <c r="NB45" s="9">
        <f t="shared" si="112"/>
        <v>2885148022930.1016</v>
      </c>
      <c r="NC45" s="9">
        <f t="shared" si="112"/>
        <v>2054928609632.48</v>
      </c>
      <c r="ND45" s="9">
        <f t="shared" si="112"/>
        <v>26412007699548.102</v>
      </c>
      <c r="NE45" s="9">
        <f t="shared" si="112"/>
        <v>10107864536257</v>
      </c>
      <c r="NF45" s="9">
        <f t="shared" si="112"/>
        <v>9064089510767.7402</v>
      </c>
      <c r="NG45" s="9">
        <f t="shared" ref="NG45:NV46" si="113">SUM(NG46)</f>
        <v>1334005714132.72</v>
      </c>
      <c r="NH45" s="9">
        <f t="shared" si="113"/>
        <v>1526709441007.7</v>
      </c>
      <c r="NI45" s="9">
        <f t="shared" si="113"/>
        <v>1844927045838.1799</v>
      </c>
      <c r="NJ45" s="9">
        <f t="shared" si="113"/>
        <v>2104854801381.98</v>
      </c>
      <c r="NK45" s="9">
        <f t="shared" si="113"/>
        <v>4336481261898.2285</v>
      </c>
      <c r="NL45" s="9">
        <f t="shared" si="113"/>
        <v>1836012142527.0901</v>
      </c>
      <c r="NM45" s="9">
        <f t="shared" si="113"/>
        <v>1577198798614.05</v>
      </c>
      <c r="NN45" s="9">
        <f t="shared" si="113"/>
        <v>1526151247281</v>
      </c>
      <c r="NO45" s="9">
        <f t="shared" si="113"/>
        <v>1349119650624.8999</v>
      </c>
      <c r="NP45" s="9">
        <f t="shared" si="113"/>
        <v>1629585571127.26</v>
      </c>
      <c r="NQ45" s="9">
        <f t="shared" si="113"/>
        <v>1253658412144.79</v>
      </c>
      <c r="NR45" s="9">
        <f t="shared" si="113"/>
        <v>1344052801304.8101</v>
      </c>
      <c r="NS45" s="9">
        <f t="shared" si="113"/>
        <v>799332262281.21997</v>
      </c>
      <c r="NT45" s="9">
        <f t="shared" si="113"/>
        <v>871428945821.23999</v>
      </c>
      <c r="NU45" s="9">
        <f t="shared" si="113"/>
        <v>677576382935</v>
      </c>
      <c r="NV45" s="9">
        <f t="shared" si="113"/>
        <v>1319444396047.48</v>
      </c>
      <c r="NW45" s="9">
        <f t="shared" ref="NW45:OL46" si="114">SUM(NW46)</f>
        <v>584698627290.04004</v>
      </c>
      <c r="NX45" s="9">
        <f t="shared" si="114"/>
        <v>8596911437293.5996</v>
      </c>
      <c r="NY45" s="9">
        <f t="shared" si="114"/>
        <v>12876038875650</v>
      </c>
      <c r="NZ45" s="9">
        <f t="shared" si="114"/>
        <v>1116195894654.8301</v>
      </c>
      <c r="OA45" s="9">
        <f t="shared" si="114"/>
        <v>2275404419122.79</v>
      </c>
      <c r="OB45" s="9">
        <f t="shared" si="114"/>
        <v>2078159796981.28</v>
      </c>
      <c r="OC45" s="9">
        <f t="shared" si="114"/>
        <v>2048753949034.3</v>
      </c>
      <c r="OD45" s="9">
        <f t="shared" si="114"/>
        <v>1520292462016.0601</v>
      </c>
      <c r="OE45" s="9">
        <f t="shared" si="114"/>
        <v>1024072370433</v>
      </c>
      <c r="OF45" s="9">
        <f t="shared" si="114"/>
        <v>1966525599043.3501</v>
      </c>
      <c r="OG45" s="9">
        <f t="shared" si="114"/>
        <v>3541689668387.8901</v>
      </c>
      <c r="OH45" s="9">
        <f t="shared" si="114"/>
        <v>13050156061037</v>
      </c>
      <c r="OI45" s="9">
        <f t="shared" si="114"/>
        <v>2294784813985.5171</v>
      </c>
      <c r="OJ45" s="9">
        <f t="shared" si="114"/>
        <v>1494676523931.9199</v>
      </c>
      <c r="OK45" s="9">
        <f t="shared" si="114"/>
        <v>2100532085052.6187</v>
      </c>
      <c r="OL45" s="9">
        <f t="shared" si="114"/>
        <v>2663634942105.4199</v>
      </c>
      <c r="OM45" s="9">
        <f t="shared" ref="OM45:PB46" si="115">SUM(OM46)</f>
        <v>2923440219695.4702</v>
      </c>
      <c r="ON45" s="9">
        <f t="shared" si="115"/>
        <v>2875481360677.6001</v>
      </c>
      <c r="OO45" s="9">
        <f t="shared" si="115"/>
        <v>2861156543355.3198</v>
      </c>
      <c r="OP45" s="9">
        <f t="shared" si="115"/>
        <v>1382155046619.46</v>
      </c>
      <c r="OQ45" s="9">
        <f t="shared" si="115"/>
        <v>2294520126992.8599</v>
      </c>
      <c r="OR45" s="9">
        <f t="shared" si="115"/>
        <v>1374915969493.01</v>
      </c>
      <c r="OS45" s="9">
        <f t="shared" si="115"/>
        <v>6144859178589.6602</v>
      </c>
      <c r="OT45" s="9">
        <f t="shared" si="115"/>
        <v>1447485128674.3</v>
      </c>
      <c r="OU45" s="9">
        <f t="shared" si="115"/>
        <v>1463873335088.3</v>
      </c>
      <c r="OV45" s="9">
        <f t="shared" si="115"/>
        <v>1429147836536.3</v>
      </c>
      <c r="OW45" s="9">
        <f t="shared" si="115"/>
        <v>1191101207796.5</v>
      </c>
      <c r="OX45" s="9">
        <f t="shared" si="115"/>
        <v>1968244691780.0901</v>
      </c>
      <c r="OY45" s="9">
        <f t="shared" si="115"/>
        <v>803435523933.43005</v>
      </c>
      <c r="OZ45" s="9">
        <f t="shared" si="115"/>
        <v>1998275258878.8401</v>
      </c>
      <c r="PA45" s="9">
        <f t="shared" si="115"/>
        <v>1369404224318.1699</v>
      </c>
      <c r="PB45" s="9">
        <f t="shared" si="115"/>
        <v>1419747335663.1001</v>
      </c>
      <c r="PC45" s="9">
        <f t="shared" ref="PC45:PR46" si="116">SUM(PC46)</f>
        <v>1488136295449.26</v>
      </c>
      <c r="PD45" s="9">
        <f t="shared" si="116"/>
        <v>2243436018691.6001</v>
      </c>
      <c r="PE45" s="9">
        <f t="shared" si="116"/>
        <v>1702432374190.8999</v>
      </c>
      <c r="PF45" s="9">
        <f t="shared" si="116"/>
        <v>1658646906434.72</v>
      </c>
      <c r="PG45" s="9">
        <f t="shared" si="116"/>
        <v>1805675692867.3401</v>
      </c>
      <c r="PH45" s="9">
        <f t="shared" si="116"/>
        <v>1193376650929.5901</v>
      </c>
      <c r="PI45" s="9">
        <f t="shared" si="116"/>
        <v>1875174490729.3999</v>
      </c>
      <c r="PJ45" s="9">
        <f t="shared" si="116"/>
        <v>1862941673542.5801</v>
      </c>
      <c r="PK45" s="9">
        <f t="shared" si="116"/>
        <v>1334139142595.6201</v>
      </c>
      <c r="PL45" s="9">
        <f t="shared" si="116"/>
        <v>1024265480674.16</v>
      </c>
      <c r="PM45" s="9">
        <f t="shared" si="116"/>
        <v>1328082600328.4641</v>
      </c>
      <c r="PN45" s="9">
        <f t="shared" si="116"/>
        <v>1148631620955.3999</v>
      </c>
      <c r="PO45" s="9">
        <f t="shared" si="116"/>
        <v>799364915258.96997</v>
      </c>
      <c r="PP45" s="9">
        <f t="shared" si="116"/>
        <v>4254535026893.5</v>
      </c>
      <c r="PQ45" s="9">
        <f t="shared" si="116"/>
        <v>1442960608535.8999</v>
      </c>
      <c r="PR45" s="9">
        <f t="shared" si="116"/>
        <v>1590707352585.3201</v>
      </c>
      <c r="PS45" s="9">
        <f t="shared" ref="PS45:QH46" si="117">SUM(PS46)</f>
        <v>1300923553755.3999</v>
      </c>
      <c r="PT45" s="9">
        <f t="shared" si="117"/>
        <v>1106907691869.8701</v>
      </c>
      <c r="PU45" s="9">
        <f t="shared" si="117"/>
        <v>1524989444808.2</v>
      </c>
      <c r="PV45" s="9">
        <f t="shared" si="117"/>
        <v>988503478245.25</v>
      </c>
      <c r="PW45" s="9">
        <f>SUM(PW46)</f>
        <v>1780409298684.49</v>
      </c>
      <c r="PX45" s="9">
        <f t="shared" si="117"/>
        <v>1681685019306.1001</v>
      </c>
      <c r="PY45" s="9">
        <f t="shared" si="117"/>
        <v>987419570435.95996</v>
      </c>
      <c r="PZ45" s="9">
        <f t="shared" si="117"/>
        <v>1494328432316.95</v>
      </c>
      <c r="QA45" s="9">
        <f t="shared" si="117"/>
        <v>1317045653511.6201</v>
      </c>
      <c r="QB45" s="9">
        <f t="shared" si="117"/>
        <v>20821610130208.57</v>
      </c>
      <c r="QC45" s="9">
        <f t="shared" si="117"/>
        <v>1000983441485.24</v>
      </c>
      <c r="QD45" s="9">
        <f t="shared" si="117"/>
        <v>2238219177553.4702</v>
      </c>
      <c r="QE45" s="9">
        <f t="shared" si="117"/>
        <v>2609626943180</v>
      </c>
      <c r="QF45" s="9">
        <f t="shared" si="117"/>
        <v>5176760582115.5996</v>
      </c>
      <c r="QG45" s="9">
        <f t="shared" si="117"/>
        <v>3583809002508.2998</v>
      </c>
      <c r="QH45" s="9">
        <f t="shared" si="117"/>
        <v>1786312107325.0901</v>
      </c>
      <c r="QI45" s="9">
        <f t="shared" ref="QI45:QX46" si="118">SUM(QI46)</f>
        <v>1403749145976.7717</v>
      </c>
      <c r="QJ45" s="9">
        <f t="shared" si="118"/>
        <v>1833354619453.52</v>
      </c>
      <c r="QK45" s="9">
        <f t="shared" si="118"/>
        <v>1713138652503.02</v>
      </c>
      <c r="QL45" s="9">
        <f t="shared" si="118"/>
        <v>2505445383734.6001</v>
      </c>
      <c r="QM45" s="9">
        <f t="shared" si="118"/>
        <v>3384589913762.2798</v>
      </c>
      <c r="QN45" s="9">
        <f t="shared" si="118"/>
        <v>2301787880704.6699</v>
      </c>
      <c r="QO45" s="9">
        <f t="shared" si="118"/>
        <v>1738883739804.1799</v>
      </c>
      <c r="QP45" s="9">
        <f t="shared" si="118"/>
        <v>2928800856700</v>
      </c>
      <c r="QQ45" s="9">
        <f t="shared" si="118"/>
        <v>2467801632472.2598</v>
      </c>
      <c r="QR45" s="9">
        <f t="shared" si="118"/>
        <v>3199427540849.6001</v>
      </c>
      <c r="QS45" s="9">
        <f t="shared" si="118"/>
        <v>3296109748218</v>
      </c>
      <c r="QT45" s="9">
        <f t="shared" si="118"/>
        <v>2437989423538.54</v>
      </c>
      <c r="QU45" s="9">
        <f t="shared" si="118"/>
        <v>1895884783164.9199</v>
      </c>
      <c r="QV45" s="9">
        <f t="shared" si="118"/>
        <v>2056276684010.1499</v>
      </c>
      <c r="QW45" s="9">
        <f t="shared" si="118"/>
        <v>2560377261829.6001</v>
      </c>
      <c r="QX45" s="9">
        <f t="shared" si="118"/>
        <v>3108490713343.8701</v>
      </c>
      <c r="QY45" s="9">
        <f t="shared" ref="QY45:RN46" si="119">SUM(QY46)</f>
        <v>1697438764905.8601</v>
      </c>
      <c r="QZ45" s="9">
        <f t="shared" si="119"/>
        <v>2095095990977.29</v>
      </c>
      <c r="RA45" s="9">
        <f t="shared" si="119"/>
        <v>1910747300633.3501</v>
      </c>
      <c r="RB45" s="9">
        <f t="shared" si="119"/>
        <v>1444322166754</v>
      </c>
      <c r="RC45" s="9">
        <f t="shared" si="119"/>
        <v>1949689753840.76</v>
      </c>
      <c r="RD45" s="9">
        <f t="shared" si="119"/>
        <v>2548495112559.1201</v>
      </c>
      <c r="RE45" s="9">
        <f t="shared" si="119"/>
        <v>1309877699688.8</v>
      </c>
      <c r="RF45" s="9">
        <f t="shared" si="119"/>
        <v>3603372011835.0498</v>
      </c>
      <c r="RG45" s="9">
        <f t="shared" si="119"/>
        <v>1942775269409.3999</v>
      </c>
      <c r="RH45" s="9">
        <f t="shared" si="119"/>
        <v>2260268678416.2002</v>
      </c>
      <c r="RI45" s="9">
        <f t="shared" si="119"/>
        <v>1071242096913</v>
      </c>
      <c r="RJ45" s="9">
        <f t="shared" si="119"/>
        <v>1956338990102.6802</v>
      </c>
      <c r="RK45" s="9">
        <f t="shared" si="119"/>
        <v>1606759158412.5193</v>
      </c>
      <c r="RL45" s="9">
        <f t="shared" si="119"/>
        <v>1659569872320.3958</v>
      </c>
      <c r="RM45" s="9">
        <f t="shared" si="119"/>
        <v>1385920942244.3701</v>
      </c>
      <c r="RN45" s="9">
        <f t="shared" si="119"/>
        <v>1426043453611</v>
      </c>
      <c r="RO45" s="9">
        <f t="shared" ref="RO45:SD46" si="120">SUM(RO46)</f>
        <v>839398538625.97998</v>
      </c>
      <c r="RP45" s="9">
        <f t="shared" si="120"/>
        <v>957351780099.17004</v>
      </c>
      <c r="RQ45" s="9">
        <f t="shared" si="120"/>
        <v>15880254907133.699</v>
      </c>
      <c r="RR45" s="9">
        <f t="shared" si="120"/>
        <v>4348195376067.7598</v>
      </c>
      <c r="RS45" s="9">
        <f t="shared" si="120"/>
        <v>2783575070127.0698</v>
      </c>
      <c r="RT45" s="9">
        <f t="shared" si="120"/>
        <v>3816288324510.98</v>
      </c>
      <c r="RU45" s="9">
        <f t="shared" si="120"/>
        <v>11885397862203.801</v>
      </c>
      <c r="RV45" s="9">
        <f t="shared" si="120"/>
        <v>3341955868659</v>
      </c>
      <c r="RW45" s="9">
        <f t="shared" si="120"/>
        <v>7574634040793.29</v>
      </c>
      <c r="RX45" s="9">
        <f t="shared" si="120"/>
        <v>2198559418584.3601</v>
      </c>
      <c r="RY45" s="9">
        <f t="shared" si="120"/>
        <v>19132204471025.41</v>
      </c>
      <c r="RZ45" s="9">
        <f t="shared" si="120"/>
        <v>3922644492956.8999</v>
      </c>
      <c r="SA45" s="9">
        <f t="shared" si="120"/>
        <v>1784524965199</v>
      </c>
      <c r="SB45" s="9">
        <f t="shared" si="120"/>
        <v>1677060206887.0908</v>
      </c>
      <c r="SC45" s="9">
        <f t="shared" si="120"/>
        <v>2724910794722.5171</v>
      </c>
      <c r="SD45" s="9">
        <f t="shared" si="120"/>
        <v>1205645795886.76</v>
      </c>
      <c r="SE45" s="9">
        <f t="shared" ref="SE45:ST46" si="121">SUM(SE46)</f>
        <v>1218288184477.9099</v>
      </c>
      <c r="SF45" s="9">
        <f t="shared" si="121"/>
        <v>1258597110683.8</v>
      </c>
      <c r="SG45" s="9">
        <f t="shared" si="121"/>
        <v>1375277694537.8</v>
      </c>
      <c r="SH45" s="9">
        <f t="shared" si="121"/>
        <v>2136615576410.3</v>
      </c>
      <c r="SI45" s="9">
        <f t="shared" si="121"/>
        <v>1326815121372.6001</v>
      </c>
      <c r="SJ45" s="9">
        <f t="shared" si="121"/>
        <v>1405939120379.0742</v>
      </c>
      <c r="SK45" s="9">
        <f t="shared" si="121"/>
        <v>1493319341945.25</v>
      </c>
      <c r="SL45" s="9">
        <f t="shared" si="121"/>
        <v>1215678348730.4299</v>
      </c>
      <c r="SM45" s="9">
        <f t="shared" si="121"/>
        <v>1168392775764.6399</v>
      </c>
      <c r="SN45" s="9">
        <f t="shared" si="121"/>
        <v>949143380393.05017</v>
      </c>
      <c r="SO45" s="9">
        <f t="shared" si="121"/>
        <v>4566522508507.4902</v>
      </c>
      <c r="SP45" s="9">
        <f t="shared" si="121"/>
        <v>2478005414268.0698</v>
      </c>
      <c r="SQ45" s="9">
        <f t="shared" si="121"/>
        <v>1684296364307.97</v>
      </c>
      <c r="SR45" s="9">
        <f t="shared" si="121"/>
        <v>2051161833211.1001</v>
      </c>
      <c r="SS45" s="9">
        <f t="shared" si="121"/>
        <v>3870366639492.5703</v>
      </c>
      <c r="ST45" s="9">
        <f t="shared" si="121"/>
        <v>1431472459745.4099</v>
      </c>
      <c r="SU45" s="9">
        <f t="shared" ref="SU45:TJ46" si="122">SUM(SU46)</f>
        <v>1619420602893.23</v>
      </c>
      <c r="SV45" s="9">
        <f t="shared" si="122"/>
        <v>2310294452936.1001</v>
      </c>
      <c r="SW45" s="9">
        <f t="shared" si="122"/>
        <v>10340276977778</v>
      </c>
      <c r="SX45" s="9">
        <f t="shared" si="122"/>
        <v>3025107878759.2666</v>
      </c>
      <c r="SY45" s="9">
        <f t="shared" si="122"/>
        <v>2392496528904.73</v>
      </c>
      <c r="SZ45" s="9">
        <f t="shared" si="122"/>
        <v>4213933965206.7998</v>
      </c>
      <c r="TA45" s="9">
        <f t="shared" si="122"/>
        <v>3602094086112.4902</v>
      </c>
      <c r="TB45" s="9">
        <f t="shared" si="122"/>
        <v>2582074009641.4502</v>
      </c>
      <c r="TC45" s="9">
        <f t="shared" si="122"/>
        <v>1857713182957.604</v>
      </c>
      <c r="TD45" s="9">
        <f t="shared" si="122"/>
        <v>4581458422154.8379</v>
      </c>
      <c r="TE45" s="9">
        <f t="shared" si="122"/>
        <v>1839835477568.0398</v>
      </c>
      <c r="TF45" s="9">
        <f t="shared" si="122"/>
        <v>1999793315536.5901</v>
      </c>
      <c r="TG45" s="9">
        <f t="shared" si="122"/>
        <v>1521621221838.8</v>
      </c>
      <c r="TH45" s="9">
        <f t="shared" si="122"/>
        <v>1960985386767.6838</v>
      </c>
      <c r="TI45" s="9">
        <f t="shared" si="122"/>
        <v>715837123437.62</v>
      </c>
      <c r="TJ45" s="9">
        <f t="shared" si="122"/>
        <v>1149623022183.22</v>
      </c>
      <c r="TK45" s="9">
        <f t="shared" ref="TK45:TW46" si="123">SUM(TK46)</f>
        <v>2250179273279.1001</v>
      </c>
      <c r="TL45" s="9">
        <f t="shared" si="123"/>
        <v>1511485255569.4626</v>
      </c>
      <c r="TM45" s="9">
        <f t="shared" si="123"/>
        <v>2000441848542</v>
      </c>
      <c r="TN45" s="9">
        <f t="shared" si="123"/>
        <v>1734549369485.1599</v>
      </c>
      <c r="TO45" s="9">
        <f t="shared" si="123"/>
        <v>1329960739268.0767</v>
      </c>
      <c r="TP45" s="9">
        <f t="shared" si="123"/>
        <v>1621637770856.8999</v>
      </c>
      <c r="TQ45" s="9">
        <f t="shared" si="123"/>
        <v>952510184681.57959</v>
      </c>
      <c r="TR45" s="9">
        <f t="shared" si="123"/>
        <v>5615394254698.8496</v>
      </c>
      <c r="TS45" s="9">
        <f t="shared" si="123"/>
        <v>5891194883376.9766</v>
      </c>
      <c r="TT45" s="9">
        <f t="shared" si="123"/>
        <v>4898104011338</v>
      </c>
      <c r="TU45" s="9">
        <f t="shared" si="123"/>
        <v>4679989436905.54</v>
      </c>
      <c r="TV45" s="9">
        <f t="shared" si="123"/>
        <v>5577190935449.7998</v>
      </c>
      <c r="TW45" s="9">
        <f t="shared" si="123"/>
        <v>2996329822850.5801</v>
      </c>
    </row>
    <row r="46" spans="1:543" x14ac:dyDescent="0.2">
      <c r="A46" s="22" t="s">
        <v>588</v>
      </c>
      <c r="B46" s="23">
        <f>SUM(B47)</f>
        <v>19002447777671.809</v>
      </c>
      <c r="C46" s="23">
        <f t="shared" si="90"/>
        <v>2852191654829.3999</v>
      </c>
      <c r="D46" s="23">
        <f t="shared" si="90"/>
        <v>2738427482559.04</v>
      </c>
      <c r="E46" s="23">
        <f t="shared" si="90"/>
        <v>2511698562034.2002</v>
      </c>
      <c r="F46" s="23">
        <f t="shared" si="90"/>
        <v>1377369664723.6899</v>
      </c>
      <c r="G46" s="23">
        <f t="shared" si="90"/>
        <v>2429666992601.4702</v>
      </c>
      <c r="H46" s="23">
        <f t="shared" si="90"/>
        <v>2922185398125.71</v>
      </c>
      <c r="I46" s="23">
        <f t="shared" si="90"/>
        <v>3022685080104.5898</v>
      </c>
      <c r="J46" s="23">
        <f t="shared" si="90"/>
        <v>4173303028499.8301</v>
      </c>
      <c r="K46" s="23">
        <f t="shared" si="90"/>
        <v>2677535194677.4399</v>
      </c>
      <c r="L46" s="23">
        <f t="shared" si="90"/>
        <v>3041468890514.3799</v>
      </c>
      <c r="M46" s="23">
        <f t="shared" si="90"/>
        <v>1579599382290.3</v>
      </c>
      <c r="N46" s="23">
        <f t="shared" si="90"/>
        <v>5900330676304.9932</v>
      </c>
      <c r="O46" s="23">
        <f t="shared" si="90"/>
        <v>1176464677184.05</v>
      </c>
      <c r="P46" s="23">
        <f t="shared" si="90"/>
        <v>1633402755813.2</v>
      </c>
      <c r="Q46" s="23">
        <f t="shared" si="90"/>
        <v>1478652209844.8752</v>
      </c>
      <c r="R46" s="23">
        <f t="shared" si="90"/>
        <v>2012659825914.6001</v>
      </c>
      <c r="S46" s="23">
        <f t="shared" si="91"/>
        <v>1789667893540.7</v>
      </c>
      <c r="T46" s="23">
        <f t="shared" si="91"/>
        <v>2177218464081.1001</v>
      </c>
      <c r="U46" s="23">
        <f t="shared" si="91"/>
        <v>1792238397055.99</v>
      </c>
      <c r="V46" s="23">
        <f t="shared" si="91"/>
        <v>2353690420934.3608</v>
      </c>
      <c r="W46" s="23">
        <f t="shared" si="91"/>
        <v>1539216066273.98</v>
      </c>
      <c r="X46" s="23">
        <f t="shared" si="91"/>
        <v>1947002993524.99</v>
      </c>
      <c r="Y46" s="23">
        <f t="shared" si="91"/>
        <v>1016522992753.33</v>
      </c>
      <c r="Z46" s="23">
        <f t="shared" si="91"/>
        <v>18644275684185.859</v>
      </c>
      <c r="AA46" s="23">
        <f t="shared" si="91"/>
        <v>3244891370026.3301</v>
      </c>
      <c r="AB46" s="23">
        <f t="shared" si="91"/>
        <v>1877315974732.0801</v>
      </c>
      <c r="AC46" s="23">
        <f t="shared" si="91"/>
        <v>6756792811003.3701</v>
      </c>
      <c r="AD46" s="23">
        <f t="shared" si="91"/>
        <v>2257990500209.4102</v>
      </c>
      <c r="AE46" s="23">
        <f t="shared" si="91"/>
        <v>2408221394772.8501</v>
      </c>
      <c r="AF46" s="23">
        <f t="shared" si="91"/>
        <v>3887570112030.96</v>
      </c>
      <c r="AG46" s="23">
        <f t="shared" si="91"/>
        <v>1817422955981.8</v>
      </c>
      <c r="AH46" s="23">
        <f t="shared" si="91"/>
        <v>1594676188064.54</v>
      </c>
      <c r="AI46" s="23">
        <f t="shared" si="92"/>
        <v>2904555943505.0498</v>
      </c>
      <c r="AJ46" s="23">
        <f t="shared" si="92"/>
        <v>1946138797949.24</v>
      </c>
      <c r="AK46" s="23">
        <f t="shared" si="92"/>
        <v>1392416371778.9099</v>
      </c>
      <c r="AL46" s="23">
        <f t="shared" si="92"/>
        <v>1883031236352.8999</v>
      </c>
      <c r="AM46" s="23">
        <f t="shared" si="92"/>
        <v>1734633521368.8755</v>
      </c>
      <c r="AN46" s="23">
        <f t="shared" si="92"/>
        <v>1211900250051.4299</v>
      </c>
      <c r="AO46" s="23">
        <f t="shared" si="92"/>
        <v>30274809066435.969</v>
      </c>
      <c r="AP46" s="23">
        <f t="shared" si="92"/>
        <v>2872110413427.6299</v>
      </c>
      <c r="AQ46" s="23">
        <f t="shared" si="92"/>
        <v>1355350375705.9099</v>
      </c>
      <c r="AR46" s="23">
        <f t="shared" si="92"/>
        <v>1472329779927.1699</v>
      </c>
      <c r="AS46" s="23">
        <f t="shared" si="92"/>
        <v>1657998902221.45</v>
      </c>
      <c r="AT46" s="23">
        <f t="shared" si="92"/>
        <v>1214835456584.8701</v>
      </c>
      <c r="AU46" s="23">
        <f t="shared" si="92"/>
        <v>915794561021.04004</v>
      </c>
      <c r="AV46" s="23">
        <f t="shared" si="92"/>
        <v>1452582229987.3</v>
      </c>
      <c r="AW46" s="23">
        <f t="shared" si="92"/>
        <v>1694030917664.98</v>
      </c>
      <c r="AX46" s="23">
        <f t="shared" si="92"/>
        <v>1823951366220.55</v>
      </c>
      <c r="AY46" s="23">
        <f t="shared" si="93"/>
        <v>1461638959550.3301</v>
      </c>
      <c r="AZ46" s="23">
        <f t="shared" si="93"/>
        <v>1951291661420.98</v>
      </c>
      <c r="BA46" s="23">
        <f t="shared" si="93"/>
        <v>1319434471911.4934</v>
      </c>
      <c r="BB46" s="23">
        <f t="shared" si="93"/>
        <v>1282164441594.8999</v>
      </c>
      <c r="BC46" s="23">
        <f t="shared" si="93"/>
        <v>1196659587016</v>
      </c>
      <c r="BD46" s="23">
        <f t="shared" si="93"/>
        <v>2371368327462.96</v>
      </c>
      <c r="BE46" s="23">
        <f t="shared" si="93"/>
        <v>1627688090931.6699</v>
      </c>
      <c r="BF46" s="23">
        <f t="shared" si="93"/>
        <v>908582433019.5</v>
      </c>
      <c r="BG46" s="23">
        <f t="shared" si="93"/>
        <v>1502083537876.74</v>
      </c>
      <c r="BH46" s="23">
        <f t="shared" si="93"/>
        <v>10522335000459.301</v>
      </c>
      <c r="BI46" s="23">
        <f t="shared" si="93"/>
        <v>1497211784591.95</v>
      </c>
      <c r="BJ46" s="23">
        <f t="shared" si="93"/>
        <v>1880764903300.76</v>
      </c>
      <c r="BK46" s="23">
        <f t="shared" si="93"/>
        <v>1356827441094.2</v>
      </c>
      <c r="BL46" s="23">
        <f t="shared" si="93"/>
        <v>1286385496145.8999</v>
      </c>
      <c r="BM46" s="23">
        <f t="shared" si="93"/>
        <v>1797093079110.3701</v>
      </c>
      <c r="BN46" s="23">
        <f t="shared" si="93"/>
        <v>1926306723805.05</v>
      </c>
      <c r="BO46" s="23">
        <f t="shared" si="94"/>
        <v>1592953849277.99</v>
      </c>
      <c r="BP46" s="23">
        <f t="shared" si="94"/>
        <v>1530779081453.52</v>
      </c>
      <c r="BQ46" s="23">
        <f t="shared" si="94"/>
        <v>1203408126955.23</v>
      </c>
      <c r="BR46" s="23">
        <f t="shared" si="94"/>
        <v>1511855774631.7</v>
      </c>
      <c r="BS46" s="23">
        <f t="shared" si="94"/>
        <v>1186768760160.21</v>
      </c>
      <c r="BT46" s="23">
        <f t="shared" si="94"/>
        <v>7017275562291.4199</v>
      </c>
      <c r="BU46" s="23">
        <f t="shared" si="94"/>
        <v>1122947705446</v>
      </c>
      <c r="BV46" s="23">
        <f t="shared" si="94"/>
        <v>781889262828.82996</v>
      </c>
      <c r="BW46" s="23">
        <f t="shared" si="94"/>
        <v>1404102908886.73</v>
      </c>
      <c r="BX46" s="23">
        <f t="shared" si="94"/>
        <v>813541802260.77002</v>
      </c>
      <c r="BY46" s="23">
        <f t="shared" si="94"/>
        <v>1858112271814.3</v>
      </c>
      <c r="BZ46" s="23">
        <f t="shared" si="94"/>
        <v>2211548909331.7798</v>
      </c>
      <c r="CA46" s="23">
        <f t="shared" si="94"/>
        <v>1710225089739.51</v>
      </c>
      <c r="CB46" s="23">
        <f t="shared" si="94"/>
        <v>31401554120424.602</v>
      </c>
      <c r="CC46" s="23">
        <f t="shared" si="94"/>
        <v>8671038043079.3096</v>
      </c>
      <c r="CD46" s="23">
        <f t="shared" si="94"/>
        <v>3637287864649.54</v>
      </c>
      <c r="CE46" s="23">
        <f t="shared" si="95"/>
        <v>3140644247017.02</v>
      </c>
      <c r="CF46" s="23">
        <f t="shared" si="95"/>
        <v>4317160777823.2798</v>
      </c>
      <c r="CG46" s="23">
        <f t="shared" si="95"/>
        <v>2518293402550.6802</v>
      </c>
      <c r="CH46" s="23">
        <f t="shared" si="95"/>
        <v>3582093698063.6592</v>
      </c>
      <c r="CI46" s="23">
        <f t="shared" si="95"/>
        <v>5393486844601.7305</v>
      </c>
      <c r="CJ46" s="23">
        <f t="shared" si="95"/>
        <v>2801791077016.8701</v>
      </c>
      <c r="CK46" s="23">
        <f t="shared" si="95"/>
        <v>5826353904435.6396</v>
      </c>
      <c r="CL46" s="23">
        <f t="shared" si="95"/>
        <v>2479324864985.3398</v>
      </c>
      <c r="CM46" s="23">
        <f t="shared" si="95"/>
        <v>5047363181037.0498</v>
      </c>
      <c r="CN46" s="23">
        <f t="shared" si="95"/>
        <v>4417446498262.4199</v>
      </c>
      <c r="CO46" s="23">
        <f t="shared" si="95"/>
        <v>7575361823497.54</v>
      </c>
      <c r="CP46" s="23">
        <f t="shared" si="95"/>
        <v>1707567944052.6399</v>
      </c>
      <c r="CQ46" s="23">
        <f t="shared" si="95"/>
        <v>1589612409986.4299</v>
      </c>
      <c r="CR46" s="23">
        <f t="shared" si="95"/>
        <v>1514022650160.8501</v>
      </c>
      <c r="CS46" s="23">
        <f t="shared" si="95"/>
        <v>1963102222234.6001</v>
      </c>
      <c r="CT46" s="23">
        <f t="shared" si="95"/>
        <v>1999972807685.6001</v>
      </c>
      <c r="CU46" s="23">
        <f t="shared" si="96"/>
        <v>2171563584685.76</v>
      </c>
      <c r="CV46" s="23">
        <f t="shared" si="96"/>
        <v>3644704892759.1802</v>
      </c>
      <c r="CW46" s="23">
        <f t="shared" si="96"/>
        <v>1832490713567.3</v>
      </c>
      <c r="CX46" s="23">
        <f t="shared" si="96"/>
        <v>2123411035029.7434</v>
      </c>
      <c r="CY46" s="23">
        <f t="shared" si="96"/>
        <v>2734796991903.46</v>
      </c>
      <c r="CZ46" s="23">
        <f t="shared" si="96"/>
        <v>1147469903799.2</v>
      </c>
      <c r="DA46" s="23">
        <f t="shared" si="96"/>
        <v>20351121626650.629</v>
      </c>
      <c r="DB46" s="23">
        <f t="shared" si="96"/>
        <v>2558285381257.7998</v>
      </c>
      <c r="DC46" s="23">
        <f t="shared" si="96"/>
        <v>7418196622754.2998</v>
      </c>
      <c r="DD46" s="23">
        <f t="shared" si="96"/>
        <v>3388939921880.52</v>
      </c>
      <c r="DE46" s="23">
        <f t="shared" si="96"/>
        <v>4698139930315.9912</v>
      </c>
      <c r="DF46" s="23">
        <f t="shared" si="96"/>
        <v>3267228426081.6001</v>
      </c>
      <c r="DG46" s="23">
        <f t="shared" si="96"/>
        <v>2762052930042.7202</v>
      </c>
      <c r="DH46" s="23">
        <f t="shared" si="96"/>
        <v>13414761990774.859</v>
      </c>
      <c r="DI46" s="23">
        <f t="shared" si="96"/>
        <v>2350119217045.2002</v>
      </c>
      <c r="DJ46" s="23">
        <f t="shared" si="96"/>
        <v>1966172563135.5601</v>
      </c>
      <c r="DK46" s="23">
        <f t="shared" si="97"/>
        <v>2248557974771.2002</v>
      </c>
      <c r="DL46" s="23">
        <f t="shared" si="97"/>
        <v>3802689972329.2798</v>
      </c>
      <c r="DM46" s="23">
        <f t="shared" si="97"/>
        <v>1854628876519.3899</v>
      </c>
      <c r="DN46" s="23">
        <f t="shared" si="97"/>
        <v>2027489632895.3999</v>
      </c>
      <c r="DO46" s="23">
        <f t="shared" si="97"/>
        <v>2603719389346.29</v>
      </c>
      <c r="DP46" s="23">
        <f t="shared" si="97"/>
        <v>1890351707745.26</v>
      </c>
      <c r="DQ46" s="23">
        <f t="shared" si="97"/>
        <v>1718606008700.9099</v>
      </c>
      <c r="DR46" s="23">
        <f t="shared" si="97"/>
        <v>1650660274783.9065</v>
      </c>
      <c r="DS46" s="23">
        <f t="shared" si="97"/>
        <v>4900461524466.6201</v>
      </c>
      <c r="DT46" s="23">
        <f t="shared" si="97"/>
        <v>1180529571476.76</v>
      </c>
      <c r="DU46" s="23">
        <f t="shared" si="97"/>
        <v>1556871328524.6001</v>
      </c>
      <c r="DV46" s="23">
        <f t="shared" si="97"/>
        <v>1470505564670.3101</v>
      </c>
      <c r="DW46" s="23">
        <f t="shared" si="97"/>
        <v>1965303513925.7</v>
      </c>
      <c r="DX46" s="23">
        <f t="shared" si="97"/>
        <v>1212653973658.0901</v>
      </c>
      <c r="DY46" s="23">
        <f t="shared" si="97"/>
        <v>1522404655102.6799</v>
      </c>
      <c r="DZ46" s="23">
        <f t="shared" si="97"/>
        <v>1536588195646.05</v>
      </c>
      <c r="EA46" s="23">
        <f t="shared" si="98"/>
        <v>1544219798842.8101</v>
      </c>
      <c r="EB46" s="23">
        <f t="shared" si="98"/>
        <v>1151749182576.6531</v>
      </c>
      <c r="EC46" s="23">
        <f t="shared" si="98"/>
        <v>1181759586090.8401</v>
      </c>
      <c r="ED46" s="23">
        <f t="shared" si="98"/>
        <v>6366392877730.9004</v>
      </c>
      <c r="EE46" s="23">
        <f t="shared" si="98"/>
        <v>1963490479281.0801</v>
      </c>
      <c r="EF46" s="23">
        <f t="shared" si="98"/>
        <v>3132725772135.1001</v>
      </c>
      <c r="EG46" s="23">
        <f t="shared" si="98"/>
        <v>3017232498767.5601</v>
      </c>
      <c r="EH46" s="23">
        <f t="shared" si="98"/>
        <v>2420626866438</v>
      </c>
      <c r="EI46" s="23">
        <f t="shared" si="98"/>
        <v>2383564779497.0498</v>
      </c>
      <c r="EJ46" s="23">
        <f t="shared" si="98"/>
        <v>2002762637035.8999</v>
      </c>
      <c r="EK46" s="23">
        <f t="shared" si="98"/>
        <v>2025505609069.1001</v>
      </c>
      <c r="EL46" s="23">
        <f t="shared" si="98"/>
        <v>2104612670126.3999</v>
      </c>
      <c r="EM46" s="23">
        <f t="shared" si="98"/>
        <v>3523930904409.1401</v>
      </c>
      <c r="EN46" s="23">
        <f t="shared" si="98"/>
        <v>1981796989109.2</v>
      </c>
      <c r="EO46" s="23">
        <f t="shared" si="98"/>
        <v>1904598133360.1001</v>
      </c>
      <c r="EP46" s="23">
        <f t="shared" si="98"/>
        <v>1952892533747.8999</v>
      </c>
      <c r="EQ46" s="23">
        <f t="shared" si="99"/>
        <v>1451164044627.73</v>
      </c>
      <c r="ER46" s="23">
        <f t="shared" si="99"/>
        <v>176341996633.04999</v>
      </c>
      <c r="ES46" s="23">
        <f t="shared" si="99"/>
        <v>1274516872222.3</v>
      </c>
      <c r="ET46" s="23">
        <f t="shared" si="99"/>
        <v>461922919162697</v>
      </c>
      <c r="EU46" s="23">
        <f t="shared" si="99"/>
        <v>36929723169107.297</v>
      </c>
      <c r="EV46" s="23">
        <f t="shared" si="99"/>
        <v>9614546335892.6699</v>
      </c>
      <c r="EW46" s="23">
        <f t="shared" si="99"/>
        <v>11486928459546.943</v>
      </c>
      <c r="EX46" s="23">
        <f t="shared" si="99"/>
        <v>21197019883748.02</v>
      </c>
      <c r="EY46" s="23">
        <f t="shared" si="99"/>
        <v>2678933772475.8701</v>
      </c>
      <c r="EZ46" s="23">
        <f t="shared" si="99"/>
        <v>5343959985856.5195</v>
      </c>
      <c r="FA46" s="23">
        <f t="shared" si="99"/>
        <v>3703956277909.4399</v>
      </c>
      <c r="FB46" s="23">
        <f t="shared" si="99"/>
        <v>4118665964475.6001</v>
      </c>
      <c r="FC46" s="23">
        <f t="shared" si="99"/>
        <v>4296494685280.0098</v>
      </c>
      <c r="FD46" s="23">
        <f t="shared" si="99"/>
        <v>4393747309353.02</v>
      </c>
      <c r="FE46" s="23">
        <f t="shared" si="99"/>
        <v>2080170344062.52</v>
      </c>
      <c r="FF46" s="23">
        <f t="shared" si="99"/>
        <v>4274145284085.9902</v>
      </c>
      <c r="FG46" s="23">
        <f t="shared" si="100"/>
        <v>2417647611199</v>
      </c>
      <c r="FH46" s="23">
        <f t="shared" si="100"/>
        <v>4435609557816.3604</v>
      </c>
      <c r="FI46" s="23">
        <f t="shared" si="100"/>
        <v>3859755248039.4902</v>
      </c>
      <c r="FJ46" s="23">
        <f t="shared" si="100"/>
        <v>2866601357900.27</v>
      </c>
      <c r="FK46" s="23">
        <f t="shared" si="100"/>
        <v>3921705725256.96</v>
      </c>
      <c r="FL46" s="23">
        <f t="shared" si="100"/>
        <v>23561295400695</v>
      </c>
      <c r="FM46" s="23">
        <f t="shared" si="100"/>
        <v>11275200056352.17</v>
      </c>
      <c r="FN46" s="23">
        <f t="shared" si="100"/>
        <v>7890419513340.8398</v>
      </c>
      <c r="FO46" s="23">
        <f t="shared" si="100"/>
        <v>3143403196545</v>
      </c>
      <c r="FP46" s="23">
        <f t="shared" si="100"/>
        <v>9296616670275.0508</v>
      </c>
      <c r="FQ46" s="23">
        <f t="shared" si="100"/>
        <v>1622713578335</v>
      </c>
      <c r="FR46" s="23">
        <f t="shared" si="100"/>
        <v>3045452935627.7998</v>
      </c>
      <c r="FS46" s="23">
        <f t="shared" si="100"/>
        <v>2283181256796.3501</v>
      </c>
      <c r="FT46" s="23">
        <f t="shared" si="100"/>
        <v>1567486431266.6001</v>
      </c>
      <c r="FU46" s="23">
        <f t="shared" si="100"/>
        <v>3362484581669.6001</v>
      </c>
      <c r="FV46" s="23">
        <f t="shared" si="100"/>
        <v>1764875737225.7</v>
      </c>
      <c r="FW46" s="23">
        <f t="shared" si="101"/>
        <v>33824129032178</v>
      </c>
      <c r="FX46" s="23">
        <f t="shared" si="101"/>
        <v>4111273971225.7798</v>
      </c>
      <c r="FY46" s="23">
        <f t="shared" si="101"/>
        <v>5417113955564.7793</v>
      </c>
      <c r="FZ46" s="23">
        <f t="shared" si="101"/>
        <v>2363611064557.7202</v>
      </c>
      <c r="GA46" s="23">
        <f t="shared" si="101"/>
        <v>2531948821634.21</v>
      </c>
      <c r="GB46" s="23">
        <f t="shared" si="101"/>
        <v>2587784610807.7202</v>
      </c>
      <c r="GC46" s="23">
        <f t="shared" si="101"/>
        <v>3408616254940.4902</v>
      </c>
      <c r="GD46" s="23">
        <f t="shared" si="101"/>
        <v>3845193421768.2002</v>
      </c>
      <c r="GE46" s="23">
        <f t="shared" si="101"/>
        <v>4909083429715.7842</v>
      </c>
      <c r="GF46" s="23">
        <f t="shared" si="101"/>
        <v>2611641263882.7998</v>
      </c>
      <c r="GG46" s="23">
        <f t="shared" si="101"/>
        <v>5838696569039.8701</v>
      </c>
      <c r="GH46" s="23">
        <f t="shared" si="101"/>
        <v>2906093788735.1001</v>
      </c>
      <c r="GI46" s="23">
        <f t="shared" si="101"/>
        <v>4394494063819.02</v>
      </c>
      <c r="GJ46" s="23">
        <f t="shared" si="101"/>
        <v>2995501700726.5</v>
      </c>
      <c r="GK46" s="23">
        <f t="shared" si="101"/>
        <v>3714718236254.2002</v>
      </c>
      <c r="GL46" s="23">
        <f t="shared" si="101"/>
        <v>4038959441940</v>
      </c>
      <c r="GM46" s="23">
        <f t="shared" si="102"/>
        <v>3005351687131.3101</v>
      </c>
      <c r="GN46" s="23">
        <f t="shared" si="102"/>
        <v>5993431450513.7002</v>
      </c>
      <c r="GO46" s="23">
        <f t="shared" si="102"/>
        <v>2445155864851.8398</v>
      </c>
      <c r="GP46" s="23">
        <f t="shared" si="102"/>
        <v>3204638010492.6665</v>
      </c>
      <c r="GQ46" s="23">
        <f t="shared" si="102"/>
        <v>2364001495550.8198</v>
      </c>
      <c r="GR46" s="23">
        <f t="shared" si="102"/>
        <v>178700880956.03</v>
      </c>
      <c r="GS46" s="23">
        <f t="shared" si="102"/>
        <v>1660965926286.1599</v>
      </c>
      <c r="GT46" s="23">
        <f t="shared" si="102"/>
        <v>3096421471373.1299</v>
      </c>
      <c r="GU46" s="23">
        <f t="shared" si="102"/>
        <v>2888695959598.7002</v>
      </c>
      <c r="GV46" s="23">
        <f t="shared" si="102"/>
        <v>4491170502256.9004</v>
      </c>
      <c r="GW46" s="23">
        <f t="shared" si="102"/>
        <v>2956695141967.6299</v>
      </c>
      <c r="GX46" s="23">
        <f t="shared" si="102"/>
        <v>2839643938383.2202</v>
      </c>
      <c r="GY46" s="23">
        <f t="shared" si="102"/>
        <v>3171323492265.7603</v>
      </c>
      <c r="GZ46" s="23">
        <f t="shared" si="102"/>
        <v>2676028249878.6499</v>
      </c>
      <c r="HA46" s="23">
        <f t="shared" si="102"/>
        <v>3577441141332.7998</v>
      </c>
      <c r="HB46" s="23">
        <f t="shared" si="102"/>
        <v>2297948003765.3301</v>
      </c>
      <c r="HC46" s="23">
        <f t="shared" si="103"/>
        <v>3021562981964.48</v>
      </c>
      <c r="HD46" s="23">
        <f t="shared" si="103"/>
        <v>29985112359616</v>
      </c>
      <c r="HE46" s="23">
        <f t="shared" si="103"/>
        <v>7430883037785.2744</v>
      </c>
      <c r="HF46" s="23">
        <f t="shared" si="103"/>
        <v>2238751859536.3999</v>
      </c>
      <c r="HG46" s="23">
        <f t="shared" si="103"/>
        <v>7731723566685.9004</v>
      </c>
      <c r="HH46" s="23">
        <f t="shared" si="103"/>
        <v>3031709114601.6499</v>
      </c>
      <c r="HI46" s="23">
        <f t="shared" si="103"/>
        <v>2402224618238.2598</v>
      </c>
      <c r="HJ46" s="23">
        <f t="shared" si="103"/>
        <v>1761028415563.8</v>
      </c>
      <c r="HK46" s="23">
        <f t="shared" si="103"/>
        <v>4084399738751.0298</v>
      </c>
      <c r="HL46" s="23">
        <f t="shared" si="103"/>
        <v>3803865068832.8101</v>
      </c>
      <c r="HM46" s="23">
        <f t="shared" si="103"/>
        <v>36548256437186.047</v>
      </c>
      <c r="HN46" s="23">
        <f t="shared" si="103"/>
        <v>3119068706070.7998</v>
      </c>
      <c r="HO46" s="23">
        <f t="shared" si="103"/>
        <v>3841101930615.5298</v>
      </c>
      <c r="HP46" s="23">
        <f t="shared" si="103"/>
        <v>3778641834908.1899</v>
      </c>
      <c r="HQ46" s="23">
        <f t="shared" si="103"/>
        <v>5198673674300.0898</v>
      </c>
      <c r="HR46" s="23">
        <f t="shared" si="103"/>
        <v>2643701351574.8999</v>
      </c>
      <c r="HS46" s="23">
        <f t="shared" si="104"/>
        <v>4920822444143.6201</v>
      </c>
      <c r="HT46" s="23">
        <f t="shared" si="104"/>
        <v>4210841848326.7798</v>
      </c>
      <c r="HU46" s="23">
        <f t="shared" si="104"/>
        <v>3148616718034.7114</v>
      </c>
      <c r="HV46" s="23">
        <f t="shared" si="104"/>
        <v>3943515361341</v>
      </c>
      <c r="HW46" s="23">
        <f t="shared" si="104"/>
        <v>4146833327010.4902</v>
      </c>
      <c r="HX46" s="23">
        <f t="shared" si="104"/>
        <v>2412426669702.8101</v>
      </c>
      <c r="HY46" s="23">
        <f t="shared" si="104"/>
        <v>3886230547163.8999</v>
      </c>
      <c r="HZ46" s="23">
        <f t="shared" si="104"/>
        <v>1944964192606.6001</v>
      </c>
      <c r="IA46" s="23">
        <f t="shared" si="104"/>
        <v>6412022856993.2998</v>
      </c>
      <c r="IB46" s="23">
        <f t="shared" si="104"/>
        <v>5312065543245.1396</v>
      </c>
      <c r="IC46" s="23">
        <f t="shared" si="104"/>
        <v>3020238640843.25</v>
      </c>
      <c r="ID46" s="23">
        <f t="shared" si="104"/>
        <v>3621387490437.8799</v>
      </c>
      <c r="IE46" s="23">
        <f t="shared" si="104"/>
        <v>2022722585700.8201</v>
      </c>
      <c r="IF46" s="23">
        <f t="shared" si="104"/>
        <v>3183345295715.8901</v>
      </c>
      <c r="IG46" s="23">
        <f t="shared" si="104"/>
        <v>3664899053588.9702</v>
      </c>
      <c r="IH46" s="23">
        <f t="shared" si="104"/>
        <v>2664100785804.4102</v>
      </c>
      <c r="II46" s="23">
        <f t="shared" si="105"/>
        <v>2242538696340.5898</v>
      </c>
      <c r="IJ46" s="23">
        <f t="shared" si="105"/>
        <v>3161046782085.5498</v>
      </c>
      <c r="IK46" s="23">
        <f t="shared" si="105"/>
        <v>15717362495310</v>
      </c>
      <c r="IL46" s="23">
        <f t="shared" si="105"/>
        <v>3361396268214.3262</v>
      </c>
      <c r="IM46" s="23">
        <f t="shared" si="105"/>
        <v>2996649749521.96</v>
      </c>
      <c r="IN46" s="23">
        <f t="shared" si="105"/>
        <v>2208797332289.3999</v>
      </c>
      <c r="IO46" s="23">
        <f t="shared" si="105"/>
        <v>6451619979435.0596</v>
      </c>
      <c r="IP46" s="23">
        <f t="shared" si="105"/>
        <v>3363433693436.8799</v>
      </c>
      <c r="IQ46" s="23">
        <f t="shared" si="105"/>
        <v>2242790461147.3501</v>
      </c>
      <c r="IR46" s="23">
        <f t="shared" si="105"/>
        <v>3000752183138.6816</v>
      </c>
      <c r="IS46" s="23">
        <f t="shared" si="105"/>
        <v>2387843473171.5098</v>
      </c>
      <c r="IT46" s="23">
        <f t="shared" si="105"/>
        <v>6203976506417.6201</v>
      </c>
      <c r="IU46" s="23">
        <f t="shared" si="105"/>
        <v>1765251281258.55</v>
      </c>
      <c r="IV46" s="23">
        <f t="shared" si="105"/>
        <v>2774055890724.7998</v>
      </c>
      <c r="IW46" s="23">
        <f t="shared" si="105"/>
        <v>1577436784593.24</v>
      </c>
      <c r="IX46" s="23">
        <f t="shared" si="105"/>
        <v>40560646324968.602</v>
      </c>
      <c r="IY46" s="23">
        <f t="shared" si="106"/>
        <v>1734552660159.4099</v>
      </c>
      <c r="IZ46" s="23">
        <f t="shared" si="106"/>
        <v>8893819516294.5195</v>
      </c>
      <c r="JA46" s="23">
        <f t="shared" si="106"/>
        <v>1699591548449.3</v>
      </c>
      <c r="JB46" s="23">
        <f t="shared" si="106"/>
        <v>2947839602523.2998</v>
      </c>
      <c r="JC46" s="23">
        <f t="shared" si="106"/>
        <v>2983185567754.23</v>
      </c>
      <c r="JD46" s="23">
        <f t="shared" si="106"/>
        <v>4216063262507.2402</v>
      </c>
      <c r="JE46" s="23">
        <f t="shared" si="106"/>
        <v>1306151165288.74</v>
      </c>
      <c r="JF46" s="23">
        <f t="shared" si="106"/>
        <v>2216397423230.0498</v>
      </c>
      <c r="JG46" s="23">
        <f t="shared" si="106"/>
        <v>2207290782344.3799</v>
      </c>
      <c r="JH46" s="23">
        <f t="shared" si="106"/>
        <v>3783540395528.6001</v>
      </c>
      <c r="JI46" s="23">
        <f t="shared" si="106"/>
        <v>2709880640399.6001</v>
      </c>
      <c r="JJ46" s="23">
        <f t="shared" si="106"/>
        <v>1698361365010.1499</v>
      </c>
      <c r="JK46" s="23">
        <f t="shared" si="106"/>
        <v>1663126038630.76</v>
      </c>
      <c r="JL46" s="23">
        <f t="shared" si="106"/>
        <v>2111915135424.1799</v>
      </c>
      <c r="JM46" s="23">
        <f t="shared" si="106"/>
        <v>1231044556567.8</v>
      </c>
      <c r="JN46" s="23">
        <f t="shared" si="106"/>
        <v>2289823114856.1099</v>
      </c>
      <c r="JO46" s="23">
        <f t="shared" si="107"/>
        <v>9835867289325.3379</v>
      </c>
      <c r="JP46" s="23">
        <f t="shared" si="107"/>
        <v>1715393970416.1201</v>
      </c>
      <c r="JQ46" s="23">
        <f t="shared" si="107"/>
        <v>2877545701691.8599</v>
      </c>
      <c r="JR46" s="23">
        <f t="shared" si="107"/>
        <v>3140916019152.7998</v>
      </c>
      <c r="JS46" s="23">
        <f t="shared" si="107"/>
        <v>2706566070378.8496</v>
      </c>
      <c r="JT46" s="23">
        <f t="shared" si="107"/>
        <v>3201305858730.7002</v>
      </c>
      <c r="JU46" s="23">
        <f t="shared" si="107"/>
        <v>2901011798318.6899</v>
      </c>
      <c r="JV46" s="23">
        <f t="shared" si="107"/>
        <v>2708555965448.0117</v>
      </c>
      <c r="JW46" s="23">
        <f t="shared" si="107"/>
        <v>3108884285432.04</v>
      </c>
      <c r="JX46" s="23">
        <f t="shared" si="107"/>
        <v>2016645035882.3999</v>
      </c>
      <c r="JY46" s="23">
        <f t="shared" si="107"/>
        <v>1745449432103.02</v>
      </c>
      <c r="JZ46" s="23">
        <f t="shared" si="107"/>
        <v>2037483052027.2</v>
      </c>
      <c r="KA46" s="23">
        <f t="shared" si="107"/>
        <v>1968359768585.49</v>
      </c>
      <c r="KB46" s="23">
        <f t="shared" si="107"/>
        <v>2873113042089.6401</v>
      </c>
      <c r="KC46" s="23">
        <f t="shared" si="107"/>
        <v>1318651862670.54</v>
      </c>
      <c r="KD46" s="23">
        <f t="shared" si="107"/>
        <v>11604948028456</v>
      </c>
      <c r="KE46" s="23">
        <f t="shared" si="108"/>
        <v>3320750087304.3198</v>
      </c>
      <c r="KF46" s="23">
        <f t="shared" si="108"/>
        <v>2037498424347.6101</v>
      </c>
      <c r="KG46" s="23">
        <f t="shared" si="108"/>
        <v>2578119115510.3999</v>
      </c>
      <c r="KH46" s="23">
        <f t="shared" si="108"/>
        <v>1905617566136.1499</v>
      </c>
      <c r="KI46" s="23">
        <f t="shared" si="108"/>
        <v>2260772819868.5</v>
      </c>
      <c r="KJ46" s="23">
        <f t="shared" si="108"/>
        <v>2818065551771.2002</v>
      </c>
      <c r="KK46" s="23">
        <f t="shared" si="108"/>
        <v>3615976538391.6699</v>
      </c>
      <c r="KL46" s="23">
        <f t="shared" si="108"/>
        <v>3318818739209</v>
      </c>
      <c r="KM46" s="23">
        <f t="shared" si="108"/>
        <v>1881969049692.21</v>
      </c>
      <c r="KN46" s="23">
        <f t="shared" si="108"/>
        <v>2445222776375.54</v>
      </c>
      <c r="KO46" s="23">
        <f t="shared" si="108"/>
        <v>4787721611423.9902</v>
      </c>
      <c r="KP46" s="23">
        <f t="shared" si="108"/>
        <v>2199398084163.2002</v>
      </c>
      <c r="KQ46" s="23">
        <f t="shared" si="108"/>
        <v>2834509291481.46</v>
      </c>
      <c r="KR46" s="23">
        <f t="shared" si="108"/>
        <v>27190865121646.047</v>
      </c>
      <c r="KS46" s="23">
        <f t="shared" si="108"/>
        <v>7663887290644.5996</v>
      </c>
      <c r="KT46" s="23">
        <f t="shared" si="108"/>
        <v>16774523359926.26</v>
      </c>
      <c r="KU46" s="23">
        <f t="shared" si="109"/>
        <v>5584877831071.0898</v>
      </c>
      <c r="KV46" s="23">
        <f t="shared" si="109"/>
        <v>8380132461733.7998</v>
      </c>
      <c r="KW46" s="23">
        <f t="shared" si="109"/>
        <v>6061910025108.7998</v>
      </c>
      <c r="KX46" s="23">
        <f t="shared" si="109"/>
        <v>7810087982897.8301</v>
      </c>
      <c r="KY46" s="23">
        <f t="shared" si="109"/>
        <v>4600276362708.54</v>
      </c>
      <c r="KZ46" s="23">
        <f t="shared" si="109"/>
        <v>18157806205348.801</v>
      </c>
      <c r="LA46" s="23">
        <f t="shared" si="109"/>
        <v>3525542188498.9199</v>
      </c>
      <c r="LB46" s="23">
        <f t="shared" si="109"/>
        <v>1532399257032.3</v>
      </c>
      <c r="LC46" s="23">
        <f t="shared" si="109"/>
        <v>6894549117387.5518</v>
      </c>
      <c r="LD46" s="23">
        <f t="shared" si="109"/>
        <v>1427903017645.54</v>
      </c>
      <c r="LE46" s="23">
        <f t="shared" si="109"/>
        <v>1875673036208.49</v>
      </c>
      <c r="LF46" s="23">
        <f t="shared" si="109"/>
        <v>1478268155014.7373</v>
      </c>
      <c r="LG46" s="23">
        <f t="shared" si="109"/>
        <v>1706865245498.8201</v>
      </c>
      <c r="LH46" s="23">
        <f t="shared" si="109"/>
        <v>3184695103164.8999</v>
      </c>
      <c r="LI46" s="23">
        <f t="shared" si="109"/>
        <v>1179741834608.8</v>
      </c>
      <c r="LJ46" s="23">
        <f t="shared" si="109"/>
        <v>1455781770416.6399</v>
      </c>
      <c r="LK46" s="23">
        <f t="shared" si="110"/>
        <v>1575289051926.5</v>
      </c>
      <c r="LL46" s="23">
        <f t="shared" si="110"/>
        <v>1457681978709.55</v>
      </c>
      <c r="LM46" s="23">
        <f t="shared" si="110"/>
        <v>1213820216382.27</v>
      </c>
      <c r="LN46" s="23">
        <f t="shared" si="110"/>
        <v>1201645556717.8201</v>
      </c>
      <c r="LO46" s="23">
        <f t="shared" si="110"/>
        <v>1035903406939.9</v>
      </c>
      <c r="LP46" s="23">
        <f t="shared" si="110"/>
        <v>1391375586942.6599</v>
      </c>
      <c r="LQ46" s="23">
        <f t="shared" si="110"/>
        <v>892470773672.245</v>
      </c>
      <c r="LR46" s="23">
        <f t="shared" si="110"/>
        <v>1044134667079.23</v>
      </c>
      <c r="LS46" s="23">
        <f t="shared" si="110"/>
        <v>5401008806490.2002</v>
      </c>
      <c r="LT46" s="23">
        <f t="shared" si="110"/>
        <v>1924265997347.0701</v>
      </c>
      <c r="LU46" s="23">
        <f t="shared" si="110"/>
        <v>3166007646355.9702</v>
      </c>
      <c r="LV46" s="23">
        <f t="shared" si="110"/>
        <v>1570854957253.0181</v>
      </c>
      <c r="LW46" s="23">
        <f t="shared" si="110"/>
        <v>1863320992301.02</v>
      </c>
      <c r="LX46" s="23">
        <f t="shared" si="110"/>
        <v>1668813233357.1699</v>
      </c>
      <c r="LY46" s="23">
        <f t="shared" si="110"/>
        <v>1692587746543.3101</v>
      </c>
      <c r="LZ46" s="23">
        <f t="shared" si="110"/>
        <v>2014548413729.25</v>
      </c>
      <c r="MA46" s="23">
        <f t="shared" si="111"/>
        <v>2347615018201.3936</v>
      </c>
      <c r="MB46" s="23">
        <f t="shared" si="111"/>
        <v>1841585615993.5801</v>
      </c>
      <c r="MC46" s="23">
        <f t="shared" si="111"/>
        <v>1671224760029.4036</v>
      </c>
      <c r="MD46" s="23">
        <f t="shared" si="111"/>
        <v>1526307476363.3</v>
      </c>
      <c r="ME46" s="23">
        <f t="shared" si="111"/>
        <v>914855995028.80701</v>
      </c>
      <c r="MF46" s="23">
        <f t="shared" si="111"/>
        <v>1225390616509.3999</v>
      </c>
      <c r="MG46" s="23">
        <f t="shared" si="111"/>
        <v>10812363313877.59</v>
      </c>
      <c r="MH46" s="23">
        <f t="shared" si="111"/>
        <v>2202202022742.6699</v>
      </c>
      <c r="MI46" s="23">
        <f t="shared" si="111"/>
        <v>2183026673409.1399</v>
      </c>
      <c r="MJ46" s="23">
        <f t="shared" si="111"/>
        <v>2540564375494.7896</v>
      </c>
      <c r="MK46" s="23">
        <f t="shared" si="111"/>
        <v>2257155236998.3999</v>
      </c>
      <c r="ML46" s="23">
        <f t="shared" si="111"/>
        <v>1754520997520.5901</v>
      </c>
      <c r="MM46" s="23">
        <f t="shared" si="111"/>
        <v>3425921223346.0142</v>
      </c>
      <c r="MN46" s="23">
        <f t="shared" si="111"/>
        <v>1786441096073.3301</v>
      </c>
      <c r="MO46" s="23">
        <f t="shared" si="111"/>
        <v>2089707175573.3</v>
      </c>
      <c r="MP46" s="23">
        <f t="shared" si="111"/>
        <v>1251997580307.48</v>
      </c>
      <c r="MQ46" s="23">
        <f t="shared" si="112"/>
        <v>2355158011561.3198</v>
      </c>
      <c r="MR46" s="23">
        <f t="shared" si="112"/>
        <v>2177444467450.8</v>
      </c>
      <c r="MS46" s="23">
        <f t="shared" si="112"/>
        <v>1804316246138.5</v>
      </c>
      <c r="MT46" s="23">
        <f t="shared" si="112"/>
        <v>2731390092159.7798</v>
      </c>
      <c r="MU46" s="23">
        <f t="shared" si="112"/>
        <v>2876288493931.8105</v>
      </c>
      <c r="MV46" s="23">
        <f t="shared" si="112"/>
        <v>4438225249177.1797</v>
      </c>
      <c r="MW46" s="23">
        <f t="shared" si="112"/>
        <v>1951598068094.1909</v>
      </c>
      <c r="MX46" s="23">
        <f t="shared" si="112"/>
        <v>2145501101828.1499</v>
      </c>
      <c r="MY46" s="23">
        <f t="shared" si="112"/>
        <v>2079033715675.1399</v>
      </c>
      <c r="MZ46" s="23">
        <f t="shared" si="112"/>
        <v>1498409253310.6201</v>
      </c>
      <c r="NA46" s="23">
        <f t="shared" si="112"/>
        <v>1725545604688.4299</v>
      </c>
      <c r="NB46" s="23">
        <f t="shared" si="112"/>
        <v>2885148022930.1016</v>
      </c>
      <c r="NC46" s="23">
        <f t="shared" si="112"/>
        <v>2054928609632.48</v>
      </c>
      <c r="ND46" s="23">
        <f t="shared" si="112"/>
        <v>26412007699548.102</v>
      </c>
      <c r="NE46" s="23">
        <f t="shared" si="112"/>
        <v>10107864536257</v>
      </c>
      <c r="NF46" s="23">
        <f t="shared" si="112"/>
        <v>9064089510767.7402</v>
      </c>
      <c r="NG46" s="23">
        <f t="shared" si="113"/>
        <v>1334005714132.72</v>
      </c>
      <c r="NH46" s="23">
        <f t="shared" si="113"/>
        <v>1526709441007.7</v>
      </c>
      <c r="NI46" s="23">
        <f t="shared" si="113"/>
        <v>1844927045838.1799</v>
      </c>
      <c r="NJ46" s="23">
        <f t="shared" si="113"/>
        <v>2104854801381.98</v>
      </c>
      <c r="NK46" s="23">
        <f t="shared" si="113"/>
        <v>4336481261898.2285</v>
      </c>
      <c r="NL46" s="23">
        <f t="shared" si="113"/>
        <v>1836012142527.0901</v>
      </c>
      <c r="NM46" s="23">
        <f t="shared" si="113"/>
        <v>1577198798614.05</v>
      </c>
      <c r="NN46" s="23">
        <f t="shared" si="113"/>
        <v>1526151247281</v>
      </c>
      <c r="NO46" s="23">
        <f t="shared" si="113"/>
        <v>1349119650624.8999</v>
      </c>
      <c r="NP46" s="23">
        <f t="shared" si="113"/>
        <v>1629585571127.26</v>
      </c>
      <c r="NQ46" s="23">
        <f t="shared" si="113"/>
        <v>1253658412144.79</v>
      </c>
      <c r="NR46" s="23">
        <f t="shared" si="113"/>
        <v>1344052801304.8101</v>
      </c>
      <c r="NS46" s="23">
        <f t="shared" si="113"/>
        <v>799332262281.21997</v>
      </c>
      <c r="NT46" s="23">
        <f t="shared" si="113"/>
        <v>871428945821.23999</v>
      </c>
      <c r="NU46" s="23">
        <f t="shared" si="113"/>
        <v>677576382935</v>
      </c>
      <c r="NV46" s="23">
        <f t="shared" si="113"/>
        <v>1319444396047.48</v>
      </c>
      <c r="NW46" s="23">
        <f t="shared" si="114"/>
        <v>584698627290.04004</v>
      </c>
      <c r="NX46" s="23">
        <f t="shared" si="114"/>
        <v>8596911437293.5996</v>
      </c>
      <c r="NY46" s="23">
        <f t="shared" si="114"/>
        <v>12876038875650</v>
      </c>
      <c r="NZ46" s="23">
        <f t="shared" si="114"/>
        <v>1116195894654.8301</v>
      </c>
      <c r="OA46" s="23">
        <f t="shared" si="114"/>
        <v>2275404419122.79</v>
      </c>
      <c r="OB46" s="23">
        <f t="shared" si="114"/>
        <v>2078159796981.28</v>
      </c>
      <c r="OC46" s="23">
        <f t="shared" si="114"/>
        <v>2048753949034.3</v>
      </c>
      <c r="OD46" s="23">
        <f t="shared" si="114"/>
        <v>1520292462016.0601</v>
      </c>
      <c r="OE46" s="23">
        <f t="shared" si="114"/>
        <v>1024072370433</v>
      </c>
      <c r="OF46" s="23">
        <f t="shared" si="114"/>
        <v>1966525599043.3501</v>
      </c>
      <c r="OG46" s="23">
        <f t="shared" si="114"/>
        <v>3541689668387.8901</v>
      </c>
      <c r="OH46" s="23">
        <f t="shared" si="114"/>
        <v>13050156061037</v>
      </c>
      <c r="OI46" s="23">
        <f t="shared" si="114"/>
        <v>2294784813985.5171</v>
      </c>
      <c r="OJ46" s="23">
        <f t="shared" si="114"/>
        <v>1494676523931.9199</v>
      </c>
      <c r="OK46" s="23">
        <f t="shared" si="114"/>
        <v>2100532085052.6187</v>
      </c>
      <c r="OL46" s="23">
        <f t="shared" si="114"/>
        <v>2663634942105.4199</v>
      </c>
      <c r="OM46" s="23">
        <f t="shared" si="115"/>
        <v>2923440219695.4702</v>
      </c>
      <c r="ON46" s="23">
        <f t="shared" si="115"/>
        <v>2875481360677.6001</v>
      </c>
      <c r="OO46" s="23">
        <f t="shared" si="115"/>
        <v>2861156543355.3198</v>
      </c>
      <c r="OP46" s="23">
        <f t="shared" si="115"/>
        <v>1382155046619.46</v>
      </c>
      <c r="OQ46" s="23">
        <f t="shared" si="115"/>
        <v>2294520126992.8599</v>
      </c>
      <c r="OR46" s="23">
        <f t="shared" si="115"/>
        <v>1374915969493.01</v>
      </c>
      <c r="OS46" s="23">
        <f t="shared" si="115"/>
        <v>6144859178589.6602</v>
      </c>
      <c r="OT46" s="23">
        <f t="shared" si="115"/>
        <v>1447485128674.3</v>
      </c>
      <c r="OU46" s="23">
        <f t="shared" si="115"/>
        <v>1463873335088.3</v>
      </c>
      <c r="OV46" s="23">
        <f t="shared" si="115"/>
        <v>1429147836536.3</v>
      </c>
      <c r="OW46" s="23">
        <f t="shared" si="115"/>
        <v>1191101207796.5</v>
      </c>
      <c r="OX46" s="23">
        <f t="shared" si="115"/>
        <v>1968244691780.0901</v>
      </c>
      <c r="OY46" s="23">
        <f t="shared" si="115"/>
        <v>803435523933.43005</v>
      </c>
      <c r="OZ46" s="23">
        <f t="shared" si="115"/>
        <v>1998275258878.8401</v>
      </c>
      <c r="PA46" s="23">
        <f t="shared" si="115"/>
        <v>1369404224318.1699</v>
      </c>
      <c r="PB46" s="23">
        <f t="shared" si="115"/>
        <v>1419747335663.1001</v>
      </c>
      <c r="PC46" s="23">
        <f t="shared" si="116"/>
        <v>1488136295449.26</v>
      </c>
      <c r="PD46" s="23">
        <f t="shared" si="116"/>
        <v>2243436018691.6001</v>
      </c>
      <c r="PE46" s="23">
        <f t="shared" si="116"/>
        <v>1702432374190.8999</v>
      </c>
      <c r="PF46" s="23">
        <f t="shared" si="116"/>
        <v>1658646906434.72</v>
      </c>
      <c r="PG46" s="23">
        <f t="shared" si="116"/>
        <v>1805675692867.3401</v>
      </c>
      <c r="PH46" s="23">
        <f t="shared" si="116"/>
        <v>1193376650929.5901</v>
      </c>
      <c r="PI46" s="23">
        <f t="shared" si="116"/>
        <v>1875174490729.3999</v>
      </c>
      <c r="PJ46" s="23">
        <f t="shared" si="116"/>
        <v>1862941673542.5801</v>
      </c>
      <c r="PK46" s="23">
        <f t="shared" si="116"/>
        <v>1334139142595.6201</v>
      </c>
      <c r="PL46" s="23">
        <f t="shared" si="116"/>
        <v>1024265480674.16</v>
      </c>
      <c r="PM46" s="23">
        <f t="shared" si="116"/>
        <v>1328082600328.4641</v>
      </c>
      <c r="PN46" s="23">
        <f t="shared" si="116"/>
        <v>1148631620955.3999</v>
      </c>
      <c r="PO46" s="23">
        <f t="shared" si="116"/>
        <v>799364915258.96997</v>
      </c>
      <c r="PP46" s="23">
        <f t="shared" si="116"/>
        <v>4254535026893.5</v>
      </c>
      <c r="PQ46" s="23">
        <f t="shared" si="116"/>
        <v>1442960608535.8999</v>
      </c>
      <c r="PR46" s="23">
        <f t="shared" si="116"/>
        <v>1590707352585.3201</v>
      </c>
      <c r="PS46" s="23">
        <f t="shared" si="117"/>
        <v>1300923553755.3999</v>
      </c>
      <c r="PT46" s="23">
        <f t="shared" si="117"/>
        <v>1106907691869.8701</v>
      </c>
      <c r="PU46" s="23">
        <f t="shared" si="117"/>
        <v>1524989444808.2</v>
      </c>
      <c r="PV46" s="23">
        <f t="shared" si="117"/>
        <v>988503478245.25</v>
      </c>
      <c r="PW46" s="23">
        <f t="shared" si="117"/>
        <v>1780409298684.49</v>
      </c>
      <c r="PX46" s="23">
        <f t="shared" si="117"/>
        <v>1681685019306.1001</v>
      </c>
      <c r="PY46" s="23">
        <f t="shared" si="117"/>
        <v>987419570435.95996</v>
      </c>
      <c r="PZ46" s="23">
        <f t="shared" si="117"/>
        <v>1494328432316.95</v>
      </c>
      <c r="QA46" s="23">
        <f t="shared" si="117"/>
        <v>1317045653511.6201</v>
      </c>
      <c r="QB46" s="23">
        <f t="shared" si="117"/>
        <v>20821610130208.57</v>
      </c>
      <c r="QC46" s="23">
        <f t="shared" si="117"/>
        <v>1000983441485.24</v>
      </c>
      <c r="QD46" s="23">
        <f t="shared" si="117"/>
        <v>2238219177553.4702</v>
      </c>
      <c r="QE46" s="23">
        <f t="shared" si="117"/>
        <v>2609626943180</v>
      </c>
      <c r="QF46" s="23">
        <f t="shared" si="117"/>
        <v>5176760582115.5996</v>
      </c>
      <c r="QG46" s="23">
        <f t="shared" si="117"/>
        <v>3583809002508.2998</v>
      </c>
      <c r="QH46" s="23">
        <f t="shared" si="117"/>
        <v>1786312107325.0901</v>
      </c>
      <c r="QI46" s="23">
        <f t="shared" si="118"/>
        <v>1403749145976.7717</v>
      </c>
      <c r="QJ46" s="23">
        <f t="shared" si="118"/>
        <v>1833354619453.52</v>
      </c>
      <c r="QK46" s="23">
        <f t="shared" si="118"/>
        <v>1713138652503.02</v>
      </c>
      <c r="QL46" s="23">
        <f t="shared" si="118"/>
        <v>2505445383734.6001</v>
      </c>
      <c r="QM46" s="23">
        <f t="shared" si="118"/>
        <v>3384589913762.2798</v>
      </c>
      <c r="QN46" s="23">
        <f t="shared" si="118"/>
        <v>2301787880704.6699</v>
      </c>
      <c r="QO46" s="23">
        <f t="shared" si="118"/>
        <v>1738883739804.1799</v>
      </c>
      <c r="QP46" s="23">
        <f t="shared" si="118"/>
        <v>2928800856700</v>
      </c>
      <c r="QQ46" s="23">
        <f t="shared" si="118"/>
        <v>2467801632472.2598</v>
      </c>
      <c r="QR46" s="23">
        <f t="shared" si="118"/>
        <v>3199427540849.6001</v>
      </c>
      <c r="QS46" s="23">
        <f t="shared" si="118"/>
        <v>3296109748218</v>
      </c>
      <c r="QT46" s="23">
        <f t="shared" si="118"/>
        <v>2437989423538.54</v>
      </c>
      <c r="QU46" s="23">
        <f t="shared" si="118"/>
        <v>1895884783164.9199</v>
      </c>
      <c r="QV46" s="23">
        <f t="shared" si="118"/>
        <v>2056276684010.1499</v>
      </c>
      <c r="QW46" s="23">
        <f t="shared" si="118"/>
        <v>2560377261829.6001</v>
      </c>
      <c r="QX46" s="23">
        <f t="shared" si="118"/>
        <v>3108490713343.8701</v>
      </c>
      <c r="QY46" s="23">
        <f t="shared" si="119"/>
        <v>1697438764905.8601</v>
      </c>
      <c r="QZ46" s="23">
        <f t="shared" si="119"/>
        <v>2095095990977.29</v>
      </c>
      <c r="RA46" s="23">
        <f t="shared" si="119"/>
        <v>1910747300633.3501</v>
      </c>
      <c r="RB46" s="23">
        <f t="shared" si="119"/>
        <v>1444322166754</v>
      </c>
      <c r="RC46" s="23">
        <f t="shared" si="119"/>
        <v>1949689753840.76</v>
      </c>
      <c r="RD46" s="23">
        <f t="shared" si="119"/>
        <v>2548495112559.1201</v>
      </c>
      <c r="RE46" s="23">
        <f t="shared" si="119"/>
        <v>1309877699688.8</v>
      </c>
      <c r="RF46" s="23">
        <f t="shared" si="119"/>
        <v>3603372011835.0498</v>
      </c>
      <c r="RG46" s="23">
        <f t="shared" si="119"/>
        <v>1942775269409.3999</v>
      </c>
      <c r="RH46" s="23">
        <f t="shared" si="119"/>
        <v>2260268678416.2002</v>
      </c>
      <c r="RI46" s="23">
        <f t="shared" si="119"/>
        <v>1071242096913</v>
      </c>
      <c r="RJ46" s="23">
        <f t="shared" si="119"/>
        <v>1956338990102.6802</v>
      </c>
      <c r="RK46" s="23">
        <f t="shared" si="119"/>
        <v>1606759158412.5193</v>
      </c>
      <c r="RL46" s="23">
        <f t="shared" si="119"/>
        <v>1659569872320.3958</v>
      </c>
      <c r="RM46" s="23">
        <f t="shared" si="119"/>
        <v>1385920942244.3701</v>
      </c>
      <c r="RN46" s="23">
        <f t="shared" si="119"/>
        <v>1426043453611</v>
      </c>
      <c r="RO46" s="23">
        <f t="shared" si="120"/>
        <v>839398538625.97998</v>
      </c>
      <c r="RP46" s="23">
        <f t="shared" si="120"/>
        <v>957351780099.17004</v>
      </c>
      <c r="RQ46" s="23">
        <f t="shared" si="120"/>
        <v>15880254907133.699</v>
      </c>
      <c r="RR46" s="23">
        <f t="shared" si="120"/>
        <v>4348195376067.7598</v>
      </c>
      <c r="RS46" s="23">
        <f t="shared" si="120"/>
        <v>2783575070127.0698</v>
      </c>
      <c r="RT46" s="23">
        <f t="shared" si="120"/>
        <v>3816288324510.98</v>
      </c>
      <c r="RU46" s="23">
        <f t="shared" si="120"/>
        <v>11885397862203.801</v>
      </c>
      <c r="RV46" s="23">
        <f t="shared" si="120"/>
        <v>3341955868659</v>
      </c>
      <c r="RW46" s="23">
        <f t="shared" si="120"/>
        <v>7574634040793.29</v>
      </c>
      <c r="RX46" s="23">
        <f t="shared" si="120"/>
        <v>2198559418584.3601</v>
      </c>
      <c r="RY46" s="23">
        <f t="shared" si="120"/>
        <v>19132204471025.41</v>
      </c>
      <c r="RZ46" s="23">
        <f t="shared" si="120"/>
        <v>3922644492956.8999</v>
      </c>
      <c r="SA46" s="23">
        <f t="shared" si="120"/>
        <v>1784524965199</v>
      </c>
      <c r="SB46" s="23">
        <f t="shared" si="120"/>
        <v>1677060206887.0908</v>
      </c>
      <c r="SC46" s="23">
        <f t="shared" si="120"/>
        <v>2724910794722.5171</v>
      </c>
      <c r="SD46" s="23">
        <f t="shared" si="120"/>
        <v>1205645795886.76</v>
      </c>
      <c r="SE46" s="23">
        <f t="shared" si="121"/>
        <v>1218288184477.9099</v>
      </c>
      <c r="SF46" s="23">
        <f t="shared" si="121"/>
        <v>1258597110683.8</v>
      </c>
      <c r="SG46" s="23">
        <f t="shared" si="121"/>
        <v>1375277694537.8</v>
      </c>
      <c r="SH46" s="23">
        <f t="shared" si="121"/>
        <v>2136615576410.3</v>
      </c>
      <c r="SI46" s="23">
        <f t="shared" si="121"/>
        <v>1326815121372.6001</v>
      </c>
      <c r="SJ46" s="23">
        <f t="shared" si="121"/>
        <v>1405939120379.0742</v>
      </c>
      <c r="SK46" s="23">
        <f t="shared" si="121"/>
        <v>1493319341945.25</v>
      </c>
      <c r="SL46" s="23">
        <f t="shared" si="121"/>
        <v>1215678348730.4299</v>
      </c>
      <c r="SM46" s="23">
        <f t="shared" si="121"/>
        <v>1168392775764.6399</v>
      </c>
      <c r="SN46" s="23">
        <f t="shared" si="121"/>
        <v>949143380393.05017</v>
      </c>
      <c r="SO46" s="23">
        <f t="shared" si="121"/>
        <v>4566522508507.4902</v>
      </c>
      <c r="SP46" s="23">
        <f t="shared" si="121"/>
        <v>2478005414268.0698</v>
      </c>
      <c r="SQ46" s="23">
        <f t="shared" si="121"/>
        <v>1684296364307.97</v>
      </c>
      <c r="SR46" s="23">
        <f t="shared" si="121"/>
        <v>2051161833211.1001</v>
      </c>
      <c r="SS46" s="23">
        <f t="shared" si="121"/>
        <v>3870366639492.5703</v>
      </c>
      <c r="ST46" s="23">
        <f t="shared" si="121"/>
        <v>1431472459745.4099</v>
      </c>
      <c r="SU46" s="23">
        <f t="shared" si="122"/>
        <v>1619420602893.23</v>
      </c>
      <c r="SV46" s="23">
        <f t="shared" si="122"/>
        <v>2310294452936.1001</v>
      </c>
      <c r="SW46" s="23">
        <f t="shared" si="122"/>
        <v>10340276977778</v>
      </c>
      <c r="SX46" s="23">
        <f t="shared" si="122"/>
        <v>3025107878759.2666</v>
      </c>
      <c r="SY46" s="23">
        <f t="shared" si="122"/>
        <v>2392496528904.73</v>
      </c>
      <c r="SZ46" s="23">
        <f t="shared" si="122"/>
        <v>4213933965206.7998</v>
      </c>
      <c r="TA46" s="23">
        <f t="shared" si="122"/>
        <v>3602094086112.4902</v>
      </c>
      <c r="TB46" s="23">
        <f t="shared" si="122"/>
        <v>2582074009641.4502</v>
      </c>
      <c r="TC46" s="23">
        <f t="shared" si="122"/>
        <v>1857713182957.604</v>
      </c>
      <c r="TD46" s="23">
        <f t="shared" si="122"/>
        <v>4581458422154.8379</v>
      </c>
      <c r="TE46" s="23">
        <f t="shared" si="122"/>
        <v>1839835477568.0398</v>
      </c>
      <c r="TF46" s="23">
        <f t="shared" si="122"/>
        <v>1999793315536.5901</v>
      </c>
      <c r="TG46" s="23">
        <f t="shared" si="122"/>
        <v>1521621221838.8</v>
      </c>
      <c r="TH46" s="23">
        <f t="shared" si="122"/>
        <v>1960985386767.6838</v>
      </c>
      <c r="TI46" s="23">
        <f t="shared" si="122"/>
        <v>715837123437.62</v>
      </c>
      <c r="TJ46" s="23">
        <f t="shared" si="122"/>
        <v>1149623022183.22</v>
      </c>
      <c r="TK46" s="23">
        <f t="shared" si="123"/>
        <v>2250179273279.1001</v>
      </c>
      <c r="TL46" s="23">
        <f t="shared" si="123"/>
        <v>1511485255569.4626</v>
      </c>
      <c r="TM46" s="23">
        <f t="shared" si="123"/>
        <v>2000441848542</v>
      </c>
      <c r="TN46" s="23">
        <f t="shared" si="123"/>
        <v>1734549369485.1599</v>
      </c>
      <c r="TO46" s="23">
        <f t="shared" si="123"/>
        <v>1329960739268.0767</v>
      </c>
      <c r="TP46" s="23">
        <f t="shared" si="123"/>
        <v>1621637770856.8999</v>
      </c>
      <c r="TQ46" s="23">
        <f t="shared" si="123"/>
        <v>952510184681.57959</v>
      </c>
      <c r="TR46" s="23">
        <f t="shared" si="123"/>
        <v>5615394254698.8496</v>
      </c>
      <c r="TS46" s="23">
        <f t="shared" si="123"/>
        <v>5891194883376.9766</v>
      </c>
      <c r="TT46" s="23">
        <f t="shared" si="123"/>
        <v>4898104011338</v>
      </c>
      <c r="TU46" s="23">
        <f t="shared" si="123"/>
        <v>4679989436905.54</v>
      </c>
      <c r="TV46" s="23">
        <f t="shared" si="123"/>
        <v>5577190935449.7998</v>
      </c>
      <c r="TW46" s="23">
        <f t="shared" si="123"/>
        <v>2996329822850.5801</v>
      </c>
    </row>
    <row r="47" spans="1:543" ht="15" x14ac:dyDescent="0.25">
      <c r="A47" s="20" t="s">
        <v>589</v>
      </c>
      <c r="B47" s="14">
        <v>19002447777671.809</v>
      </c>
      <c r="C47" s="14">
        <v>2852191654829.3999</v>
      </c>
      <c r="D47" s="14">
        <v>2738427482559.04</v>
      </c>
      <c r="E47" s="14">
        <v>2511698562034.2002</v>
      </c>
      <c r="F47" s="12">
        <v>1377369664723.6899</v>
      </c>
      <c r="G47" s="14">
        <v>2429666992601.4702</v>
      </c>
      <c r="H47" s="14">
        <v>2922185398125.71</v>
      </c>
      <c r="I47" s="14">
        <v>3022685080104.5898</v>
      </c>
      <c r="J47" s="14">
        <v>4173303028499.8301</v>
      </c>
      <c r="K47" s="14">
        <v>2677535194677.4399</v>
      </c>
      <c r="L47" s="14">
        <v>3041468890514.3799</v>
      </c>
      <c r="M47" s="14">
        <v>1579599382290.3</v>
      </c>
      <c r="N47" s="14">
        <v>5900330676304.9932</v>
      </c>
      <c r="O47" s="12">
        <v>1176464677184.05</v>
      </c>
      <c r="P47" s="14">
        <v>1633402755813.2</v>
      </c>
      <c r="Q47" s="14">
        <v>1478652209844.8752</v>
      </c>
      <c r="R47" s="14">
        <v>2012659825914.6001</v>
      </c>
      <c r="S47" s="14">
        <v>1789667893540.7</v>
      </c>
      <c r="T47" s="14">
        <v>2177218464081.1001</v>
      </c>
      <c r="U47" s="14">
        <v>1792238397055.99</v>
      </c>
      <c r="V47" s="14">
        <v>2353690420934.3608</v>
      </c>
      <c r="W47" s="14">
        <v>1539216066273.98</v>
      </c>
      <c r="X47" s="14">
        <v>1947002993524.99</v>
      </c>
      <c r="Y47" s="14">
        <v>1016522992753.33</v>
      </c>
      <c r="Z47" s="14">
        <v>18644275684185.859</v>
      </c>
      <c r="AA47" s="14">
        <v>3244891370026.3301</v>
      </c>
      <c r="AB47" s="14">
        <v>1877315974732.0801</v>
      </c>
      <c r="AC47" s="14">
        <v>6756792811003.3701</v>
      </c>
      <c r="AD47" s="14">
        <v>2257990500209.4102</v>
      </c>
      <c r="AE47" s="14">
        <v>2408221394772.8501</v>
      </c>
      <c r="AF47" s="14">
        <v>3887570112030.96</v>
      </c>
      <c r="AG47" s="14">
        <v>1817422955981.8</v>
      </c>
      <c r="AH47" s="14">
        <v>1594676188064.54</v>
      </c>
      <c r="AI47" s="14">
        <v>2904555943505.0498</v>
      </c>
      <c r="AJ47" s="14">
        <v>1946138797949.24</v>
      </c>
      <c r="AK47" s="14">
        <v>1392416371778.9099</v>
      </c>
      <c r="AL47" s="14">
        <v>1883031236352.8999</v>
      </c>
      <c r="AM47" s="14">
        <v>1734633521368.8755</v>
      </c>
      <c r="AN47" s="12">
        <v>1211900250051.4299</v>
      </c>
      <c r="AO47" s="14">
        <v>30274809066435.969</v>
      </c>
      <c r="AP47" s="14">
        <v>2872110413427.6299</v>
      </c>
      <c r="AQ47" s="14">
        <v>1355350375705.9099</v>
      </c>
      <c r="AR47" s="14">
        <v>1472329779927.1699</v>
      </c>
      <c r="AS47" s="14">
        <v>1657998902221.45</v>
      </c>
      <c r="AT47" s="14">
        <v>1214835456584.8701</v>
      </c>
      <c r="AU47" s="14">
        <v>915794561021.04004</v>
      </c>
      <c r="AV47" s="14">
        <v>1452582229987.3</v>
      </c>
      <c r="AW47" s="14">
        <v>1694030917664.98</v>
      </c>
      <c r="AX47" s="14">
        <v>1823951366220.55</v>
      </c>
      <c r="AY47" s="14">
        <v>1461638959550.3301</v>
      </c>
      <c r="AZ47" s="12">
        <v>1951291661420.98</v>
      </c>
      <c r="BA47" s="14">
        <v>1319434471911.4934</v>
      </c>
      <c r="BB47" s="14">
        <v>1282164441594.8999</v>
      </c>
      <c r="BC47" s="14">
        <v>1196659587016</v>
      </c>
      <c r="BD47" s="14">
        <v>2371368327462.96</v>
      </c>
      <c r="BE47" s="14">
        <v>1627688090931.6699</v>
      </c>
      <c r="BF47" s="14">
        <v>908582433019.5</v>
      </c>
      <c r="BG47" s="14">
        <v>1502083537876.74</v>
      </c>
      <c r="BH47" s="14">
        <v>10522335000459.301</v>
      </c>
      <c r="BI47" s="14">
        <v>1497211784591.95</v>
      </c>
      <c r="BJ47" s="14">
        <v>1880764903300.76</v>
      </c>
      <c r="BK47" s="14">
        <v>1356827441094.2</v>
      </c>
      <c r="BL47" s="14">
        <v>1286385496145.8999</v>
      </c>
      <c r="BM47" s="14">
        <v>1797093079110.3701</v>
      </c>
      <c r="BN47" s="14">
        <v>1926306723805.05</v>
      </c>
      <c r="BO47" s="14">
        <v>1592953849277.99</v>
      </c>
      <c r="BP47" s="14">
        <v>1530779081453.52</v>
      </c>
      <c r="BQ47" s="12">
        <v>1203408126955.23</v>
      </c>
      <c r="BR47" s="14">
        <v>1511855774631.7</v>
      </c>
      <c r="BS47" s="14">
        <v>1186768760160.21</v>
      </c>
      <c r="BT47" s="14">
        <v>7017275562291.4199</v>
      </c>
      <c r="BU47" s="14">
        <v>1122947705446</v>
      </c>
      <c r="BV47" s="14">
        <v>781889262828.82996</v>
      </c>
      <c r="BW47" s="14">
        <v>1404102908886.73</v>
      </c>
      <c r="BX47" s="14">
        <v>813541802260.77002</v>
      </c>
      <c r="BY47" s="14">
        <v>1858112271814.3</v>
      </c>
      <c r="BZ47" s="14">
        <v>2211548909331.7798</v>
      </c>
      <c r="CA47" s="14">
        <v>1710225089739.51</v>
      </c>
      <c r="CB47" s="14">
        <v>31401554120424.602</v>
      </c>
      <c r="CC47" s="14">
        <v>8671038043079.3096</v>
      </c>
      <c r="CD47" s="12">
        <v>3637287864649.54</v>
      </c>
      <c r="CE47" s="14">
        <v>3140644247017.02</v>
      </c>
      <c r="CF47" s="14">
        <v>4317160777823.2798</v>
      </c>
      <c r="CG47" s="14">
        <v>2518293402550.6802</v>
      </c>
      <c r="CH47" s="14">
        <v>3582093698063.6592</v>
      </c>
      <c r="CI47" s="14">
        <v>5393486844601.7305</v>
      </c>
      <c r="CJ47" s="12">
        <v>2801791077016.8701</v>
      </c>
      <c r="CK47" s="14">
        <v>5826353904435.6396</v>
      </c>
      <c r="CL47" s="14">
        <v>2479324864985.3398</v>
      </c>
      <c r="CM47" s="14">
        <v>5047363181037.0498</v>
      </c>
      <c r="CN47" s="14">
        <v>4417446498262.4199</v>
      </c>
      <c r="CO47" s="14">
        <v>7575361823497.54</v>
      </c>
      <c r="CP47" s="14">
        <v>1707567944052.6399</v>
      </c>
      <c r="CQ47" s="14">
        <v>1589612409986.4299</v>
      </c>
      <c r="CR47" s="12">
        <v>1514022650160.8501</v>
      </c>
      <c r="CS47" s="14">
        <v>1963102222234.6001</v>
      </c>
      <c r="CT47" s="14">
        <v>1999972807685.6001</v>
      </c>
      <c r="CU47" s="14">
        <v>2171563584685.76</v>
      </c>
      <c r="CV47" s="14">
        <v>3644704892759.1802</v>
      </c>
      <c r="CW47" s="14">
        <v>1832490713567.3</v>
      </c>
      <c r="CX47" s="14">
        <v>2123411035029.7434</v>
      </c>
      <c r="CY47" s="14">
        <v>2734796991903.46</v>
      </c>
      <c r="CZ47" s="14">
        <v>1147469903799.2</v>
      </c>
      <c r="DA47" s="14">
        <v>20351121626650.629</v>
      </c>
      <c r="DB47" s="14">
        <v>2558285381257.7998</v>
      </c>
      <c r="DC47" s="14">
        <v>7418196622754.2998</v>
      </c>
      <c r="DD47" s="14">
        <v>3388939921880.52</v>
      </c>
      <c r="DE47" s="14">
        <v>4698139930315.9912</v>
      </c>
      <c r="DF47" s="14">
        <v>3267228426081.6001</v>
      </c>
      <c r="DG47" s="14">
        <v>2762052930042.7202</v>
      </c>
      <c r="DH47" s="14">
        <v>13414761990774.859</v>
      </c>
      <c r="DI47" s="14">
        <v>2350119217045.2002</v>
      </c>
      <c r="DJ47" s="12">
        <v>1966172563135.5601</v>
      </c>
      <c r="DK47" s="14">
        <v>2248557974771.2002</v>
      </c>
      <c r="DL47" s="14">
        <v>3802689972329.2798</v>
      </c>
      <c r="DM47" s="14">
        <v>1854628876519.3899</v>
      </c>
      <c r="DN47" s="12">
        <v>2027489632895.3999</v>
      </c>
      <c r="DO47" s="12">
        <v>2603719389346.29</v>
      </c>
      <c r="DP47" s="14">
        <v>1890351707745.26</v>
      </c>
      <c r="DQ47" s="14">
        <v>1718606008700.9099</v>
      </c>
      <c r="DR47" s="14">
        <v>1650660274783.9065</v>
      </c>
      <c r="DS47" s="14">
        <v>4900461524466.6201</v>
      </c>
      <c r="DT47" s="14">
        <v>1180529571476.76</v>
      </c>
      <c r="DU47" s="14">
        <v>1556871328524.6001</v>
      </c>
      <c r="DV47" s="14">
        <v>1470505564670.3101</v>
      </c>
      <c r="DW47" s="14">
        <v>1965303513925.7</v>
      </c>
      <c r="DX47" s="12">
        <v>1212653973658.0901</v>
      </c>
      <c r="DY47" s="14">
        <v>1522404655102.6799</v>
      </c>
      <c r="DZ47" s="14">
        <v>1536588195646.05</v>
      </c>
      <c r="EA47" s="14">
        <v>1544219798842.8101</v>
      </c>
      <c r="EB47" s="14">
        <v>1151749182576.6531</v>
      </c>
      <c r="EC47" s="14">
        <v>1181759586090.8401</v>
      </c>
      <c r="ED47" s="14">
        <v>6366392877730.9004</v>
      </c>
      <c r="EE47" s="14">
        <v>1963490479281.0801</v>
      </c>
      <c r="EF47" s="14">
        <v>3132725772135.1001</v>
      </c>
      <c r="EG47" s="14">
        <v>3017232498767.5601</v>
      </c>
      <c r="EH47" s="14">
        <v>2420626866438</v>
      </c>
      <c r="EI47" s="14">
        <v>2383564779497.0498</v>
      </c>
      <c r="EJ47" s="14">
        <v>2002762637035.8999</v>
      </c>
      <c r="EK47" s="14">
        <v>2025505609069.1001</v>
      </c>
      <c r="EL47" s="14">
        <v>2104612670126.3999</v>
      </c>
      <c r="EM47" s="14">
        <v>3523930904409.1401</v>
      </c>
      <c r="EN47" s="14">
        <v>1981796989109.2</v>
      </c>
      <c r="EO47" s="14">
        <v>1904598133360.1001</v>
      </c>
      <c r="EP47" s="14">
        <v>1952892533747.8999</v>
      </c>
      <c r="EQ47" s="14">
        <v>1451164044627.73</v>
      </c>
      <c r="ER47" s="14">
        <v>176341996633.04999</v>
      </c>
      <c r="ES47" s="14">
        <v>1274516872222.3</v>
      </c>
      <c r="ET47" s="14">
        <v>461922919162697</v>
      </c>
      <c r="EU47" s="14">
        <v>36929723169107.297</v>
      </c>
      <c r="EV47" s="14">
        <v>9614546335892.6699</v>
      </c>
      <c r="EW47" s="14">
        <v>11486928459546.943</v>
      </c>
      <c r="EX47" s="14">
        <v>21197019883748.02</v>
      </c>
      <c r="EY47" s="14">
        <v>2678933772475.8701</v>
      </c>
      <c r="EZ47" s="14">
        <v>5343959985856.5195</v>
      </c>
      <c r="FA47" s="14">
        <v>3703956277909.4399</v>
      </c>
      <c r="FB47" s="14">
        <v>4118665964475.6001</v>
      </c>
      <c r="FC47" s="14">
        <v>4296494685280.0098</v>
      </c>
      <c r="FD47" s="14">
        <v>4393747309353.02</v>
      </c>
      <c r="FE47" s="14">
        <v>2080170344062.52</v>
      </c>
      <c r="FF47" s="14">
        <v>4274145284085.9902</v>
      </c>
      <c r="FG47" s="14">
        <v>2417647611199</v>
      </c>
      <c r="FH47" s="14">
        <v>4435609557816.3604</v>
      </c>
      <c r="FI47" s="14">
        <v>3859755248039.4902</v>
      </c>
      <c r="FJ47" s="14">
        <v>2866601357900.27</v>
      </c>
      <c r="FK47" s="14">
        <v>3921705725256.96</v>
      </c>
      <c r="FL47" s="14">
        <v>23561295400695</v>
      </c>
      <c r="FM47" s="14">
        <v>11275200056352.17</v>
      </c>
      <c r="FN47" s="14">
        <v>7890419513340.8398</v>
      </c>
      <c r="FO47" s="14">
        <v>3143403196545</v>
      </c>
      <c r="FP47" s="14">
        <v>9296616670275.0508</v>
      </c>
      <c r="FQ47" s="14">
        <v>1622713578335</v>
      </c>
      <c r="FR47" s="14">
        <v>3045452935627.7998</v>
      </c>
      <c r="FS47" s="14">
        <v>2283181256796.3501</v>
      </c>
      <c r="FT47" s="14">
        <v>1567486431266.6001</v>
      </c>
      <c r="FU47" s="14">
        <v>3362484581669.6001</v>
      </c>
      <c r="FV47" s="14">
        <v>1764875737225.7</v>
      </c>
      <c r="FW47" s="14">
        <v>33824129032178</v>
      </c>
      <c r="FX47" s="14">
        <v>4111273971225.7798</v>
      </c>
      <c r="FY47" s="14">
        <v>5417113955564.7793</v>
      </c>
      <c r="FZ47" s="12">
        <v>2363611064557.7202</v>
      </c>
      <c r="GA47" s="12">
        <v>2531948821634.21</v>
      </c>
      <c r="GB47" s="14">
        <v>2587784610807.7202</v>
      </c>
      <c r="GC47" s="14">
        <v>3408616254940.4902</v>
      </c>
      <c r="GD47" s="14">
        <v>3845193421768.2002</v>
      </c>
      <c r="GE47" s="14">
        <v>4909083429715.7842</v>
      </c>
      <c r="GF47" s="14">
        <v>2611641263882.7998</v>
      </c>
      <c r="GG47" s="14">
        <v>5838696569039.8701</v>
      </c>
      <c r="GH47" s="14">
        <v>2906093788735.1001</v>
      </c>
      <c r="GI47" s="14">
        <v>4394494063819.02</v>
      </c>
      <c r="GJ47" s="14">
        <v>2995501700726.5</v>
      </c>
      <c r="GK47" s="14">
        <v>3714718236254.2002</v>
      </c>
      <c r="GL47" s="14">
        <v>4038959441940</v>
      </c>
      <c r="GM47" s="14">
        <v>3005351687131.3101</v>
      </c>
      <c r="GN47" s="14">
        <v>5993431450513.7002</v>
      </c>
      <c r="GO47" s="14">
        <v>2445155864851.8398</v>
      </c>
      <c r="GP47" s="14">
        <v>3204638010492.6665</v>
      </c>
      <c r="GQ47" s="14">
        <v>2364001495550.8198</v>
      </c>
      <c r="GR47" s="14">
        <v>178700880956.03</v>
      </c>
      <c r="GS47" s="14">
        <v>1660965926286.1599</v>
      </c>
      <c r="GT47" s="14">
        <v>3096421471373.1299</v>
      </c>
      <c r="GU47" s="14">
        <v>2888695959598.7002</v>
      </c>
      <c r="GV47" s="14">
        <v>4491170502256.9004</v>
      </c>
      <c r="GW47" s="14">
        <v>2956695141967.6299</v>
      </c>
      <c r="GX47" s="14">
        <v>2839643938383.2202</v>
      </c>
      <c r="GY47" s="14">
        <v>3171323492265.7603</v>
      </c>
      <c r="GZ47" s="14">
        <v>2676028249878.6499</v>
      </c>
      <c r="HA47" s="14">
        <v>3577441141332.7998</v>
      </c>
      <c r="HB47" s="14">
        <v>2297948003765.3301</v>
      </c>
      <c r="HC47" s="12">
        <v>3021562981964.48</v>
      </c>
      <c r="HD47" s="14">
        <v>29985112359616</v>
      </c>
      <c r="HE47" s="14">
        <v>7430883037785.2744</v>
      </c>
      <c r="HF47" s="14">
        <v>2238751859536.3999</v>
      </c>
      <c r="HG47" s="14">
        <v>7731723566685.9004</v>
      </c>
      <c r="HH47" s="14">
        <v>3031709114601.6499</v>
      </c>
      <c r="HI47" s="14">
        <v>2402224618238.2598</v>
      </c>
      <c r="HJ47" s="14">
        <v>1761028415563.8</v>
      </c>
      <c r="HK47" s="14">
        <v>4084399738751.0298</v>
      </c>
      <c r="HL47" s="12">
        <v>3803865068832.8101</v>
      </c>
      <c r="HM47" s="14">
        <v>36548256437186.047</v>
      </c>
      <c r="HN47" s="14">
        <v>3119068706070.7998</v>
      </c>
      <c r="HO47" s="14">
        <v>3841101930615.5298</v>
      </c>
      <c r="HP47" s="14">
        <v>3778641834908.1899</v>
      </c>
      <c r="HQ47" s="14">
        <v>5198673674300.0898</v>
      </c>
      <c r="HR47" s="14">
        <v>2643701351574.8999</v>
      </c>
      <c r="HS47" s="14">
        <v>4920822444143.6201</v>
      </c>
      <c r="HT47" s="14">
        <v>4210841848326.7798</v>
      </c>
      <c r="HU47" s="14">
        <v>3148616718034.7114</v>
      </c>
      <c r="HV47" s="14">
        <v>3943515361341</v>
      </c>
      <c r="HW47" s="14">
        <v>4146833327010.4902</v>
      </c>
      <c r="HX47" s="12">
        <v>2412426669702.8101</v>
      </c>
      <c r="HY47" s="14">
        <v>3886230547163.8999</v>
      </c>
      <c r="HZ47" s="14">
        <v>1944964192606.6001</v>
      </c>
      <c r="IA47" s="14">
        <v>6412022856993.2998</v>
      </c>
      <c r="IB47" s="14">
        <v>5312065543245.1396</v>
      </c>
      <c r="IC47" s="14">
        <v>3020238640843.25</v>
      </c>
      <c r="ID47" s="14">
        <v>3621387490437.8799</v>
      </c>
      <c r="IE47" s="14">
        <v>2022722585700.8201</v>
      </c>
      <c r="IF47" s="12">
        <v>3183345295715.8901</v>
      </c>
      <c r="IG47" s="14">
        <v>3664899053588.9702</v>
      </c>
      <c r="IH47" s="14">
        <v>2664100785804.4102</v>
      </c>
      <c r="II47" s="14">
        <v>2242538696340.5898</v>
      </c>
      <c r="IJ47" s="12">
        <v>3161046782085.5498</v>
      </c>
      <c r="IK47" s="14">
        <v>15717362495310</v>
      </c>
      <c r="IL47" s="14">
        <v>3361396268214.3262</v>
      </c>
      <c r="IM47" s="14">
        <v>2996649749521.96</v>
      </c>
      <c r="IN47" s="14">
        <v>2208797332289.3999</v>
      </c>
      <c r="IO47" s="14">
        <v>6451619979435.0596</v>
      </c>
      <c r="IP47" s="14">
        <v>3363433693436.8799</v>
      </c>
      <c r="IQ47" s="12">
        <v>2242790461147.3501</v>
      </c>
      <c r="IR47" s="14">
        <v>3000752183138.6816</v>
      </c>
      <c r="IS47" s="14">
        <v>2387843473171.5098</v>
      </c>
      <c r="IT47" s="14">
        <v>6203976506417.6201</v>
      </c>
      <c r="IU47" s="14">
        <v>1765251281258.55</v>
      </c>
      <c r="IV47" s="14">
        <v>2774055890724.7998</v>
      </c>
      <c r="IW47" s="14">
        <v>1577436784593.24</v>
      </c>
      <c r="IX47" s="14">
        <v>40560646324968.602</v>
      </c>
      <c r="IY47" s="14">
        <v>1734552660159.4099</v>
      </c>
      <c r="IZ47" s="14">
        <v>8893819516294.5195</v>
      </c>
      <c r="JA47" s="14">
        <v>1699591548449.3</v>
      </c>
      <c r="JB47" s="14">
        <v>2947839602523.2998</v>
      </c>
      <c r="JC47" s="14">
        <v>2983185567754.23</v>
      </c>
      <c r="JD47" s="14">
        <v>4216063262507.2402</v>
      </c>
      <c r="JE47" s="14">
        <v>1306151165288.74</v>
      </c>
      <c r="JF47" s="14">
        <v>2216397423230.0498</v>
      </c>
      <c r="JG47" s="14">
        <v>2207290782344.3799</v>
      </c>
      <c r="JH47" s="14">
        <v>3783540395528.6001</v>
      </c>
      <c r="JI47" s="14">
        <v>2709880640399.6001</v>
      </c>
      <c r="JJ47" s="14">
        <v>1698361365010.1499</v>
      </c>
      <c r="JK47" s="14">
        <v>1663126038630.76</v>
      </c>
      <c r="JL47" s="14">
        <v>2111915135424.1799</v>
      </c>
      <c r="JM47" s="14">
        <v>1231044556567.8</v>
      </c>
      <c r="JN47" s="14">
        <v>2289823114856.1099</v>
      </c>
      <c r="JO47" s="14">
        <v>9835867289325.3379</v>
      </c>
      <c r="JP47" s="12">
        <v>1715393970416.1201</v>
      </c>
      <c r="JQ47" s="14">
        <v>2877545701691.8599</v>
      </c>
      <c r="JR47" s="14">
        <v>3140916019152.7998</v>
      </c>
      <c r="JS47" s="14">
        <v>2706566070378.8496</v>
      </c>
      <c r="JT47" s="14">
        <v>3201305858730.7002</v>
      </c>
      <c r="JU47" s="14">
        <v>2901011798318.6899</v>
      </c>
      <c r="JV47" s="14">
        <v>2708555965448.0117</v>
      </c>
      <c r="JW47" s="14">
        <v>3108884285432.04</v>
      </c>
      <c r="JX47" s="14">
        <v>2016645035882.3999</v>
      </c>
      <c r="JY47" s="14">
        <v>1745449432103.02</v>
      </c>
      <c r="JZ47" s="14">
        <v>2037483052027.2</v>
      </c>
      <c r="KA47" s="14">
        <v>1968359768585.49</v>
      </c>
      <c r="KB47" s="14">
        <v>2873113042089.6401</v>
      </c>
      <c r="KC47" s="14">
        <v>1318651862670.54</v>
      </c>
      <c r="KD47" s="14">
        <v>11604948028456</v>
      </c>
      <c r="KE47" s="12">
        <v>3320750087304.3198</v>
      </c>
      <c r="KF47" s="14">
        <v>2037498424347.6101</v>
      </c>
      <c r="KG47" s="14">
        <v>2578119115510.3999</v>
      </c>
      <c r="KH47" s="14">
        <v>1905617566136.1499</v>
      </c>
      <c r="KI47" s="14">
        <v>2260772819868.5</v>
      </c>
      <c r="KJ47" s="14">
        <v>2818065551771.2002</v>
      </c>
      <c r="KK47" s="14">
        <v>3615976538391.6699</v>
      </c>
      <c r="KL47" s="14">
        <v>3318818739209</v>
      </c>
      <c r="KM47" s="14">
        <v>1881969049692.21</v>
      </c>
      <c r="KN47" s="21">
        <v>2445222776375.54</v>
      </c>
      <c r="KO47" s="14">
        <v>4787721611423.9902</v>
      </c>
      <c r="KP47" s="14">
        <v>2199398084163.2002</v>
      </c>
      <c r="KQ47" s="14">
        <v>2834509291481.46</v>
      </c>
      <c r="KR47" s="14">
        <v>27190865121646.047</v>
      </c>
      <c r="KS47" s="14">
        <v>7663887290644.5996</v>
      </c>
      <c r="KT47" s="14">
        <v>16774523359926.26</v>
      </c>
      <c r="KU47" s="14">
        <v>5584877831071.0898</v>
      </c>
      <c r="KV47" s="14">
        <v>8380132461733.7998</v>
      </c>
      <c r="KW47" s="14">
        <v>6061910025108.7998</v>
      </c>
      <c r="KX47" s="12">
        <v>7810087982897.8301</v>
      </c>
      <c r="KY47" s="14">
        <v>4600276362708.54</v>
      </c>
      <c r="KZ47" s="14">
        <v>18157806205348.801</v>
      </c>
      <c r="LA47" s="14">
        <v>3525542188498.9199</v>
      </c>
      <c r="LB47" s="14">
        <v>1532399257032.3</v>
      </c>
      <c r="LC47" s="14">
        <v>6894549117387.5518</v>
      </c>
      <c r="LD47" s="14">
        <v>1427903017645.54</v>
      </c>
      <c r="LE47" s="14">
        <v>1875673036208.49</v>
      </c>
      <c r="LF47" s="14">
        <v>1478268155014.7373</v>
      </c>
      <c r="LG47" s="14">
        <v>1706865245498.8201</v>
      </c>
      <c r="LH47" s="14">
        <v>3184695103164.8999</v>
      </c>
      <c r="LI47" s="14">
        <v>1179741834608.8</v>
      </c>
      <c r="LJ47" s="14">
        <v>1455781770416.6399</v>
      </c>
      <c r="LK47" s="14">
        <v>1575289051926.5</v>
      </c>
      <c r="LL47" s="14">
        <v>1457681978709.55</v>
      </c>
      <c r="LM47" s="14">
        <v>1213820216382.27</v>
      </c>
      <c r="LN47" s="14">
        <v>1201645556717.8201</v>
      </c>
      <c r="LO47" s="14">
        <v>1035903406939.9</v>
      </c>
      <c r="LP47" s="14">
        <v>1391375586942.6599</v>
      </c>
      <c r="LQ47" s="14">
        <v>892470773672.245</v>
      </c>
      <c r="LR47" s="14">
        <v>1044134667079.23</v>
      </c>
      <c r="LS47" s="14">
        <v>5401008806490.2002</v>
      </c>
      <c r="LT47" s="12">
        <v>1924265997347.0701</v>
      </c>
      <c r="LU47" s="14">
        <v>3166007646355.9702</v>
      </c>
      <c r="LV47" s="14">
        <v>1570854957253.0181</v>
      </c>
      <c r="LW47" s="14">
        <v>1863320992301.02</v>
      </c>
      <c r="LX47" s="14">
        <v>1668813233357.1699</v>
      </c>
      <c r="LY47" s="14">
        <v>1692587746543.3101</v>
      </c>
      <c r="LZ47" s="14">
        <v>2014548413729.25</v>
      </c>
      <c r="MA47" s="14">
        <v>2347615018201.3936</v>
      </c>
      <c r="MB47" s="14">
        <v>1841585615993.5801</v>
      </c>
      <c r="MC47" s="14">
        <v>1671224760029.4036</v>
      </c>
      <c r="MD47" s="14">
        <v>1526307476363.3</v>
      </c>
      <c r="ME47" s="14">
        <v>914855995028.80701</v>
      </c>
      <c r="MF47" s="14">
        <v>1225390616509.3999</v>
      </c>
      <c r="MG47" s="14">
        <v>10812363313877.59</v>
      </c>
      <c r="MH47" s="14">
        <v>2202202022742.6699</v>
      </c>
      <c r="MI47" s="14">
        <v>2183026673409.1399</v>
      </c>
      <c r="MJ47" s="14">
        <v>2540564375494.7896</v>
      </c>
      <c r="MK47" s="14">
        <v>2257155236998.3999</v>
      </c>
      <c r="ML47" s="12">
        <v>1754520997520.5901</v>
      </c>
      <c r="MM47" s="14">
        <v>3425921223346.0142</v>
      </c>
      <c r="MN47" s="12">
        <v>1786441096073.3301</v>
      </c>
      <c r="MO47" s="14">
        <v>2089707175573.3</v>
      </c>
      <c r="MP47" s="14">
        <v>1251997580307.48</v>
      </c>
      <c r="MQ47" s="14">
        <v>2355158011561.3198</v>
      </c>
      <c r="MR47" s="14">
        <v>2177444467450.8</v>
      </c>
      <c r="MS47" s="14">
        <v>1804316246138.5</v>
      </c>
      <c r="MT47" s="14">
        <v>2731390092159.7798</v>
      </c>
      <c r="MU47" s="14">
        <v>2876288493931.8105</v>
      </c>
      <c r="MV47" s="14">
        <v>4438225249177.1797</v>
      </c>
      <c r="MW47" s="14">
        <v>1951598068094.1909</v>
      </c>
      <c r="MX47" s="14">
        <v>2145501101828.1499</v>
      </c>
      <c r="MY47" s="14">
        <v>2079033715675.1399</v>
      </c>
      <c r="MZ47" s="14">
        <v>1498409253310.6201</v>
      </c>
      <c r="NA47" s="12">
        <v>1725545604688.4299</v>
      </c>
      <c r="NB47" s="14">
        <v>2885148022930.1016</v>
      </c>
      <c r="NC47" s="14">
        <v>2054928609632.48</v>
      </c>
      <c r="ND47" s="14">
        <v>26412007699548.102</v>
      </c>
      <c r="NE47" s="14">
        <v>10107864536257</v>
      </c>
      <c r="NF47" s="14">
        <v>9064089510767.7402</v>
      </c>
      <c r="NG47" s="14">
        <v>1334005714132.72</v>
      </c>
      <c r="NH47" s="14">
        <v>1526709441007.7</v>
      </c>
      <c r="NI47" s="14">
        <v>1844927045838.1799</v>
      </c>
      <c r="NJ47" s="14">
        <v>2104854801381.98</v>
      </c>
      <c r="NK47" s="14">
        <v>4336481261898.2285</v>
      </c>
      <c r="NL47" s="14">
        <v>1836012142527.0901</v>
      </c>
      <c r="NM47" s="14">
        <v>1577198798614.05</v>
      </c>
      <c r="NN47" s="14">
        <v>1526151247281</v>
      </c>
      <c r="NO47" s="14">
        <v>1349119650624.8999</v>
      </c>
      <c r="NP47" s="14">
        <v>1629585571127.26</v>
      </c>
      <c r="NQ47" s="14">
        <v>1253658412144.79</v>
      </c>
      <c r="NR47" s="19">
        <v>1344052801304.8101</v>
      </c>
      <c r="NS47" s="14">
        <v>799332262281.21997</v>
      </c>
      <c r="NT47" s="14">
        <v>871428945821.23999</v>
      </c>
      <c r="NU47" s="14">
        <v>677576382935</v>
      </c>
      <c r="NV47" s="14">
        <v>1319444396047.48</v>
      </c>
      <c r="NW47" s="14">
        <v>584698627290.04004</v>
      </c>
      <c r="NX47" s="12">
        <v>8596911437293.5996</v>
      </c>
      <c r="NY47" s="14">
        <v>12876038875650</v>
      </c>
      <c r="NZ47" s="12">
        <v>1116195894654.8301</v>
      </c>
      <c r="OA47" s="14">
        <v>2275404419122.79</v>
      </c>
      <c r="OB47" s="14">
        <v>2078159796981.28</v>
      </c>
      <c r="OC47" s="14">
        <v>2048753949034.3</v>
      </c>
      <c r="OD47" s="12">
        <v>1520292462016.0601</v>
      </c>
      <c r="OE47" s="14">
        <v>1024072370433</v>
      </c>
      <c r="OF47" s="14">
        <v>1966525599043.3501</v>
      </c>
      <c r="OG47" s="14">
        <v>3541689668387.8901</v>
      </c>
      <c r="OH47" s="14">
        <v>13050156061037</v>
      </c>
      <c r="OI47" s="14">
        <v>2294784813985.5171</v>
      </c>
      <c r="OJ47" s="14">
        <v>1494676523931.9199</v>
      </c>
      <c r="OK47" s="14">
        <v>2100532085052.6187</v>
      </c>
      <c r="OL47" s="14">
        <v>2663634942105.4199</v>
      </c>
      <c r="OM47" s="14">
        <v>2923440219695.4702</v>
      </c>
      <c r="ON47" s="14">
        <v>2875481360677.6001</v>
      </c>
      <c r="OO47" s="14">
        <v>2861156543355.3198</v>
      </c>
      <c r="OP47" s="14">
        <v>1382155046619.46</v>
      </c>
      <c r="OQ47" s="14">
        <v>2294520126992.8599</v>
      </c>
      <c r="OR47" s="14">
        <v>1374915969493.01</v>
      </c>
      <c r="OS47" s="14">
        <v>6144859178589.6602</v>
      </c>
      <c r="OT47" s="14">
        <v>1447485128674.3</v>
      </c>
      <c r="OU47" s="14">
        <v>1463873335088.3</v>
      </c>
      <c r="OV47" s="14">
        <v>1429147836536.3</v>
      </c>
      <c r="OW47" s="14">
        <v>1191101207796.5</v>
      </c>
      <c r="OX47" s="14">
        <v>1968244691780.0901</v>
      </c>
      <c r="OY47" s="12">
        <v>803435523933.43005</v>
      </c>
      <c r="OZ47" s="14">
        <v>1998275258878.8401</v>
      </c>
      <c r="PA47" s="12">
        <v>1369404224318.1699</v>
      </c>
      <c r="PB47" s="14">
        <v>1419747335663.1001</v>
      </c>
      <c r="PC47" s="14">
        <v>1488136295449.26</v>
      </c>
      <c r="PD47" s="14">
        <v>2243436018691.6001</v>
      </c>
      <c r="PE47" s="14">
        <v>1702432374190.8999</v>
      </c>
      <c r="PF47" s="14">
        <v>1658646906434.72</v>
      </c>
      <c r="PG47" s="14">
        <v>1805675692867.3401</v>
      </c>
      <c r="PH47" s="14">
        <v>1193376650929.5901</v>
      </c>
      <c r="PI47" s="14">
        <v>1875174490729.3999</v>
      </c>
      <c r="PJ47" s="14">
        <v>1862941673542.5801</v>
      </c>
      <c r="PK47" s="12">
        <v>1334139142595.6201</v>
      </c>
      <c r="PL47" s="12">
        <v>1024265480674.16</v>
      </c>
      <c r="PM47" s="14">
        <v>1328082600328.4641</v>
      </c>
      <c r="PN47" s="14">
        <v>1148631620955.3999</v>
      </c>
      <c r="PO47" s="14">
        <v>799364915258.96997</v>
      </c>
      <c r="PP47" s="14">
        <v>4254535026893.5</v>
      </c>
      <c r="PQ47" s="14">
        <v>1442960608535.8999</v>
      </c>
      <c r="PR47" s="14">
        <v>1590707352585.3201</v>
      </c>
      <c r="PS47" s="14">
        <v>1300923553755.3999</v>
      </c>
      <c r="PT47" s="14">
        <v>1106907691869.8701</v>
      </c>
      <c r="PU47" s="14">
        <v>1524989444808.2</v>
      </c>
      <c r="PV47" s="14">
        <v>988503478245.25</v>
      </c>
      <c r="PW47" s="14">
        <v>1780409298684.49</v>
      </c>
      <c r="PX47" s="14">
        <v>1681685019306.1001</v>
      </c>
      <c r="PY47" s="14">
        <v>987419570435.95996</v>
      </c>
      <c r="PZ47" s="14">
        <v>1494328432316.95</v>
      </c>
      <c r="QA47" s="14">
        <v>1317045653511.6201</v>
      </c>
      <c r="QB47" s="14">
        <v>20821610130208.57</v>
      </c>
      <c r="QC47" s="14">
        <v>1000983441485.24</v>
      </c>
      <c r="QD47" s="14">
        <v>2238219177553.4702</v>
      </c>
      <c r="QE47" s="14">
        <v>2609626943180</v>
      </c>
      <c r="QF47" s="14">
        <v>5176760582115.5996</v>
      </c>
      <c r="QG47" s="14">
        <v>3583809002508.2998</v>
      </c>
      <c r="QH47" s="14">
        <v>1786312107325.0901</v>
      </c>
      <c r="QI47" s="14">
        <v>1403749145976.7717</v>
      </c>
      <c r="QJ47" s="14">
        <v>1833354619453.52</v>
      </c>
      <c r="QK47" s="12">
        <v>1713138652503.02</v>
      </c>
      <c r="QL47" s="14">
        <v>2505445383734.6001</v>
      </c>
      <c r="QM47" s="14">
        <v>3384589913762.2798</v>
      </c>
      <c r="QN47" s="12">
        <v>2301787880704.6699</v>
      </c>
      <c r="QO47" s="12">
        <v>1738883739804.1799</v>
      </c>
      <c r="QP47" s="14">
        <v>2928800856700</v>
      </c>
      <c r="QQ47" s="14">
        <v>2467801632472.2598</v>
      </c>
      <c r="QR47" s="12">
        <v>3199427540849.6001</v>
      </c>
      <c r="QS47" s="14">
        <v>3296109748218</v>
      </c>
      <c r="QT47" s="14">
        <v>2437989423538.54</v>
      </c>
      <c r="QU47" s="14">
        <v>1895884783164.9199</v>
      </c>
      <c r="QV47" s="12">
        <v>2056276684010.1499</v>
      </c>
      <c r="QW47" s="14">
        <v>2560377261829.6001</v>
      </c>
      <c r="QX47" s="14">
        <v>3108490713343.8701</v>
      </c>
      <c r="QY47" s="14">
        <v>1697438764905.8601</v>
      </c>
      <c r="QZ47" s="14">
        <v>2095095990977.29</v>
      </c>
      <c r="RA47" s="14">
        <v>1910747300633.3501</v>
      </c>
      <c r="RB47" s="14">
        <v>1444322166754</v>
      </c>
      <c r="RC47" s="14">
        <v>1949689753840.76</v>
      </c>
      <c r="RD47" s="14">
        <v>2548495112559.1201</v>
      </c>
      <c r="RE47" s="14">
        <v>1309877699688.8</v>
      </c>
      <c r="RF47" s="14">
        <v>3603372011835.0498</v>
      </c>
      <c r="RG47" s="14">
        <v>1942775269409.3999</v>
      </c>
      <c r="RH47" s="14">
        <v>2260268678416.2002</v>
      </c>
      <c r="RI47" s="14">
        <v>1071242096913</v>
      </c>
      <c r="RJ47" s="14">
        <v>1956338990102.6802</v>
      </c>
      <c r="RK47" s="14">
        <v>1606759158412.5193</v>
      </c>
      <c r="RL47" s="14">
        <v>1659569872320.3958</v>
      </c>
      <c r="RM47" s="14">
        <v>1385920942244.3701</v>
      </c>
      <c r="RN47" s="14">
        <v>1426043453611</v>
      </c>
      <c r="RO47" s="14">
        <v>839398538625.97998</v>
      </c>
      <c r="RP47" s="14">
        <v>957351780099.17004</v>
      </c>
      <c r="RQ47" s="14">
        <v>15880254907133.699</v>
      </c>
      <c r="RR47" s="14">
        <v>4348195376067.7598</v>
      </c>
      <c r="RS47" s="14">
        <v>2783575070127.0698</v>
      </c>
      <c r="RT47" s="14">
        <v>3816288324510.98</v>
      </c>
      <c r="RU47" s="12">
        <v>11885397862203.801</v>
      </c>
      <c r="RV47" s="14">
        <v>3341955868659</v>
      </c>
      <c r="RW47" s="14">
        <v>7574634040793.29</v>
      </c>
      <c r="RX47" s="12">
        <v>2198559418584.3601</v>
      </c>
      <c r="RY47" s="14">
        <v>19132204471025.41</v>
      </c>
      <c r="RZ47" s="14">
        <v>3922644492956.8999</v>
      </c>
      <c r="SA47" s="14">
        <v>1784524965199</v>
      </c>
      <c r="SB47" s="14">
        <v>1677060206887.0908</v>
      </c>
      <c r="SC47" s="14">
        <v>2724910794722.5171</v>
      </c>
      <c r="SD47" s="14">
        <v>1205645795886.76</v>
      </c>
      <c r="SE47" s="14">
        <v>1218288184477.9099</v>
      </c>
      <c r="SF47" s="14">
        <v>1258597110683.8</v>
      </c>
      <c r="SG47" s="14">
        <v>1375277694537.8</v>
      </c>
      <c r="SH47" s="14">
        <v>2136615576410.3</v>
      </c>
      <c r="SI47" s="14">
        <v>1326815121372.6001</v>
      </c>
      <c r="SJ47" s="14">
        <v>1405939120379.0742</v>
      </c>
      <c r="SK47" s="14">
        <v>1493319341945.25</v>
      </c>
      <c r="SL47" s="14">
        <v>1215678348730.4299</v>
      </c>
      <c r="SM47" s="14">
        <v>1168392775764.6399</v>
      </c>
      <c r="SN47" s="14">
        <v>949143380393.05017</v>
      </c>
      <c r="SO47" s="14">
        <v>4566522508507.4902</v>
      </c>
      <c r="SP47" s="14">
        <v>2478005414268.0698</v>
      </c>
      <c r="SQ47" s="14">
        <v>1684296364307.97</v>
      </c>
      <c r="SR47" s="14">
        <v>2051161833211.1001</v>
      </c>
      <c r="SS47" s="14">
        <v>3870366639492.5703</v>
      </c>
      <c r="ST47" s="14">
        <v>1431472459745.4099</v>
      </c>
      <c r="SU47" s="14">
        <v>1619420602893.23</v>
      </c>
      <c r="SV47" s="14">
        <v>2310294452936.1001</v>
      </c>
      <c r="SW47" s="14">
        <v>10340276977778</v>
      </c>
      <c r="SX47" s="14">
        <v>3025107878759.2666</v>
      </c>
      <c r="SY47" s="14">
        <v>2392496528904.73</v>
      </c>
      <c r="SZ47" s="14">
        <v>4213933965206.7998</v>
      </c>
      <c r="TA47" s="14">
        <v>3602094086112.4902</v>
      </c>
      <c r="TB47" s="14">
        <v>2582074009641.4502</v>
      </c>
      <c r="TC47" s="14">
        <v>1857713182957.604</v>
      </c>
      <c r="TD47" s="14">
        <v>4581458422154.8379</v>
      </c>
      <c r="TE47" s="14">
        <v>1839835477568.0398</v>
      </c>
      <c r="TF47" s="14">
        <v>1999793315536.5901</v>
      </c>
      <c r="TG47" s="14">
        <v>1521621221838.8</v>
      </c>
      <c r="TH47" s="14">
        <v>1960985386767.6838</v>
      </c>
      <c r="TI47" s="14">
        <v>715837123437.62</v>
      </c>
      <c r="TJ47" s="14">
        <v>1149623022183.22</v>
      </c>
      <c r="TK47" s="14">
        <v>2250179273279.1001</v>
      </c>
      <c r="TL47" s="14">
        <v>1511485255569.4626</v>
      </c>
      <c r="TM47" s="14">
        <v>2000441848542</v>
      </c>
      <c r="TN47" s="14">
        <v>1734549369485.1599</v>
      </c>
      <c r="TO47" s="14">
        <v>1329960739268.0767</v>
      </c>
      <c r="TP47" s="14">
        <v>1621637770856.8999</v>
      </c>
      <c r="TQ47" s="14">
        <v>952510184681.57959</v>
      </c>
      <c r="TR47" s="14">
        <v>5615394254698.8496</v>
      </c>
      <c r="TS47" s="14">
        <v>5891194883376.9766</v>
      </c>
      <c r="TT47" s="14">
        <v>4898104011338</v>
      </c>
      <c r="TU47" s="14">
        <v>4679989436905.54</v>
      </c>
      <c r="TV47" s="14">
        <v>5577190935449.7998</v>
      </c>
      <c r="TW47" s="14">
        <v>2996329822850.5801</v>
      </c>
    </row>
    <row r="48" spans="1:543" ht="15" x14ac:dyDescent="0.25">
      <c r="A48" s="26" t="s">
        <v>590</v>
      </c>
      <c r="B48" s="27">
        <f>B4-B33</f>
        <v>0</v>
      </c>
      <c r="C48" s="27">
        <f t="shared" ref="C48:BN48" si="124">C4-C33</f>
        <v>0</v>
      </c>
      <c r="D48" s="27">
        <f t="shared" si="124"/>
        <v>0</v>
      </c>
      <c r="E48" s="27">
        <f t="shared" si="124"/>
        <v>0</v>
      </c>
      <c r="F48" s="27">
        <f t="shared" si="124"/>
        <v>0</v>
      </c>
      <c r="G48" s="27">
        <f t="shared" si="124"/>
        <v>0</v>
      </c>
      <c r="H48" s="27">
        <f>H4-H33</f>
        <v>0</v>
      </c>
      <c r="I48" s="27">
        <f t="shared" si="124"/>
        <v>0</v>
      </c>
      <c r="J48" s="27">
        <f t="shared" si="124"/>
        <v>0</v>
      </c>
      <c r="K48" s="27">
        <f t="shared" si="124"/>
        <v>0</v>
      </c>
      <c r="L48" s="27">
        <f t="shared" si="124"/>
        <v>0</v>
      </c>
      <c r="M48" s="27">
        <f t="shared" si="124"/>
        <v>0</v>
      </c>
      <c r="N48" s="27">
        <f t="shared" si="124"/>
        <v>0</v>
      </c>
      <c r="O48" s="27">
        <f t="shared" si="124"/>
        <v>4.8828125E-3</v>
      </c>
      <c r="P48" s="27">
        <f t="shared" si="124"/>
        <v>-2.001953125E-2</v>
      </c>
      <c r="Q48" s="27">
        <f t="shared" si="124"/>
        <v>0</v>
      </c>
      <c r="R48" s="27">
        <f t="shared" si="124"/>
        <v>4.00390625E-2</v>
      </c>
      <c r="S48" s="27">
        <f t="shared" si="124"/>
        <v>3.02734375E-2</v>
      </c>
      <c r="T48" s="27">
        <f t="shared" si="124"/>
        <v>-1.9775390625E-2</v>
      </c>
      <c r="U48" s="27">
        <f t="shared" si="124"/>
        <v>0</v>
      </c>
      <c r="V48" s="27">
        <f t="shared" si="124"/>
        <v>0</v>
      </c>
      <c r="W48" s="27">
        <f t="shared" si="124"/>
        <v>0</v>
      </c>
      <c r="X48" s="27">
        <f t="shared" si="124"/>
        <v>0</v>
      </c>
      <c r="Y48" s="27">
        <f t="shared" si="124"/>
        <v>0</v>
      </c>
      <c r="Z48" s="27">
        <f t="shared" si="124"/>
        <v>0</v>
      </c>
      <c r="AA48" s="27">
        <f t="shared" si="124"/>
        <v>0</v>
      </c>
      <c r="AB48" s="27">
        <f t="shared" si="124"/>
        <v>0</v>
      </c>
      <c r="AC48" s="27">
        <f t="shared" si="124"/>
        <v>0</v>
      </c>
      <c r="AD48" s="27">
        <f t="shared" si="124"/>
        <v>0</v>
      </c>
      <c r="AE48" s="27">
        <f t="shared" si="124"/>
        <v>0</v>
      </c>
      <c r="AF48" s="27">
        <f t="shared" si="124"/>
        <v>0</v>
      </c>
      <c r="AG48" s="27">
        <f t="shared" si="124"/>
        <v>2.001953125E-2</v>
      </c>
      <c r="AH48" s="27">
        <f t="shared" si="124"/>
        <v>0</v>
      </c>
      <c r="AI48" s="27">
        <f t="shared" si="124"/>
        <v>0</v>
      </c>
      <c r="AJ48" s="27">
        <f t="shared" si="124"/>
        <v>0</v>
      </c>
      <c r="AK48" s="27">
        <f t="shared" si="124"/>
        <v>-1.0009765625E-2</v>
      </c>
      <c r="AL48" s="27">
        <f t="shared" si="124"/>
        <v>-1.7822265625E-2</v>
      </c>
      <c r="AM48" s="27">
        <f t="shared" si="124"/>
        <v>0</v>
      </c>
      <c r="AN48" s="27">
        <f t="shared" si="124"/>
        <v>0</v>
      </c>
      <c r="AO48" s="27">
        <f t="shared" si="124"/>
        <v>3.90625E-2</v>
      </c>
      <c r="AP48" s="27">
        <f t="shared" si="124"/>
        <v>0</v>
      </c>
      <c r="AQ48" s="27">
        <f t="shared" si="124"/>
        <v>0</v>
      </c>
      <c r="AR48" s="27">
        <f t="shared" si="124"/>
        <v>0</v>
      </c>
      <c r="AS48" s="27">
        <f t="shared" si="124"/>
        <v>0</v>
      </c>
      <c r="AT48" s="27">
        <f t="shared" si="124"/>
        <v>0</v>
      </c>
      <c r="AU48" s="27">
        <f t="shared" si="124"/>
        <v>0</v>
      </c>
      <c r="AV48" s="27">
        <f t="shared" si="124"/>
        <v>0</v>
      </c>
      <c r="AW48" s="27">
        <f t="shared" si="124"/>
        <v>0</v>
      </c>
      <c r="AX48" s="27">
        <f t="shared" si="124"/>
        <v>0</v>
      </c>
      <c r="AY48" s="27">
        <f t="shared" si="124"/>
        <v>0</v>
      </c>
      <c r="AZ48" s="27">
        <f t="shared" si="124"/>
        <v>63</v>
      </c>
      <c r="BA48" s="27">
        <f t="shared" si="124"/>
        <v>0</v>
      </c>
      <c r="BB48" s="27">
        <f t="shared" si="124"/>
        <v>-1.9775390625E-2</v>
      </c>
      <c r="BC48" s="27">
        <f t="shared" si="124"/>
        <v>0</v>
      </c>
      <c r="BD48" s="27">
        <f t="shared" si="124"/>
        <v>0</v>
      </c>
      <c r="BE48" s="27">
        <f t="shared" si="124"/>
        <v>0</v>
      </c>
      <c r="BF48" s="27">
        <f t="shared" si="124"/>
        <v>0</v>
      </c>
      <c r="BG48" s="27">
        <f t="shared" si="124"/>
        <v>2.685546875E-3</v>
      </c>
      <c r="BH48" s="27">
        <f t="shared" si="124"/>
        <v>6.8359375E-2</v>
      </c>
      <c r="BI48" s="27">
        <f t="shared" si="124"/>
        <v>0</v>
      </c>
      <c r="BJ48" s="27">
        <f t="shared" si="124"/>
        <v>0</v>
      </c>
      <c r="BK48" s="27">
        <f t="shared" si="124"/>
        <v>-4.98046875E-2</v>
      </c>
      <c r="BL48" s="27">
        <f t="shared" si="124"/>
        <v>-2.9541015625E-2</v>
      </c>
      <c r="BM48" s="27">
        <f t="shared" si="124"/>
        <v>0</v>
      </c>
      <c r="BN48" s="27">
        <f t="shared" si="124"/>
        <v>0</v>
      </c>
      <c r="BO48" s="27">
        <f t="shared" ref="BO48:DZ48" si="125">BO4-BO33</f>
        <v>0</v>
      </c>
      <c r="BP48" s="27">
        <f t="shared" si="125"/>
        <v>2.001953125E-2</v>
      </c>
      <c r="BQ48" s="27">
        <f t="shared" si="125"/>
        <v>0</v>
      </c>
      <c r="BR48" s="27">
        <f t="shared" si="125"/>
        <v>0</v>
      </c>
      <c r="BS48" s="27">
        <f t="shared" si="125"/>
        <v>0</v>
      </c>
      <c r="BT48" s="27">
        <f t="shared" si="125"/>
        <v>1.171875E-2</v>
      </c>
      <c r="BU48" s="27">
        <f t="shared" si="125"/>
        <v>0</v>
      </c>
      <c r="BV48" s="27">
        <f t="shared" si="125"/>
        <v>1</v>
      </c>
      <c r="BW48" s="27">
        <f t="shared" si="125"/>
        <v>0</v>
      </c>
      <c r="BX48" s="27">
        <f t="shared" si="125"/>
        <v>-1.0986328125E-3</v>
      </c>
      <c r="BY48" s="27">
        <f t="shared" si="125"/>
        <v>2.9541015625E-2</v>
      </c>
      <c r="BZ48" s="27">
        <f t="shared" si="125"/>
        <v>0</v>
      </c>
      <c r="CA48" s="27">
        <f t="shared" si="125"/>
        <v>0</v>
      </c>
      <c r="CB48" s="27">
        <f t="shared" si="125"/>
        <v>3.90625E-2</v>
      </c>
      <c r="CC48" s="27">
        <f t="shared" si="125"/>
        <v>0.998046875</v>
      </c>
      <c r="CD48" s="27">
        <f t="shared" si="125"/>
        <v>-9.27734375E-3</v>
      </c>
      <c r="CE48" s="27">
        <f t="shared" si="125"/>
        <v>-9.765625E-3</v>
      </c>
      <c r="CF48" s="27">
        <f t="shared" si="125"/>
        <v>0</v>
      </c>
      <c r="CG48" s="27">
        <f t="shared" si="125"/>
        <v>0</v>
      </c>
      <c r="CH48" s="27">
        <f t="shared" si="125"/>
        <v>0</v>
      </c>
      <c r="CI48" s="27">
        <f t="shared" si="125"/>
        <v>0</v>
      </c>
      <c r="CJ48" s="27">
        <f t="shared" si="125"/>
        <v>0</v>
      </c>
      <c r="CK48" s="27">
        <f t="shared" si="125"/>
        <v>0</v>
      </c>
      <c r="CL48" s="27">
        <f t="shared" si="125"/>
        <v>2.734375E-2</v>
      </c>
      <c r="CM48" s="27">
        <f t="shared" si="125"/>
        <v>4.00390625E-2</v>
      </c>
      <c r="CN48" s="27">
        <f t="shared" si="125"/>
        <v>2.05078125E-2</v>
      </c>
      <c r="CO48" s="27">
        <f t="shared" si="125"/>
        <v>0</v>
      </c>
      <c r="CP48" s="27">
        <f t="shared" si="125"/>
        <v>-6.005859375E-2</v>
      </c>
      <c r="CQ48" s="27">
        <f t="shared" si="125"/>
        <v>0</v>
      </c>
      <c r="CR48" s="27">
        <f t="shared" si="125"/>
        <v>0</v>
      </c>
      <c r="CS48" s="27">
        <f t="shared" si="125"/>
        <v>9.765625E-3</v>
      </c>
      <c r="CT48" s="27">
        <f t="shared" si="125"/>
        <v>9.765625E-3</v>
      </c>
      <c r="CU48" s="27">
        <f t="shared" si="125"/>
        <v>0</v>
      </c>
      <c r="CV48" s="27">
        <f t="shared" si="125"/>
        <v>0</v>
      </c>
      <c r="CW48" s="27">
        <f t="shared" si="125"/>
        <v>-0.42041015625</v>
      </c>
      <c r="CX48" s="27">
        <f t="shared" si="125"/>
        <v>-3.41796875E-3</v>
      </c>
      <c r="CY48" s="27">
        <f t="shared" si="125"/>
        <v>0</v>
      </c>
      <c r="CZ48" s="27">
        <f t="shared" si="125"/>
        <v>4.9560546875E-2</v>
      </c>
      <c r="DA48" s="27">
        <f t="shared" si="125"/>
        <v>0</v>
      </c>
      <c r="DB48" s="27">
        <f t="shared" si="125"/>
        <v>-2.9296875E-2</v>
      </c>
      <c r="DC48" s="27">
        <f t="shared" si="125"/>
        <v>1.07421875E-2</v>
      </c>
      <c r="DD48" s="27">
        <f t="shared" si="125"/>
        <v>0</v>
      </c>
      <c r="DE48" s="27">
        <f t="shared" si="125"/>
        <v>-1.953125E-2</v>
      </c>
      <c r="DF48" s="27">
        <f t="shared" si="125"/>
        <v>-0.10693359375</v>
      </c>
      <c r="DG48" s="27">
        <f t="shared" si="125"/>
        <v>-2.05078125E-2</v>
      </c>
      <c r="DH48" s="27">
        <f t="shared" si="125"/>
        <v>0</v>
      </c>
      <c r="DI48" s="27">
        <f t="shared" si="125"/>
        <v>-5.029296875E-2</v>
      </c>
      <c r="DJ48" s="27">
        <f t="shared" si="125"/>
        <v>1.025390625E-2</v>
      </c>
      <c r="DK48" s="27">
        <f t="shared" si="125"/>
        <v>-1.07421875E-2</v>
      </c>
      <c r="DL48" s="27">
        <f t="shared" si="125"/>
        <v>-5.37109375E-3</v>
      </c>
      <c r="DM48" s="27">
        <f t="shared" si="125"/>
        <v>2.9296875E-3</v>
      </c>
      <c r="DN48" s="27">
        <f t="shared" si="125"/>
        <v>-9.521484375E-3</v>
      </c>
      <c r="DO48" s="27">
        <f t="shared" si="125"/>
        <v>0</v>
      </c>
      <c r="DP48" s="27">
        <f t="shared" si="125"/>
        <v>5.9814453125E-2</v>
      </c>
      <c r="DQ48" s="27">
        <f t="shared" si="125"/>
        <v>0</v>
      </c>
      <c r="DR48" s="27">
        <f t="shared" si="125"/>
        <v>0</v>
      </c>
      <c r="DS48" s="27">
        <f t="shared" si="125"/>
        <v>0</v>
      </c>
      <c r="DT48" s="27">
        <f t="shared" si="125"/>
        <v>-2.197265625E-3</v>
      </c>
      <c r="DU48" s="27">
        <f t="shared" si="125"/>
        <v>-2.05078125E-2</v>
      </c>
      <c r="DV48" s="27">
        <f t="shared" si="125"/>
        <v>0</v>
      </c>
      <c r="DW48" s="27">
        <f t="shared" si="125"/>
        <v>2.001953125E-2</v>
      </c>
      <c r="DX48" s="27">
        <f t="shared" si="125"/>
        <v>1.953125E-3</v>
      </c>
      <c r="DY48" s="27">
        <f t="shared" si="125"/>
        <v>0</v>
      </c>
      <c r="DZ48" s="27">
        <f t="shared" si="125"/>
        <v>0</v>
      </c>
      <c r="EA48" s="27">
        <f t="shared" ref="EA48:GL48" si="126">EA4-EA33</f>
        <v>0</v>
      </c>
      <c r="EB48" s="27">
        <f t="shared" si="126"/>
        <v>-3.173828125E-3</v>
      </c>
      <c r="EC48" s="27">
        <f t="shared" si="126"/>
        <v>-3.41796875E-3</v>
      </c>
      <c r="ED48" s="27">
        <f t="shared" si="126"/>
        <v>-0.119140625</v>
      </c>
      <c r="EE48" s="27">
        <f t="shared" si="126"/>
        <v>1.0498046875E-2</v>
      </c>
      <c r="EF48" s="27">
        <f t="shared" si="126"/>
        <v>4.98046875E-2</v>
      </c>
      <c r="EG48" s="27">
        <f t="shared" si="126"/>
        <v>0</v>
      </c>
      <c r="EH48" s="27">
        <f t="shared" si="126"/>
        <v>-0.830078125</v>
      </c>
      <c r="EI48" s="27">
        <f t="shared" si="126"/>
        <v>0</v>
      </c>
      <c r="EJ48" s="27">
        <f t="shared" si="126"/>
        <v>-3.9794921875E-2</v>
      </c>
      <c r="EK48" s="27">
        <f t="shared" si="126"/>
        <v>-1.7822265625E-2</v>
      </c>
      <c r="EL48" s="27">
        <f t="shared" si="126"/>
        <v>0</v>
      </c>
      <c r="EM48" s="27">
        <f t="shared" si="126"/>
        <v>0</v>
      </c>
      <c r="EN48" s="27">
        <f t="shared" si="126"/>
        <v>-5.0048828125E-2</v>
      </c>
      <c r="EO48" s="27">
        <f t="shared" si="126"/>
        <v>-1.953125E-3</v>
      </c>
      <c r="EP48" s="27">
        <f t="shared" si="126"/>
        <v>0.19677734375</v>
      </c>
      <c r="EQ48" s="27">
        <f t="shared" si="126"/>
        <v>0</v>
      </c>
      <c r="ER48" s="27">
        <f t="shared" si="126"/>
        <v>0</v>
      </c>
      <c r="ES48" s="27">
        <f t="shared" si="126"/>
        <v>0</v>
      </c>
      <c r="ET48" s="27">
        <f t="shared" si="126"/>
        <v>0</v>
      </c>
      <c r="EU48" s="27">
        <f t="shared" si="126"/>
        <v>0</v>
      </c>
      <c r="EV48" s="27">
        <f t="shared" si="126"/>
        <v>0</v>
      </c>
      <c r="EW48" s="27">
        <f t="shared" si="126"/>
        <v>0</v>
      </c>
      <c r="EX48" s="27">
        <f t="shared" si="126"/>
        <v>-0.640625</v>
      </c>
      <c r="EY48" s="27">
        <f t="shared" si="126"/>
        <v>5.4990234375</v>
      </c>
      <c r="EZ48" s="27">
        <f t="shared" si="126"/>
        <v>0</v>
      </c>
      <c r="FA48" s="27">
        <f t="shared" si="126"/>
        <v>0</v>
      </c>
      <c r="FB48" s="27">
        <f t="shared" si="126"/>
        <v>0</v>
      </c>
      <c r="FC48" s="27">
        <f t="shared" si="126"/>
        <v>0</v>
      </c>
      <c r="FD48" s="27">
        <f t="shared" si="126"/>
        <v>0</v>
      </c>
      <c r="FE48" s="27">
        <f t="shared" si="126"/>
        <v>2.569580078125</v>
      </c>
      <c r="FF48" s="27">
        <f t="shared" si="126"/>
        <v>0</v>
      </c>
      <c r="FG48" s="27">
        <f t="shared" si="126"/>
        <v>0</v>
      </c>
      <c r="FH48" s="27">
        <f t="shared" si="126"/>
        <v>0</v>
      </c>
      <c r="FI48" s="27">
        <f t="shared" si="126"/>
        <v>-1.025390625E-2</v>
      </c>
      <c r="FJ48" s="27">
        <f t="shared" si="126"/>
        <v>-1.025390625E-2</v>
      </c>
      <c r="FK48" s="27">
        <f t="shared" si="126"/>
        <v>0</v>
      </c>
      <c r="FL48" s="27">
        <f t="shared" si="126"/>
        <v>-0.55078125</v>
      </c>
      <c r="FM48" s="27">
        <f t="shared" si="126"/>
        <v>-5.859375E-2</v>
      </c>
      <c r="FN48" s="27">
        <f t="shared" si="126"/>
        <v>0</v>
      </c>
      <c r="FO48" s="27">
        <f t="shared" si="126"/>
        <v>0</v>
      </c>
      <c r="FP48" s="27">
        <f t="shared" si="126"/>
        <v>0</v>
      </c>
      <c r="FQ48" s="27">
        <f t="shared" si="126"/>
        <v>0</v>
      </c>
      <c r="FR48" s="27">
        <f t="shared" si="126"/>
        <v>-0.109375</v>
      </c>
      <c r="FS48" s="27">
        <f t="shared" si="126"/>
        <v>1.025390625E-2</v>
      </c>
      <c r="FT48" s="27">
        <f t="shared" si="126"/>
        <v>-4.98046875E-2</v>
      </c>
      <c r="FU48" s="27">
        <f t="shared" si="126"/>
        <v>2.34375E-2</v>
      </c>
      <c r="FV48" s="27">
        <f t="shared" si="126"/>
        <v>-3.2958984375E-2</v>
      </c>
      <c r="FW48" s="27">
        <f t="shared" si="126"/>
        <v>-1</v>
      </c>
      <c r="FX48" s="27">
        <f t="shared" si="126"/>
        <v>0</v>
      </c>
      <c r="FY48" s="27">
        <f t="shared" si="126"/>
        <v>0</v>
      </c>
      <c r="FZ48" s="27">
        <f t="shared" si="126"/>
        <v>0</v>
      </c>
      <c r="GA48" s="27">
        <f t="shared" si="126"/>
        <v>0</v>
      </c>
      <c r="GB48" s="27">
        <f t="shared" si="126"/>
        <v>-1.171875E-2</v>
      </c>
      <c r="GC48" s="27">
        <f t="shared" si="126"/>
        <v>0</v>
      </c>
      <c r="GD48" s="27">
        <f t="shared" si="126"/>
        <v>-2.63671875E-2</v>
      </c>
      <c r="GE48" s="27">
        <f t="shared" si="126"/>
        <v>0</v>
      </c>
      <c r="GF48" s="27">
        <f t="shared" si="126"/>
        <v>8.349609375E-2</v>
      </c>
      <c r="GG48" s="27">
        <f t="shared" si="126"/>
        <v>-9.765625E-3</v>
      </c>
      <c r="GH48" s="27">
        <f t="shared" si="126"/>
        <v>0</v>
      </c>
      <c r="GI48" s="27">
        <f t="shared" si="126"/>
        <v>0</v>
      </c>
      <c r="GJ48" s="27">
        <f t="shared" si="126"/>
        <v>2.001953125E-2</v>
      </c>
      <c r="GK48" s="27">
        <f t="shared" si="126"/>
        <v>4.39453125E-2</v>
      </c>
      <c r="GL48" s="27">
        <f t="shared" si="126"/>
        <v>5.95703125E-2</v>
      </c>
      <c r="GM48" s="27">
        <f t="shared" ref="GM48:IX48" si="127">GM4-GM33</f>
        <v>0</v>
      </c>
      <c r="GN48" s="27">
        <f t="shared" si="127"/>
        <v>-3.7109375E-2</v>
      </c>
      <c r="GO48" s="27">
        <f t="shared" si="127"/>
        <v>0</v>
      </c>
      <c r="GP48" s="27">
        <f t="shared" si="127"/>
        <v>0</v>
      </c>
      <c r="GQ48" s="27">
        <f t="shared" si="127"/>
        <v>0</v>
      </c>
      <c r="GR48" s="27">
        <f t="shared" si="127"/>
        <v>1.007080078125E-3</v>
      </c>
      <c r="GS48" s="27">
        <f t="shared" si="127"/>
        <v>0</v>
      </c>
      <c r="GT48" s="27">
        <f t="shared" si="127"/>
        <v>0</v>
      </c>
      <c r="GU48" s="27">
        <f t="shared" si="127"/>
        <v>-3.22265625E-2</v>
      </c>
      <c r="GV48" s="27">
        <f t="shared" si="127"/>
        <v>2.9296875E-2</v>
      </c>
      <c r="GW48" s="27">
        <f t="shared" si="127"/>
        <v>0</v>
      </c>
      <c r="GX48" s="27">
        <f t="shared" si="127"/>
        <v>0.79931640625</v>
      </c>
      <c r="GY48" s="27">
        <f t="shared" si="127"/>
        <v>5.95703125E-2</v>
      </c>
      <c r="GZ48" s="27">
        <f t="shared" si="127"/>
        <v>-2.001953125E-2</v>
      </c>
      <c r="HA48" s="27">
        <f t="shared" si="127"/>
        <v>-1.953125E-2</v>
      </c>
      <c r="HB48" s="27">
        <f t="shared" si="127"/>
        <v>0</v>
      </c>
      <c r="HC48" s="27">
        <f t="shared" si="127"/>
        <v>0</v>
      </c>
      <c r="HD48" s="27">
        <f t="shared" si="127"/>
        <v>0</v>
      </c>
      <c r="HE48" s="27">
        <f t="shared" si="127"/>
        <v>0</v>
      </c>
      <c r="HF48" s="27">
        <f t="shared" si="127"/>
        <v>1.025390625E-2</v>
      </c>
      <c r="HG48" s="27">
        <f t="shared" si="127"/>
        <v>-0.1201171875</v>
      </c>
      <c r="HH48" s="27">
        <f t="shared" si="127"/>
        <v>0</v>
      </c>
      <c r="HI48" s="27">
        <f t="shared" si="127"/>
        <v>0</v>
      </c>
      <c r="HJ48" s="27">
        <f t="shared" si="127"/>
        <v>-5.2978515625E-2</v>
      </c>
      <c r="HK48" s="27">
        <f t="shared" si="127"/>
        <v>0</v>
      </c>
      <c r="HL48" s="27">
        <f t="shared" si="127"/>
        <v>0</v>
      </c>
      <c r="HM48" s="27">
        <f t="shared" si="127"/>
        <v>0.1171875</v>
      </c>
      <c r="HN48" s="27">
        <f t="shared" si="127"/>
        <v>0</v>
      </c>
      <c r="HO48" s="27">
        <f t="shared" si="127"/>
        <v>0</v>
      </c>
      <c r="HP48" s="27">
        <f t="shared" si="127"/>
        <v>0</v>
      </c>
      <c r="HQ48" s="27">
        <f t="shared" si="127"/>
        <v>0</v>
      </c>
      <c r="HR48" s="27">
        <f t="shared" si="127"/>
        <v>-0.10986328125</v>
      </c>
      <c r="HS48" s="27">
        <f t="shared" si="127"/>
        <v>0</v>
      </c>
      <c r="HT48" s="27">
        <f t="shared" si="127"/>
        <v>0</v>
      </c>
      <c r="HU48" s="27">
        <f t="shared" si="127"/>
        <v>-5.37109375E-3</v>
      </c>
      <c r="HV48" s="27">
        <f t="shared" si="127"/>
        <v>7.080078125E-2</v>
      </c>
      <c r="HW48" s="27">
        <f t="shared" si="127"/>
        <v>0</v>
      </c>
      <c r="HX48" s="27">
        <f t="shared" si="127"/>
        <v>0</v>
      </c>
      <c r="HY48" s="27">
        <f t="shared" si="127"/>
        <v>-6.005859375E-2</v>
      </c>
      <c r="HZ48" s="27">
        <f t="shared" si="127"/>
        <v>-4.00390625E-2</v>
      </c>
      <c r="IA48" s="27">
        <f t="shared" si="127"/>
        <v>-8.88671875E-2</v>
      </c>
      <c r="IB48" s="27">
        <f t="shared" si="127"/>
        <v>0.6015625</v>
      </c>
      <c r="IC48" s="27">
        <f t="shared" si="127"/>
        <v>0</v>
      </c>
      <c r="ID48" s="27">
        <f t="shared" si="127"/>
        <v>1.07421875E-2</v>
      </c>
      <c r="IE48" s="27">
        <f t="shared" si="127"/>
        <v>0</v>
      </c>
      <c r="IF48" s="27">
        <f t="shared" si="127"/>
        <v>0</v>
      </c>
      <c r="IG48" s="27">
        <f t="shared" si="127"/>
        <v>0</v>
      </c>
      <c r="IH48" s="27">
        <f t="shared" si="127"/>
        <v>0</v>
      </c>
      <c r="II48" s="27">
        <f t="shared" si="127"/>
        <v>-9.765625E-3</v>
      </c>
      <c r="IJ48" s="27">
        <f t="shared" si="127"/>
        <v>-9.765625E-3</v>
      </c>
      <c r="IK48" s="27">
        <f t="shared" si="127"/>
        <v>-0.48046875</v>
      </c>
      <c r="IL48" s="27">
        <f t="shared" si="127"/>
        <v>0</v>
      </c>
      <c r="IM48" s="27">
        <f t="shared" si="127"/>
        <v>0</v>
      </c>
      <c r="IN48" s="27">
        <f t="shared" si="127"/>
        <v>0</v>
      </c>
      <c r="IO48" s="27">
        <f t="shared" si="127"/>
        <v>1.07421875E-2</v>
      </c>
      <c r="IP48" s="27">
        <f t="shared" si="127"/>
        <v>0</v>
      </c>
      <c r="IQ48" s="27">
        <f t="shared" si="127"/>
        <v>0</v>
      </c>
      <c r="IR48" s="27">
        <f t="shared" si="127"/>
        <v>0</v>
      </c>
      <c r="IS48" s="27">
        <f t="shared" si="127"/>
        <v>0</v>
      </c>
      <c r="IT48" s="27">
        <f t="shared" si="127"/>
        <v>-2.9296875E-2</v>
      </c>
      <c r="IU48" s="27">
        <f t="shared" si="127"/>
        <v>0</v>
      </c>
      <c r="IV48" s="27">
        <f t="shared" si="127"/>
        <v>-8.0078125E-2</v>
      </c>
      <c r="IW48" s="27">
        <f t="shared" si="127"/>
        <v>0</v>
      </c>
      <c r="IX48" s="27">
        <f t="shared" si="127"/>
        <v>0</v>
      </c>
      <c r="IY48" s="27">
        <f t="shared" ref="IY48:LJ48" si="128">IY4-IY33</f>
        <v>-9.521484375E-3</v>
      </c>
      <c r="IZ48" s="27">
        <f t="shared" si="128"/>
        <v>0</v>
      </c>
      <c r="JA48" s="27">
        <f t="shared" si="128"/>
        <v>-3.0517578125E-2</v>
      </c>
      <c r="JB48" s="27">
        <f t="shared" si="128"/>
        <v>0.14013671875</v>
      </c>
      <c r="JC48" s="27">
        <f t="shared" si="128"/>
        <v>0</v>
      </c>
      <c r="JD48" s="27">
        <f t="shared" si="128"/>
        <v>0</v>
      </c>
      <c r="JE48" s="27">
        <f t="shared" si="128"/>
        <v>0</v>
      </c>
      <c r="JF48" s="27">
        <f t="shared" si="128"/>
        <v>0</v>
      </c>
      <c r="JG48" s="27">
        <f t="shared" si="128"/>
        <v>0</v>
      </c>
      <c r="JH48" s="27">
        <f t="shared" si="128"/>
        <v>-0.10009765625</v>
      </c>
      <c r="JI48" s="27">
        <f t="shared" si="128"/>
        <v>-8.984375E-2</v>
      </c>
      <c r="JJ48" s="27">
        <f t="shared" si="128"/>
        <v>-7.0068359375E-2</v>
      </c>
      <c r="JK48" s="27">
        <f t="shared" si="128"/>
        <v>0</v>
      </c>
      <c r="JL48" s="27">
        <f t="shared" si="128"/>
        <v>0</v>
      </c>
      <c r="JM48" s="27">
        <f t="shared" si="128"/>
        <v>-3.0029296875E-2</v>
      </c>
      <c r="JN48" s="27">
        <f t="shared" si="128"/>
        <v>0</v>
      </c>
      <c r="JO48" s="27">
        <f t="shared" si="128"/>
        <v>0</v>
      </c>
      <c r="JP48" s="27">
        <f t="shared" si="128"/>
        <v>1.0009765625E-2</v>
      </c>
      <c r="JQ48" s="27">
        <f t="shared" si="128"/>
        <v>0</v>
      </c>
      <c r="JR48" s="27">
        <f t="shared" si="128"/>
        <v>-5.46875E-2</v>
      </c>
      <c r="JS48" s="27">
        <f t="shared" si="128"/>
        <v>0</v>
      </c>
      <c r="JT48" s="27">
        <f t="shared" si="128"/>
        <v>4.931640625E-2</v>
      </c>
      <c r="JU48" s="27">
        <f t="shared" si="128"/>
        <v>0</v>
      </c>
      <c r="JV48" s="27">
        <f t="shared" si="128"/>
        <v>0</v>
      </c>
      <c r="JW48" s="27">
        <f t="shared" si="128"/>
        <v>9.765625E-3</v>
      </c>
      <c r="JX48" s="27">
        <f t="shared" si="128"/>
        <v>1.025390625E-2</v>
      </c>
      <c r="JY48" s="27">
        <f t="shared" si="128"/>
        <v>0</v>
      </c>
      <c r="JZ48" s="27">
        <f t="shared" si="128"/>
        <v>0</v>
      </c>
      <c r="KA48" s="27">
        <f t="shared" si="128"/>
        <v>0</v>
      </c>
      <c r="KB48" s="27">
        <f t="shared" si="128"/>
        <v>0</v>
      </c>
      <c r="KC48" s="27">
        <f t="shared" si="128"/>
        <v>5.126953125E-3</v>
      </c>
      <c r="KD48" s="27">
        <f t="shared" si="128"/>
        <v>5.078125E-2</v>
      </c>
      <c r="KE48" s="27">
        <f t="shared" si="128"/>
        <v>0</v>
      </c>
      <c r="KF48" s="27">
        <f t="shared" si="128"/>
        <v>0</v>
      </c>
      <c r="KG48" s="27">
        <f t="shared" si="128"/>
        <v>2.001953125E-2</v>
      </c>
      <c r="KH48" s="27">
        <f t="shared" si="128"/>
        <v>0</v>
      </c>
      <c r="KI48" s="27">
        <f t="shared" si="128"/>
        <v>2.978515625E-2</v>
      </c>
      <c r="KJ48" s="27">
        <f t="shared" si="128"/>
        <v>8.935546875E-2</v>
      </c>
      <c r="KK48" s="27">
        <f t="shared" si="128"/>
        <v>0</v>
      </c>
      <c r="KL48" s="27">
        <f t="shared" si="128"/>
        <v>9.765625E-3</v>
      </c>
      <c r="KM48" s="27">
        <f t="shared" si="128"/>
        <v>0</v>
      </c>
      <c r="KN48" s="27">
        <f t="shared" si="128"/>
        <v>0</v>
      </c>
      <c r="KO48" s="27">
        <f t="shared" si="128"/>
        <v>0</v>
      </c>
      <c r="KP48" s="27">
        <f t="shared" si="128"/>
        <v>9.765625E-3</v>
      </c>
      <c r="KQ48" s="27">
        <f t="shared" si="128"/>
        <v>0</v>
      </c>
      <c r="KR48" s="27">
        <f t="shared" si="128"/>
        <v>5.46875E-2</v>
      </c>
      <c r="KS48" s="27">
        <f t="shared" si="128"/>
        <v>0.130859375</v>
      </c>
      <c r="KT48" s="27">
        <f t="shared" si="128"/>
        <v>-0.1953125</v>
      </c>
      <c r="KU48" s="27">
        <f t="shared" si="128"/>
        <v>0</v>
      </c>
      <c r="KV48" s="27">
        <f t="shared" si="128"/>
        <v>2.9296875E-2</v>
      </c>
      <c r="KW48" s="27">
        <f t="shared" si="128"/>
        <v>0</v>
      </c>
      <c r="KX48" s="27">
        <f t="shared" si="128"/>
        <v>1.07421875E-2</v>
      </c>
      <c r="KY48" s="27">
        <f t="shared" si="128"/>
        <v>1.07421875E-2</v>
      </c>
      <c r="KZ48" s="27">
        <f t="shared" si="128"/>
        <v>0</v>
      </c>
      <c r="LA48" s="27">
        <f t="shared" si="128"/>
        <v>0</v>
      </c>
      <c r="LB48" s="27">
        <f t="shared" si="128"/>
        <v>1.9775390625E-2</v>
      </c>
      <c r="LC48" s="27">
        <f t="shared" si="128"/>
        <v>0</v>
      </c>
      <c r="LD48" s="27">
        <f t="shared" si="128"/>
        <v>0</v>
      </c>
      <c r="LE48" s="27">
        <f t="shared" si="128"/>
        <v>0</v>
      </c>
      <c r="LF48" s="27">
        <f t="shared" si="128"/>
        <v>0</v>
      </c>
      <c r="LG48" s="27">
        <f t="shared" si="128"/>
        <v>0</v>
      </c>
      <c r="LH48" s="27">
        <f t="shared" si="128"/>
        <v>0</v>
      </c>
      <c r="LI48" s="27">
        <f t="shared" si="128"/>
        <v>1.025390625E-2</v>
      </c>
      <c r="LJ48" s="27">
        <f t="shared" si="128"/>
        <v>0</v>
      </c>
      <c r="LK48" s="27">
        <f t="shared" ref="LK48:NV48" si="129">LK4-LK33</f>
        <v>0</v>
      </c>
      <c r="LL48" s="27">
        <f t="shared" si="129"/>
        <v>0</v>
      </c>
      <c r="LM48" s="27">
        <f t="shared" si="129"/>
        <v>0</v>
      </c>
      <c r="LN48" s="27">
        <f t="shared" si="129"/>
        <v>0</v>
      </c>
      <c r="LO48" s="27">
        <f t="shared" si="129"/>
        <v>1.0009765625E-2</v>
      </c>
      <c r="LP48" s="27">
        <f t="shared" si="129"/>
        <v>0</v>
      </c>
      <c r="LQ48" s="27">
        <f t="shared" si="129"/>
        <v>0</v>
      </c>
      <c r="LR48" s="27">
        <f t="shared" si="129"/>
        <v>0</v>
      </c>
      <c r="LS48" s="27">
        <f t="shared" si="129"/>
        <v>-4.4921875E-2</v>
      </c>
      <c r="LT48" s="27">
        <f t="shared" si="129"/>
        <v>9.521484375E-3</v>
      </c>
      <c r="LU48" s="27">
        <f t="shared" si="129"/>
        <v>-4.8828125E-3</v>
      </c>
      <c r="LV48" s="27">
        <f t="shared" si="129"/>
        <v>0</v>
      </c>
      <c r="LW48" s="27">
        <f t="shared" si="129"/>
        <v>0</v>
      </c>
      <c r="LX48" s="27">
        <f t="shared" si="129"/>
        <v>0</v>
      </c>
      <c r="LY48" s="27">
        <f t="shared" si="129"/>
        <v>0</v>
      </c>
      <c r="LZ48" s="27">
        <f t="shared" si="129"/>
        <v>0</v>
      </c>
      <c r="MA48" s="27">
        <f t="shared" si="129"/>
        <v>0</v>
      </c>
      <c r="MB48" s="27">
        <f t="shared" si="129"/>
        <v>0</v>
      </c>
      <c r="MC48" s="27">
        <f t="shared" si="129"/>
        <v>0</v>
      </c>
      <c r="MD48" s="27">
        <f t="shared" si="129"/>
        <v>0</v>
      </c>
      <c r="ME48" s="27">
        <f t="shared" si="129"/>
        <v>-2.0751953125E-3</v>
      </c>
      <c r="MF48" s="27">
        <f t="shared" si="129"/>
        <v>2.978515625E-2</v>
      </c>
      <c r="MG48" s="27">
        <f t="shared" si="129"/>
        <v>0</v>
      </c>
      <c r="MH48" s="27">
        <f t="shared" si="129"/>
        <v>0</v>
      </c>
      <c r="MI48" s="27">
        <f t="shared" si="129"/>
        <v>-0.2998046875</v>
      </c>
      <c r="MJ48" s="27">
        <f t="shared" si="129"/>
        <v>0</v>
      </c>
      <c r="MK48" s="27">
        <f t="shared" si="129"/>
        <v>-4.00390625E-2</v>
      </c>
      <c r="ML48" s="27">
        <f t="shared" si="129"/>
        <v>0</v>
      </c>
      <c r="MM48" s="27">
        <f t="shared" si="129"/>
        <v>-3.90625E-3</v>
      </c>
      <c r="MN48" s="27">
        <f t="shared" si="129"/>
        <v>0</v>
      </c>
      <c r="MO48" s="27">
        <f t="shared" si="129"/>
        <v>0</v>
      </c>
      <c r="MP48" s="27">
        <f t="shared" si="129"/>
        <v>0</v>
      </c>
      <c r="MQ48" s="27">
        <f t="shared" si="129"/>
        <v>1.07421875E-2</v>
      </c>
      <c r="MR48" s="27">
        <f t="shared" si="129"/>
        <v>-3.7109375E-2</v>
      </c>
      <c r="MS48" s="27">
        <f t="shared" si="129"/>
        <v>-1.0009765625E-2</v>
      </c>
      <c r="MT48" s="27">
        <f t="shared" si="129"/>
        <v>3.90625E-3</v>
      </c>
      <c r="MU48" s="27">
        <f t="shared" si="129"/>
        <v>0</v>
      </c>
      <c r="MV48" s="27">
        <f t="shared" si="129"/>
        <v>0</v>
      </c>
      <c r="MW48" s="27">
        <f t="shared" si="129"/>
        <v>-3.173828125E-3</v>
      </c>
      <c r="MX48" s="27">
        <f t="shared" si="129"/>
        <v>0</v>
      </c>
      <c r="MY48" s="27">
        <f t="shared" si="129"/>
        <v>0</v>
      </c>
      <c r="MZ48" s="27">
        <f t="shared" si="129"/>
        <v>0</v>
      </c>
      <c r="NA48" s="27">
        <f t="shared" si="129"/>
        <v>0</v>
      </c>
      <c r="NB48" s="27">
        <f t="shared" si="129"/>
        <v>0</v>
      </c>
      <c r="NC48" s="27">
        <f t="shared" si="129"/>
        <v>0</v>
      </c>
      <c r="ND48" s="27">
        <f>ND4-ND33</f>
        <v>0</v>
      </c>
      <c r="NE48" s="27">
        <f t="shared" si="129"/>
        <v>-4.1015625E-2</v>
      </c>
      <c r="NF48" s="27">
        <f t="shared" si="129"/>
        <v>0</v>
      </c>
      <c r="NG48" s="27">
        <f t="shared" si="129"/>
        <v>0</v>
      </c>
      <c r="NH48" s="27">
        <f t="shared" si="129"/>
        <v>-3.9794921875E-2</v>
      </c>
      <c r="NI48" s="27">
        <f t="shared" si="129"/>
        <v>5.0537109375E-2</v>
      </c>
      <c r="NJ48" s="27">
        <f t="shared" si="129"/>
        <v>0</v>
      </c>
      <c r="NK48" s="27">
        <f t="shared" si="129"/>
        <v>-8.7890625E-3</v>
      </c>
      <c r="NL48" s="27">
        <f t="shared" si="129"/>
        <v>0</v>
      </c>
      <c r="NM48" s="27">
        <f t="shared" si="129"/>
        <v>0</v>
      </c>
      <c r="NN48" s="27">
        <f t="shared" si="129"/>
        <v>-2.0263671875E-2</v>
      </c>
      <c r="NO48" s="27">
        <f t="shared" si="129"/>
        <v>-4.7119140625E-2</v>
      </c>
      <c r="NP48" s="27">
        <f t="shared" si="129"/>
        <v>0</v>
      </c>
      <c r="NQ48" s="27">
        <f t="shared" si="129"/>
        <v>-1.0009765625E-2</v>
      </c>
      <c r="NR48" s="27">
        <f t="shared" si="129"/>
        <v>9.765625E-3</v>
      </c>
      <c r="NS48" s="27">
        <f t="shared" si="129"/>
        <v>0</v>
      </c>
      <c r="NT48" s="27">
        <f t="shared" si="129"/>
        <v>0</v>
      </c>
      <c r="NU48" s="27">
        <f t="shared" si="129"/>
        <v>0</v>
      </c>
      <c r="NV48" s="27">
        <f t="shared" si="129"/>
        <v>0</v>
      </c>
      <c r="NW48" s="27">
        <f t="shared" ref="NW48:QH48" si="130">NW4-NW33</f>
        <v>0</v>
      </c>
      <c r="NX48" s="27">
        <f t="shared" si="130"/>
        <v>-0.8193359375</v>
      </c>
      <c r="NY48" s="27">
        <f t="shared" si="130"/>
        <v>-0.330078125</v>
      </c>
      <c r="NZ48" s="27">
        <f t="shared" si="130"/>
        <v>0</v>
      </c>
      <c r="OA48" s="27">
        <f t="shared" si="130"/>
        <v>9.765625E-3</v>
      </c>
      <c r="OB48" s="27">
        <f t="shared" si="130"/>
        <v>0</v>
      </c>
      <c r="OC48" s="27">
        <f t="shared" si="130"/>
        <v>0</v>
      </c>
      <c r="OD48" s="27">
        <f t="shared" si="130"/>
        <v>0</v>
      </c>
      <c r="OE48" s="27">
        <f t="shared" si="130"/>
        <v>-1.2451171875E-2</v>
      </c>
      <c r="OF48" s="27">
        <f t="shared" si="130"/>
        <v>0</v>
      </c>
      <c r="OG48" s="27">
        <f t="shared" si="130"/>
        <v>0</v>
      </c>
      <c r="OH48" s="27">
        <f t="shared" si="130"/>
        <v>-0.234375</v>
      </c>
      <c r="OI48" s="27">
        <f t="shared" si="130"/>
        <v>3.90625E-3</v>
      </c>
      <c r="OJ48" s="27">
        <f t="shared" si="130"/>
        <v>0</v>
      </c>
      <c r="OK48" s="27">
        <f t="shared" si="130"/>
        <v>6.34765625E-3</v>
      </c>
      <c r="OL48" s="27">
        <f t="shared" si="130"/>
        <v>0</v>
      </c>
      <c r="OM48" s="27">
        <f t="shared" si="130"/>
        <v>-1.07421875E-2</v>
      </c>
      <c r="ON48" s="27">
        <f t="shared" si="130"/>
        <v>0</v>
      </c>
      <c r="OO48" s="27">
        <f t="shared" si="130"/>
        <v>0</v>
      </c>
      <c r="OP48" s="27">
        <f t="shared" si="130"/>
        <v>0</v>
      </c>
      <c r="OQ48" s="27">
        <f t="shared" si="130"/>
        <v>0</v>
      </c>
      <c r="OR48" s="27">
        <f t="shared" si="130"/>
        <v>0</v>
      </c>
      <c r="OS48" s="27">
        <f t="shared" si="130"/>
        <v>0</v>
      </c>
      <c r="OT48" s="27">
        <f t="shared" si="130"/>
        <v>-3.0029296875E-2</v>
      </c>
      <c r="OU48" s="27">
        <f t="shared" si="130"/>
        <v>0</v>
      </c>
      <c r="OV48" s="27">
        <f t="shared" si="130"/>
        <v>-1.0009765625E-2</v>
      </c>
      <c r="OW48" s="27">
        <f t="shared" si="130"/>
        <v>1.119873046875</v>
      </c>
      <c r="OX48" s="27">
        <f t="shared" si="130"/>
        <v>-5.126953125E-3</v>
      </c>
      <c r="OY48" s="27">
        <f t="shared" si="130"/>
        <v>0</v>
      </c>
      <c r="OZ48" s="27">
        <f t="shared" si="130"/>
        <v>0</v>
      </c>
      <c r="PA48" s="27">
        <f t="shared" si="130"/>
        <v>-9.765625E-3</v>
      </c>
      <c r="PB48" s="27">
        <f t="shared" si="130"/>
        <v>-2.0263671875E-2</v>
      </c>
      <c r="PC48" s="27">
        <f t="shared" si="130"/>
        <v>-1.0009765625E-2</v>
      </c>
      <c r="PD48" s="27">
        <f t="shared" si="130"/>
        <v>0</v>
      </c>
      <c r="PE48" s="27">
        <f t="shared" si="130"/>
        <v>0</v>
      </c>
      <c r="PF48" s="27">
        <f t="shared" si="130"/>
        <v>0</v>
      </c>
      <c r="PG48" s="27">
        <f t="shared" si="130"/>
        <v>0</v>
      </c>
      <c r="PH48" s="27">
        <f t="shared" si="130"/>
        <v>0</v>
      </c>
      <c r="PI48" s="27">
        <f t="shared" si="130"/>
        <v>2.001953125E-2</v>
      </c>
      <c r="PJ48" s="27">
        <f t="shared" si="130"/>
        <v>-3.02734375E-2</v>
      </c>
      <c r="PK48" s="27">
        <f t="shared" si="130"/>
        <v>0</v>
      </c>
      <c r="PL48" s="27">
        <f t="shared" si="130"/>
        <v>0</v>
      </c>
      <c r="PM48" s="27">
        <f t="shared" si="130"/>
        <v>0</v>
      </c>
      <c r="PN48" s="27">
        <f t="shared" si="130"/>
        <v>-4.98046875E-2</v>
      </c>
      <c r="PO48" s="27">
        <f t="shared" si="130"/>
        <v>1.0986328125E-2</v>
      </c>
      <c r="PP48" s="27">
        <f t="shared" si="130"/>
        <v>0</v>
      </c>
      <c r="PQ48" s="27">
        <f t="shared" si="130"/>
        <v>-2.9541015625E-2</v>
      </c>
      <c r="PR48" s="27">
        <f t="shared" si="130"/>
        <v>-3.02734375E-2</v>
      </c>
      <c r="PS48" s="27">
        <f t="shared" si="130"/>
        <v>2.7099609375E-2</v>
      </c>
      <c r="PT48" s="27">
        <f t="shared" si="130"/>
        <v>0</v>
      </c>
      <c r="PU48" s="27">
        <f t="shared" si="130"/>
        <v>4.0283203125E-2</v>
      </c>
      <c r="PV48" s="27">
        <f t="shared" si="130"/>
        <v>0</v>
      </c>
      <c r="PW48" s="27">
        <f t="shared" si="130"/>
        <v>-1.0009765625E-2</v>
      </c>
      <c r="PX48" s="27">
        <f t="shared" si="130"/>
        <v>0</v>
      </c>
      <c r="PY48" s="27">
        <f t="shared" si="130"/>
        <v>9.765625E-4</v>
      </c>
      <c r="PZ48" s="27">
        <f t="shared" si="130"/>
        <v>0</v>
      </c>
      <c r="QA48" s="27">
        <f t="shared" si="130"/>
        <v>0</v>
      </c>
      <c r="QB48" s="27">
        <f t="shared" si="130"/>
        <v>0</v>
      </c>
      <c r="QC48" s="27">
        <f t="shared" si="130"/>
        <v>0</v>
      </c>
      <c r="QD48" s="27">
        <f t="shared" si="130"/>
        <v>-6.0546875E-2</v>
      </c>
      <c r="QE48" s="27">
        <f t="shared" si="130"/>
        <v>0</v>
      </c>
      <c r="QF48" s="27">
        <f t="shared" si="130"/>
        <v>4.00390625E-2</v>
      </c>
      <c r="QG48" s="27">
        <f t="shared" si="130"/>
        <v>-6.396484375E-2</v>
      </c>
      <c r="QH48" s="27">
        <f t="shared" si="130"/>
        <v>0</v>
      </c>
      <c r="QI48" s="27">
        <f t="shared" ref="QI48:ST48" si="131">QI4-QI33</f>
        <v>0</v>
      </c>
      <c r="QJ48" s="27">
        <f t="shared" si="131"/>
        <v>0</v>
      </c>
      <c r="QK48" s="27">
        <f>QK4-QK33</f>
        <v>0</v>
      </c>
      <c r="QL48" s="27">
        <f t="shared" si="131"/>
        <v>-3.02734375E-2</v>
      </c>
      <c r="QM48" s="27">
        <f t="shared" si="131"/>
        <v>0</v>
      </c>
      <c r="QN48" s="27">
        <f t="shared" si="131"/>
        <v>0</v>
      </c>
      <c r="QO48" s="27">
        <f t="shared" si="131"/>
        <v>0</v>
      </c>
      <c r="QP48" s="27">
        <f t="shared" si="131"/>
        <v>-1</v>
      </c>
      <c r="QQ48" s="27">
        <f t="shared" si="131"/>
        <v>0</v>
      </c>
      <c r="QR48" s="27">
        <f>QR4-QR33</f>
        <v>0</v>
      </c>
      <c r="QS48" s="27">
        <f t="shared" si="131"/>
        <v>-1</v>
      </c>
      <c r="QT48" s="27">
        <f t="shared" si="131"/>
        <v>4.98046875E-2</v>
      </c>
      <c r="QU48" s="27">
        <f t="shared" si="131"/>
        <v>0</v>
      </c>
      <c r="QV48" s="27">
        <f t="shared" si="131"/>
        <v>0</v>
      </c>
      <c r="QW48" s="27">
        <f t="shared" si="131"/>
        <v>0</v>
      </c>
      <c r="QX48" s="27">
        <f t="shared" si="131"/>
        <v>0</v>
      </c>
      <c r="QY48" s="27">
        <f t="shared" si="131"/>
        <v>-6.0302734375E-2</v>
      </c>
      <c r="QZ48" s="27">
        <f t="shared" si="131"/>
        <v>-0.150146484375</v>
      </c>
      <c r="RA48" s="27">
        <f t="shared" si="131"/>
        <v>0</v>
      </c>
      <c r="RB48" s="27">
        <f t="shared" si="131"/>
        <v>0</v>
      </c>
      <c r="RC48" s="27">
        <f t="shared" si="131"/>
        <v>2.001953125E-2</v>
      </c>
      <c r="RD48" s="27">
        <f t="shared" si="131"/>
        <v>-1.025390625E-2</v>
      </c>
      <c r="RE48" s="27">
        <f t="shared" si="131"/>
        <v>0</v>
      </c>
      <c r="RF48" s="27">
        <f t="shared" si="131"/>
        <v>4.39453125E-3</v>
      </c>
      <c r="RG48" s="27">
        <f t="shared" si="131"/>
        <v>-4.00390625E-2</v>
      </c>
      <c r="RH48" s="27">
        <f t="shared" si="131"/>
        <v>2.9296875E-2</v>
      </c>
      <c r="RI48" s="27">
        <f t="shared" si="131"/>
        <v>-1.0498046875E-2</v>
      </c>
      <c r="RJ48" s="27">
        <f t="shared" si="131"/>
        <v>0</v>
      </c>
      <c r="RK48" s="27">
        <f t="shared" si="131"/>
        <v>0</v>
      </c>
      <c r="RL48" s="27">
        <f t="shared" si="131"/>
        <v>0</v>
      </c>
      <c r="RM48" s="27">
        <f t="shared" si="131"/>
        <v>3.173828125E-3</v>
      </c>
      <c r="RN48" s="27">
        <f t="shared" si="131"/>
        <v>0</v>
      </c>
      <c r="RO48" s="27">
        <f t="shared" si="131"/>
        <v>1.0009765625E-2</v>
      </c>
      <c r="RP48" s="27">
        <f t="shared" si="131"/>
        <v>0</v>
      </c>
      <c r="RQ48" s="27">
        <f t="shared" si="131"/>
        <v>1.953125E-2</v>
      </c>
      <c r="RR48" s="27">
        <f t="shared" si="131"/>
        <v>-9.765625E-3</v>
      </c>
      <c r="RS48" s="27">
        <f t="shared" si="131"/>
        <v>0</v>
      </c>
      <c r="RT48" s="27">
        <f t="shared" si="131"/>
        <v>0</v>
      </c>
      <c r="RU48" s="27">
        <f t="shared" si="131"/>
        <v>8.0078125E-2</v>
      </c>
      <c r="RV48" s="27">
        <f t="shared" si="131"/>
        <v>0</v>
      </c>
      <c r="RW48" s="27">
        <f t="shared" si="131"/>
        <v>8.7890625E-3</v>
      </c>
      <c r="RX48" s="27">
        <f t="shared" si="131"/>
        <v>0</v>
      </c>
      <c r="RY48" s="27">
        <f t="shared" si="131"/>
        <v>0</v>
      </c>
      <c r="RZ48" s="27">
        <f t="shared" si="131"/>
        <v>-2.34375E-2</v>
      </c>
      <c r="SA48" s="27">
        <f t="shared" si="131"/>
        <v>-7.51953125E-2</v>
      </c>
      <c r="SB48" s="27">
        <f t="shared" si="131"/>
        <v>2.197265625E-3</v>
      </c>
      <c r="SC48" s="27">
        <f t="shared" si="131"/>
        <v>0</v>
      </c>
      <c r="SD48" s="27">
        <f t="shared" si="131"/>
        <v>0</v>
      </c>
      <c r="SE48" s="27">
        <f t="shared" si="131"/>
        <v>0</v>
      </c>
      <c r="SF48" s="27">
        <f t="shared" si="131"/>
        <v>-1.0009765625E-2</v>
      </c>
      <c r="SG48" s="27">
        <f t="shared" si="131"/>
        <v>0</v>
      </c>
      <c r="SH48" s="27">
        <f t="shared" si="131"/>
        <v>-4.0283203125E-2</v>
      </c>
      <c r="SI48" s="27">
        <f t="shared" si="131"/>
        <v>1.9775390625E-2</v>
      </c>
      <c r="SJ48" s="27">
        <f t="shared" si="131"/>
        <v>0</v>
      </c>
      <c r="SK48" s="27">
        <f t="shared" si="131"/>
        <v>0</v>
      </c>
      <c r="SL48" s="27">
        <f t="shared" si="131"/>
        <v>0</v>
      </c>
      <c r="SM48" s="27">
        <f t="shared" si="131"/>
        <v>0</v>
      </c>
      <c r="SN48" s="27">
        <f t="shared" si="131"/>
        <v>0</v>
      </c>
      <c r="SO48" s="27">
        <f t="shared" si="131"/>
        <v>0</v>
      </c>
      <c r="SP48" s="27">
        <f t="shared" si="131"/>
        <v>9.765625E-3</v>
      </c>
      <c r="SQ48" s="27">
        <f t="shared" si="131"/>
        <v>0</v>
      </c>
      <c r="SR48" s="27">
        <f t="shared" si="131"/>
        <v>-2.978515625E-2</v>
      </c>
      <c r="SS48" s="27">
        <f t="shared" si="131"/>
        <v>0</v>
      </c>
      <c r="ST48" s="27">
        <f t="shared" si="131"/>
        <v>0</v>
      </c>
      <c r="SU48" s="27">
        <f t="shared" ref="SU48:TW48" si="132">SU4-SU33</f>
        <v>0</v>
      </c>
      <c r="SV48" s="27">
        <f t="shared" si="132"/>
        <v>-4.58984375E-2</v>
      </c>
      <c r="SW48" s="27">
        <f t="shared" si="132"/>
        <v>0.26171875</v>
      </c>
      <c r="SX48" s="27">
        <f t="shared" si="132"/>
        <v>0</v>
      </c>
      <c r="SY48" s="27">
        <f t="shared" si="132"/>
        <v>0</v>
      </c>
      <c r="SZ48" s="27">
        <f t="shared" si="132"/>
        <v>6.8359375E-3</v>
      </c>
      <c r="TA48" s="27">
        <f t="shared" si="132"/>
        <v>0</v>
      </c>
      <c r="TB48" s="27">
        <f t="shared" si="132"/>
        <v>0</v>
      </c>
      <c r="TC48" s="27">
        <f t="shared" si="132"/>
        <v>0</v>
      </c>
      <c r="TD48" s="27">
        <f t="shared" si="132"/>
        <v>0</v>
      </c>
      <c r="TE48" s="27">
        <f t="shared" si="132"/>
        <v>0</v>
      </c>
      <c r="TF48" s="27">
        <f t="shared" si="132"/>
        <v>0</v>
      </c>
      <c r="TG48" s="27">
        <f t="shared" si="132"/>
        <v>-2.783203125E-2</v>
      </c>
      <c r="TH48" s="27">
        <f t="shared" si="132"/>
        <v>0</v>
      </c>
      <c r="TI48" s="27">
        <f t="shared" si="132"/>
        <v>1.0986328125E-3</v>
      </c>
      <c r="TJ48" s="27">
        <f t="shared" si="132"/>
        <v>0</v>
      </c>
      <c r="TK48" s="27">
        <f t="shared" si="132"/>
        <v>-2.392578125E-2</v>
      </c>
      <c r="TL48" s="27">
        <f t="shared" si="132"/>
        <v>0</v>
      </c>
      <c r="TM48" s="27">
        <f t="shared" si="132"/>
        <v>-2.783203125E-2</v>
      </c>
      <c r="TN48" s="27">
        <f t="shared" si="132"/>
        <v>0</v>
      </c>
      <c r="TO48" s="27">
        <f t="shared" si="132"/>
        <v>1.953125E-3</v>
      </c>
      <c r="TP48" s="27">
        <f t="shared" si="132"/>
        <v>3.41796875E-2</v>
      </c>
      <c r="TQ48" s="27">
        <f t="shared" si="132"/>
        <v>0</v>
      </c>
      <c r="TR48" s="27">
        <f t="shared" si="132"/>
        <v>0</v>
      </c>
      <c r="TS48" s="27">
        <f t="shared" si="132"/>
        <v>0</v>
      </c>
      <c r="TT48" s="27">
        <f t="shared" si="132"/>
        <v>-2.5390625E-2</v>
      </c>
      <c r="TU48" s="27">
        <f t="shared" si="132"/>
        <v>0</v>
      </c>
      <c r="TV48" s="27">
        <f t="shared" si="132"/>
        <v>2.05078125E-2</v>
      </c>
      <c r="TW48" s="27">
        <f t="shared" si="132"/>
        <v>-4.052734375E-2</v>
      </c>
    </row>
    <row r="49" spans="1:543" x14ac:dyDescent="0.2">
      <c r="A49" s="15" t="s">
        <v>591</v>
      </c>
    </row>
    <row r="50" spans="1:543" x14ac:dyDescent="0.2">
      <c r="A50" s="15" t="s">
        <v>544</v>
      </c>
      <c r="B50" s="15" t="s">
        <v>592</v>
      </c>
      <c r="C50" s="15" t="s">
        <v>592</v>
      </c>
      <c r="D50" s="15" t="s">
        <v>592</v>
      </c>
      <c r="E50" s="15" t="s">
        <v>592</v>
      </c>
    </row>
    <row r="52" spans="1:543" customFormat="1" ht="15" x14ac:dyDescent="0.25">
      <c r="A52" s="7" t="s">
        <v>593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  <c r="KB52" s="28"/>
      <c r="KC52" s="28"/>
      <c r="KD52" s="28"/>
      <c r="KE52" s="28"/>
      <c r="KF52" s="28"/>
      <c r="KG52" s="28"/>
      <c r="KH52" s="28"/>
      <c r="KI52" s="28"/>
      <c r="KJ52" s="28"/>
      <c r="KK52" s="28"/>
      <c r="KL52" s="28"/>
      <c r="KM52" s="28"/>
      <c r="KN52" s="28"/>
      <c r="KO52" s="28"/>
      <c r="KP52" s="28"/>
      <c r="KQ52" s="28"/>
      <c r="KR52" s="28"/>
      <c r="KS52" s="28"/>
      <c r="KT52" s="28"/>
      <c r="KU52" s="28"/>
      <c r="KV52" s="28"/>
      <c r="KW52" s="28"/>
      <c r="KX52" s="28"/>
      <c r="KY52" s="28"/>
      <c r="KZ52" s="28"/>
      <c r="LA52" s="28"/>
      <c r="LB52" s="28"/>
      <c r="LC52" s="28"/>
      <c r="LD52" s="28"/>
      <c r="LE52" s="28"/>
      <c r="LF52" s="28"/>
      <c r="LG52" s="28"/>
      <c r="LH52" s="28"/>
      <c r="LI52" s="28"/>
      <c r="LJ52" s="28"/>
      <c r="LK52" s="28"/>
      <c r="LL52" s="28"/>
      <c r="LM52" s="28"/>
      <c r="LN52" s="28"/>
      <c r="LO52" s="28"/>
      <c r="LP52" s="28"/>
      <c r="LQ52" s="28"/>
      <c r="LR52" s="28"/>
      <c r="LS52" s="28"/>
      <c r="LT52" s="28"/>
      <c r="LU52" s="28"/>
      <c r="LV52" s="28"/>
      <c r="LW52" s="28"/>
      <c r="LX52" s="28"/>
      <c r="LY52" s="28"/>
      <c r="LZ52" s="28"/>
      <c r="MA52" s="28"/>
      <c r="MB52" s="28"/>
      <c r="MC52" s="28"/>
      <c r="MD52" s="28"/>
      <c r="ME52" s="28"/>
      <c r="MF52" s="28"/>
      <c r="MG52" s="28"/>
      <c r="MH52" s="28"/>
      <c r="MI52" s="28"/>
      <c r="MJ52" s="28"/>
      <c r="MK52" s="28"/>
      <c r="ML52" s="28"/>
      <c r="MM52" s="28"/>
      <c r="MN52" s="28"/>
      <c r="MO52" s="28"/>
      <c r="MP52" s="28"/>
      <c r="MQ52" s="28"/>
      <c r="MR52" s="28"/>
      <c r="MS52" s="28"/>
      <c r="MT52" s="28"/>
      <c r="MU52" s="28"/>
      <c r="MV52" s="28"/>
      <c r="MW52" s="28"/>
      <c r="MX52" s="28"/>
      <c r="MY52" s="28"/>
      <c r="MZ52" s="28"/>
      <c r="NA52" s="28"/>
      <c r="NB52" s="28"/>
      <c r="NC52" s="28"/>
      <c r="ND52" s="28"/>
      <c r="NE52" s="28"/>
      <c r="NF52" s="28"/>
      <c r="NG52" s="28"/>
      <c r="NH52" s="28"/>
      <c r="NI52" s="28"/>
      <c r="NJ52" s="28"/>
      <c r="NK52" s="28"/>
      <c r="NL52" s="28"/>
      <c r="NM52" s="28"/>
      <c r="NN52" s="28"/>
      <c r="NO52" s="28"/>
      <c r="NP52" s="28"/>
      <c r="NQ52" s="28"/>
      <c r="NR52" s="28"/>
      <c r="NS52" s="28"/>
      <c r="NT52" s="28"/>
      <c r="NU52" s="28"/>
      <c r="NV52" s="28"/>
      <c r="NW52" s="28"/>
      <c r="NX52" s="28"/>
      <c r="NY52" s="28"/>
      <c r="NZ52" s="28"/>
      <c r="OA52" s="28"/>
      <c r="OB52" s="28"/>
      <c r="OC52" s="28"/>
      <c r="OD52" s="28"/>
      <c r="OE52" s="28"/>
      <c r="OF52" s="28"/>
      <c r="OG52" s="28"/>
      <c r="OH52" s="28"/>
      <c r="OI52" s="28"/>
      <c r="OJ52" s="28"/>
      <c r="OK52" s="28"/>
      <c r="OL52" s="28"/>
      <c r="OM52" s="28"/>
      <c r="ON52" s="28"/>
      <c r="OO52" s="28"/>
      <c r="OP52" s="28"/>
      <c r="OQ52" s="28"/>
      <c r="OR52" s="28"/>
      <c r="OS52" s="28"/>
      <c r="OT52" s="28"/>
      <c r="OU52" s="28"/>
      <c r="OV52" s="28"/>
      <c r="OW52" s="28"/>
      <c r="OX52" s="28"/>
      <c r="OY52" s="28"/>
      <c r="OZ52" s="28"/>
      <c r="PA52" s="28"/>
      <c r="PB52" s="28"/>
      <c r="PC52" s="28"/>
      <c r="PD52" s="28"/>
      <c r="PE52" s="28"/>
      <c r="PF52" s="28"/>
      <c r="PG52" s="28"/>
      <c r="PH52" s="28"/>
      <c r="PI52" s="28"/>
      <c r="PJ52" s="28"/>
      <c r="PK52" s="28"/>
      <c r="PL52" s="28"/>
      <c r="PM52" s="28"/>
      <c r="PN52" s="28"/>
      <c r="PO52" s="28"/>
      <c r="PP52" s="28"/>
      <c r="PQ52" s="28"/>
      <c r="PR52" s="28"/>
      <c r="PS52" s="28"/>
      <c r="PT52" s="28"/>
      <c r="PU52" s="28"/>
      <c r="PV52" s="28"/>
      <c r="PW52" s="28"/>
      <c r="PX52" s="28"/>
      <c r="PY52" s="28"/>
      <c r="PZ52" s="28"/>
      <c r="QA52" s="28"/>
      <c r="QB52" s="28"/>
      <c r="QC52" s="28"/>
      <c r="QD52" s="28"/>
      <c r="QE52" s="28"/>
      <c r="QF52" s="28"/>
      <c r="QG52" s="28"/>
      <c r="QH52" s="28"/>
      <c r="QI52" s="28"/>
      <c r="QJ52" s="28"/>
      <c r="QK52" s="28"/>
      <c r="QL52" s="28"/>
      <c r="QM52" s="28"/>
      <c r="QN52" s="28"/>
      <c r="QO52" s="28"/>
      <c r="QP52" s="28"/>
      <c r="QQ52" s="28"/>
      <c r="QR52" s="28"/>
      <c r="QS52" s="28"/>
      <c r="QT52" s="28"/>
      <c r="QU52" s="28"/>
      <c r="QV52" s="28"/>
      <c r="QW52" s="28"/>
      <c r="QX52" s="28"/>
      <c r="QY52" s="28"/>
      <c r="QZ52" s="28"/>
      <c r="RA52" s="28"/>
      <c r="RB52" s="28"/>
      <c r="RC52" s="28"/>
      <c r="RD52" s="28"/>
      <c r="RE52" s="28"/>
      <c r="RF52" s="28"/>
      <c r="RG52" s="28"/>
      <c r="RH52" s="28"/>
      <c r="RI52" s="28"/>
      <c r="RJ52" s="28"/>
      <c r="RK52" s="28"/>
      <c r="RL52" s="28"/>
      <c r="RM52" s="28"/>
      <c r="RN52" s="28"/>
      <c r="RO52" s="28"/>
      <c r="RP52" s="28"/>
      <c r="RQ52" s="28"/>
      <c r="RR52" s="28"/>
      <c r="RS52" s="28"/>
      <c r="RT52" s="28"/>
      <c r="RU52" s="28"/>
      <c r="RV52" s="28"/>
      <c r="RW52" s="28"/>
      <c r="RX52" s="28"/>
      <c r="RY52" s="28"/>
      <c r="RZ52" s="28"/>
      <c r="SA52" s="28"/>
      <c r="SB52" s="28"/>
      <c r="SC52" s="28"/>
      <c r="SD52" s="28"/>
      <c r="SE52" s="28"/>
      <c r="SF52" s="28"/>
      <c r="SG52" s="28"/>
      <c r="SH52" s="28"/>
      <c r="SI52" s="28"/>
      <c r="SJ52" s="28"/>
      <c r="SK52" s="28"/>
      <c r="SL52" s="28"/>
      <c r="SM52" s="28"/>
      <c r="SN52" s="28"/>
      <c r="SO52" s="28"/>
      <c r="SP52" s="28"/>
      <c r="SQ52" s="28"/>
      <c r="SR52" s="28"/>
      <c r="SS52" s="28"/>
      <c r="ST52" s="28"/>
      <c r="SU52" s="28"/>
      <c r="SV52" s="28"/>
      <c r="SW52" s="28"/>
      <c r="SX52" s="28"/>
      <c r="SY52" s="28"/>
      <c r="SZ52" s="28"/>
      <c r="TA52" s="28"/>
      <c r="TB52" s="28"/>
      <c r="TC52" s="28"/>
      <c r="TD52" s="28"/>
      <c r="TE52" s="28"/>
      <c r="TF52" s="28"/>
      <c r="TG52" s="28"/>
      <c r="TH52" s="28"/>
      <c r="TI52" s="28"/>
      <c r="TJ52" s="28"/>
      <c r="TK52" s="28"/>
      <c r="TL52" s="28"/>
      <c r="TM52" s="28"/>
      <c r="TN52" s="28"/>
      <c r="TO52" s="28"/>
      <c r="TP52" s="28"/>
      <c r="TQ52" s="28"/>
      <c r="TR52" s="28"/>
      <c r="TS52" s="28"/>
      <c r="TT52" s="28"/>
      <c r="TU52" s="28"/>
      <c r="TV52" s="28"/>
      <c r="TW52" s="28"/>
    </row>
    <row r="53" spans="1:543" customFormat="1" ht="15" x14ac:dyDescent="0.25">
      <c r="A53" t="s">
        <v>594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  <c r="KB53" s="28"/>
      <c r="KC53" s="28"/>
      <c r="KD53" s="28"/>
      <c r="KE53" s="28"/>
      <c r="KF53" s="28"/>
      <c r="KG53" s="28"/>
      <c r="KH53" s="28"/>
      <c r="KI53" s="28"/>
      <c r="KJ53" s="28"/>
      <c r="KK53" s="28"/>
      <c r="KL53" s="28"/>
      <c r="KM53" s="28"/>
      <c r="KN53" s="28"/>
      <c r="KO53" s="28"/>
      <c r="KP53" s="28"/>
      <c r="KQ53" s="28"/>
      <c r="KR53" s="28"/>
      <c r="KS53" s="28"/>
      <c r="KT53" s="28"/>
      <c r="KU53" s="28"/>
      <c r="KV53" s="28"/>
      <c r="KW53" s="28"/>
      <c r="KX53" s="28"/>
      <c r="KY53" s="28"/>
      <c r="KZ53" s="28"/>
      <c r="LA53" s="28"/>
      <c r="LB53" s="28"/>
      <c r="LC53" s="28"/>
      <c r="LD53" s="28"/>
      <c r="LE53" s="28"/>
      <c r="LF53" s="28"/>
      <c r="LG53" s="28"/>
      <c r="LH53" s="28"/>
      <c r="LI53" s="28"/>
      <c r="LJ53" s="28"/>
      <c r="LK53" s="28"/>
      <c r="LL53" s="28"/>
      <c r="LM53" s="28"/>
      <c r="LN53" s="28"/>
      <c r="LO53" s="28"/>
      <c r="LP53" s="28"/>
      <c r="LQ53" s="28"/>
      <c r="LR53" s="28"/>
      <c r="LS53" s="28"/>
      <c r="LT53" s="28"/>
      <c r="LU53" s="28"/>
      <c r="LV53" s="28"/>
      <c r="LW53" s="28"/>
      <c r="LX53" s="28"/>
      <c r="LY53" s="28"/>
      <c r="LZ53" s="28"/>
      <c r="MA53" s="28"/>
      <c r="MB53" s="28"/>
      <c r="MC53" s="28"/>
      <c r="MD53" s="28"/>
      <c r="ME53" s="28"/>
      <c r="MF53" s="28"/>
      <c r="MG53" s="28"/>
      <c r="MH53" s="28"/>
      <c r="MI53" s="28"/>
      <c r="MJ53" s="28"/>
      <c r="MK53" s="28"/>
      <c r="ML53" s="28"/>
      <c r="MM53" s="28"/>
      <c r="MN53" s="28"/>
      <c r="MO53" s="28"/>
      <c r="MP53" s="28"/>
      <c r="MQ53" s="28"/>
      <c r="MR53" s="28"/>
      <c r="MS53" s="28"/>
      <c r="MT53" s="28"/>
      <c r="MU53" s="28"/>
      <c r="MV53" s="28"/>
      <c r="MW53" s="28"/>
      <c r="MX53" s="28"/>
      <c r="MY53" s="28"/>
      <c r="MZ53" s="28"/>
      <c r="NA53" s="28"/>
      <c r="NB53" s="28"/>
      <c r="NC53" s="28"/>
      <c r="ND53" s="28"/>
      <c r="NE53" s="28"/>
      <c r="NF53" s="28"/>
      <c r="NG53" s="28"/>
      <c r="NH53" s="28"/>
      <c r="NI53" s="28"/>
      <c r="NJ53" s="28"/>
      <c r="NK53" s="28"/>
      <c r="NL53" s="28"/>
      <c r="NM53" s="28"/>
      <c r="NN53" s="28"/>
      <c r="NO53" s="28"/>
      <c r="NP53" s="28"/>
      <c r="NQ53" s="28"/>
      <c r="NR53" s="28"/>
      <c r="NS53" s="28"/>
      <c r="NT53" s="28"/>
      <c r="NU53" s="28"/>
      <c r="NV53" s="28"/>
      <c r="NW53" s="28"/>
      <c r="NX53" s="28"/>
      <c r="NY53" s="28"/>
      <c r="NZ53" s="28"/>
      <c r="OA53" s="28"/>
      <c r="OB53" s="28"/>
      <c r="OC53" s="28"/>
      <c r="OD53" s="28"/>
      <c r="OE53" s="28"/>
      <c r="OF53" s="28"/>
      <c r="OG53" s="28"/>
      <c r="OH53" s="28"/>
      <c r="OI53" s="28"/>
      <c r="OJ53" s="28"/>
      <c r="OK53" s="28"/>
      <c r="OL53" s="28"/>
      <c r="OM53" s="28"/>
      <c r="ON53" s="28"/>
      <c r="OO53" s="28"/>
      <c r="OP53" s="28"/>
      <c r="OQ53" s="28"/>
      <c r="OR53" s="28"/>
      <c r="OS53" s="28"/>
      <c r="OT53" s="28"/>
      <c r="OU53" s="28"/>
      <c r="OV53" s="28"/>
      <c r="OW53" s="28"/>
      <c r="OX53" s="28"/>
      <c r="OY53" s="28"/>
      <c r="OZ53" s="28"/>
      <c r="PA53" s="28"/>
      <c r="PB53" s="28"/>
      <c r="PC53" s="28"/>
      <c r="PD53" s="28"/>
      <c r="PE53" s="28"/>
      <c r="PF53" s="28"/>
      <c r="PG53" s="28"/>
      <c r="PH53" s="28"/>
      <c r="PI53" s="28"/>
      <c r="PJ53" s="28"/>
      <c r="PK53" s="28"/>
      <c r="PL53" s="28"/>
      <c r="PM53" s="28"/>
      <c r="PN53" s="28"/>
      <c r="PO53" s="28"/>
      <c r="PP53" s="28"/>
      <c r="PQ53" s="28"/>
      <c r="PR53" s="28"/>
      <c r="PS53" s="28"/>
      <c r="PT53" s="28"/>
      <c r="PU53" s="28"/>
      <c r="PV53" s="28"/>
      <c r="PW53" s="28"/>
      <c r="PX53" s="28"/>
      <c r="PY53" s="28"/>
      <c r="PZ53" s="28"/>
      <c r="QA53" s="28"/>
      <c r="QB53" s="28"/>
      <c r="QC53" s="28"/>
      <c r="QD53" s="28"/>
      <c r="QE53" s="28"/>
      <c r="QF53" s="28"/>
      <c r="QG53" s="28"/>
      <c r="QH53" s="28"/>
      <c r="QI53" s="28"/>
      <c r="QJ53" s="28"/>
      <c r="QK53" s="28"/>
      <c r="QL53" s="28"/>
      <c r="QM53" s="28"/>
      <c r="QN53" s="28"/>
      <c r="QO53" s="28"/>
      <c r="QP53" s="28"/>
      <c r="QQ53" s="28"/>
      <c r="QR53" s="28"/>
      <c r="QS53" s="28"/>
      <c r="QT53" s="28"/>
      <c r="QU53" s="28"/>
      <c r="QV53" s="28"/>
      <c r="QW53" s="28"/>
      <c r="QX53" s="28"/>
      <c r="QY53" s="28"/>
      <c r="QZ53" s="28"/>
      <c r="RA53" s="28"/>
      <c r="RB53" s="28"/>
      <c r="RC53" s="28"/>
      <c r="RD53" s="28"/>
      <c r="RE53" s="28"/>
      <c r="RF53" s="28"/>
      <c r="RG53" s="28"/>
      <c r="RH53" s="28"/>
      <c r="RI53" s="28"/>
      <c r="RJ53" s="28"/>
      <c r="RK53" s="28"/>
      <c r="RL53" s="28"/>
      <c r="RM53" s="28"/>
      <c r="RN53" s="28"/>
      <c r="RO53" s="28"/>
      <c r="RP53" s="28"/>
      <c r="RQ53" s="28"/>
      <c r="RR53" s="28"/>
      <c r="RS53" s="28"/>
      <c r="RT53" s="28"/>
      <c r="RU53" s="28"/>
      <c r="RV53" s="28"/>
      <c r="RW53" s="28"/>
      <c r="RX53" s="28"/>
      <c r="RY53" s="28"/>
      <c r="RZ53" s="28"/>
      <c r="SA53" s="28"/>
      <c r="SB53" s="28"/>
      <c r="SC53" s="28"/>
      <c r="SD53" s="28"/>
      <c r="SE53" s="28"/>
      <c r="SF53" s="28"/>
      <c r="SG53" s="28"/>
      <c r="SH53" s="28"/>
      <c r="SI53" s="28"/>
      <c r="SJ53" s="28"/>
      <c r="SK53" s="28"/>
      <c r="SL53" s="28"/>
      <c r="SM53" s="28"/>
      <c r="SN53" s="28"/>
      <c r="SO53" s="28"/>
      <c r="SP53" s="28"/>
      <c r="SQ53" s="28"/>
      <c r="SR53" s="28"/>
      <c r="SS53" s="28"/>
      <c r="ST53" s="28"/>
      <c r="SU53" s="28"/>
      <c r="SV53" s="28"/>
      <c r="SW53" s="28"/>
      <c r="SX53" s="28"/>
      <c r="SY53" s="28"/>
      <c r="SZ53" s="28"/>
      <c r="TA53" s="28"/>
      <c r="TB53" s="28"/>
      <c r="TC53" s="28"/>
      <c r="TD53" s="28"/>
      <c r="TE53" s="28"/>
      <c r="TF53" s="28"/>
      <c r="TG53" s="28"/>
      <c r="TH53" s="28"/>
      <c r="TI53" s="28"/>
      <c r="TJ53" s="28"/>
      <c r="TK53" s="28"/>
      <c r="TL53" s="28"/>
      <c r="TM53" s="28"/>
      <c r="TN53" s="28"/>
      <c r="TO53" s="28"/>
      <c r="TP53" s="28"/>
      <c r="TQ53" s="28"/>
      <c r="TR53" s="28"/>
      <c r="TS53" s="28"/>
      <c r="TT53" s="28"/>
      <c r="TU53" s="28"/>
      <c r="TV53" s="28"/>
      <c r="TW53" s="28"/>
    </row>
    <row r="54" spans="1:543" customFormat="1" ht="15" x14ac:dyDescent="0.25">
      <c r="A54" t="s">
        <v>595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  <c r="KB54" s="28"/>
      <c r="KC54" s="28"/>
      <c r="KD54" s="28"/>
      <c r="KE54" s="28"/>
      <c r="KF54" s="28"/>
      <c r="KG54" s="28"/>
      <c r="KH54" s="28"/>
      <c r="KI54" s="28"/>
      <c r="KJ54" s="28"/>
      <c r="KK54" s="28"/>
      <c r="KL54" s="28"/>
      <c r="KM54" s="28"/>
      <c r="KN54" s="28"/>
      <c r="KO54" s="28"/>
      <c r="KP54" s="28"/>
      <c r="KQ54" s="28"/>
      <c r="KR54" s="28"/>
      <c r="KS54" s="28"/>
      <c r="KT54" s="28"/>
      <c r="KU54" s="28"/>
      <c r="KV54" s="28"/>
      <c r="KW54" s="28"/>
      <c r="KX54" s="28"/>
      <c r="KY54" s="28"/>
      <c r="KZ54" s="28"/>
      <c r="LA54" s="28"/>
      <c r="LB54" s="28"/>
      <c r="LC54" s="28"/>
      <c r="LD54" s="28"/>
      <c r="LE54" s="28"/>
      <c r="LF54" s="28"/>
      <c r="LG54" s="28"/>
      <c r="LH54" s="28"/>
      <c r="LI54" s="28"/>
      <c r="LJ54" s="28"/>
      <c r="LK54" s="28"/>
      <c r="LL54" s="28"/>
      <c r="LM54" s="28"/>
      <c r="LN54" s="28"/>
      <c r="LO54" s="28"/>
      <c r="LP54" s="28"/>
      <c r="LQ54" s="28"/>
      <c r="LR54" s="28"/>
      <c r="LS54" s="28"/>
      <c r="LT54" s="28"/>
      <c r="LU54" s="28"/>
      <c r="LV54" s="28"/>
      <c r="LW54" s="28"/>
      <c r="LX54" s="28"/>
      <c r="LY54" s="28"/>
      <c r="LZ54" s="28"/>
      <c r="MA54" s="28"/>
      <c r="MB54" s="28"/>
      <c r="MC54" s="28"/>
      <c r="MD54" s="28"/>
      <c r="ME54" s="28"/>
      <c r="MF54" s="28"/>
      <c r="MG54" s="28"/>
      <c r="MH54" s="28"/>
      <c r="MI54" s="28"/>
      <c r="MJ54" s="28"/>
      <c r="MK54" s="28"/>
      <c r="ML54" s="28"/>
      <c r="MM54" s="28"/>
      <c r="MN54" s="28"/>
      <c r="MO54" s="28"/>
      <c r="MP54" s="28"/>
      <c r="MQ54" s="28"/>
      <c r="MR54" s="28"/>
      <c r="MS54" s="28"/>
      <c r="MT54" s="28"/>
      <c r="MU54" s="28"/>
      <c r="MV54" s="28"/>
      <c r="MW54" s="28"/>
      <c r="MX54" s="28"/>
      <c r="MY54" s="28"/>
      <c r="MZ54" s="28"/>
      <c r="NA54" s="28"/>
      <c r="NB54" s="28"/>
      <c r="NC54" s="28"/>
      <c r="ND54" s="28"/>
      <c r="NE54" s="28"/>
      <c r="NF54" s="28"/>
      <c r="NG54" s="28"/>
      <c r="NH54" s="28"/>
      <c r="NI54" s="28"/>
      <c r="NJ54" s="28"/>
      <c r="NK54" s="28"/>
      <c r="NL54" s="28"/>
      <c r="NM54" s="28"/>
      <c r="NN54" s="28"/>
      <c r="NO54" s="28"/>
      <c r="NP54" s="28"/>
      <c r="NQ54" s="28"/>
      <c r="NR54" s="28"/>
      <c r="NS54" s="28"/>
      <c r="NT54" s="28"/>
      <c r="NU54" s="28"/>
      <c r="NV54" s="28"/>
      <c r="NW54" s="28"/>
      <c r="NX54" s="28"/>
      <c r="NY54" s="28"/>
      <c r="NZ54" s="28"/>
      <c r="OA54" s="28"/>
      <c r="OB54" s="28"/>
      <c r="OC54" s="28"/>
      <c r="OD54" s="28"/>
      <c r="OE54" s="28"/>
      <c r="OF54" s="28"/>
      <c r="OG54" s="28"/>
      <c r="OH54" s="28"/>
      <c r="OI54" s="28"/>
      <c r="OJ54" s="28"/>
      <c r="OK54" s="28"/>
      <c r="OL54" s="28"/>
      <c r="OM54" s="28"/>
      <c r="ON54" s="28"/>
      <c r="OO54" s="28"/>
      <c r="OP54" s="28"/>
      <c r="OQ54" s="28"/>
      <c r="OR54" s="28"/>
      <c r="OS54" s="28"/>
      <c r="OT54" s="28"/>
      <c r="OU54" s="28"/>
      <c r="OV54" s="28"/>
      <c r="OW54" s="28"/>
      <c r="OX54" s="28"/>
      <c r="OY54" s="28"/>
      <c r="OZ54" s="28"/>
      <c r="PA54" s="28"/>
      <c r="PB54" s="28"/>
      <c r="PC54" s="28"/>
      <c r="PD54" s="28"/>
      <c r="PE54" s="28"/>
      <c r="PF54" s="28"/>
      <c r="PG54" s="28"/>
      <c r="PH54" s="28"/>
      <c r="PI54" s="28"/>
      <c r="PJ54" s="28"/>
      <c r="PK54" s="28"/>
      <c r="PL54" s="28"/>
      <c r="PM54" s="28"/>
      <c r="PN54" s="28"/>
      <c r="PO54" s="28"/>
      <c r="PP54" s="28"/>
      <c r="PQ54" s="28"/>
      <c r="PR54" s="28"/>
      <c r="PS54" s="28"/>
      <c r="PT54" s="28"/>
      <c r="PU54" s="28"/>
      <c r="PV54" s="28"/>
      <c r="PW54" s="28"/>
      <c r="PX54" s="28"/>
      <c r="PY54" s="28"/>
      <c r="PZ54" s="28"/>
      <c r="QA54" s="28"/>
      <c r="QB54" s="28"/>
      <c r="QC54" s="28"/>
      <c r="QD54" s="28"/>
      <c r="QE54" s="28"/>
      <c r="QF54" s="28"/>
      <c r="QG54" s="28"/>
      <c r="QH54" s="28"/>
      <c r="QI54" s="28"/>
      <c r="QJ54" s="28"/>
      <c r="QK54" s="28"/>
      <c r="QL54" s="28"/>
      <c r="QM54" s="28"/>
      <c r="QN54" s="28"/>
      <c r="QO54" s="28"/>
      <c r="QP54" s="28"/>
      <c r="QQ54" s="28"/>
      <c r="QR54" s="28"/>
      <c r="QS54" s="28"/>
      <c r="QT54" s="28"/>
      <c r="QU54" s="28"/>
      <c r="QV54" s="28"/>
      <c r="QW54" s="28"/>
      <c r="QX54" s="28"/>
      <c r="QY54" s="28"/>
      <c r="QZ54" s="28"/>
      <c r="RA54" s="28"/>
      <c r="RB54" s="28"/>
      <c r="RC54" s="28"/>
      <c r="RD54" s="28"/>
      <c r="RE54" s="28"/>
      <c r="RF54" s="28"/>
      <c r="RG54" s="28"/>
      <c r="RH54" s="28"/>
      <c r="RI54" s="28"/>
      <c r="RJ54" s="28"/>
      <c r="RK54" s="28"/>
      <c r="RL54" s="28"/>
      <c r="RM54" s="28"/>
      <c r="RN54" s="28"/>
      <c r="RO54" s="28"/>
      <c r="RP54" s="28"/>
      <c r="RQ54" s="28"/>
      <c r="RR54" s="28"/>
      <c r="RS54" s="28"/>
      <c r="RT54" s="28"/>
      <c r="RU54" s="28"/>
      <c r="RV54" s="28"/>
      <c r="RW54" s="28"/>
      <c r="RX54" s="28"/>
      <c r="RY54" s="28"/>
      <c r="RZ54" s="28"/>
      <c r="SA54" s="28"/>
      <c r="SB54" s="28"/>
      <c r="SC54" s="28"/>
      <c r="SD54" s="28"/>
      <c r="SE54" s="28"/>
      <c r="SF54" s="28"/>
      <c r="SG54" s="28"/>
      <c r="SH54" s="28"/>
      <c r="SI54" s="28"/>
      <c r="SJ54" s="28"/>
      <c r="SK54" s="28"/>
      <c r="SL54" s="28"/>
      <c r="SM54" s="28"/>
      <c r="SN54" s="28"/>
      <c r="SO54" s="28"/>
      <c r="SP54" s="28"/>
      <c r="SQ54" s="28"/>
      <c r="SR54" s="28"/>
      <c r="SS54" s="28"/>
      <c r="ST54" s="28"/>
      <c r="SU54" s="28"/>
      <c r="SV54" s="28"/>
      <c r="SW54" s="28"/>
      <c r="SX54" s="28"/>
      <c r="SY54" s="28"/>
      <c r="SZ54" s="28"/>
      <c r="TA54" s="28"/>
      <c r="TB54" s="28"/>
      <c r="TC54" s="28"/>
      <c r="TD54" s="28"/>
      <c r="TE54" s="28"/>
      <c r="TF54" s="28"/>
      <c r="TG54" s="28"/>
      <c r="TH54" s="28"/>
      <c r="TI54" s="28"/>
      <c r="TJ54" s="28"/>
      <c r="TK54" s="28"/>
      <c r="TL54" s="28"/>
      <c r="TM54" s="28"/>
      <c r="TN54" s="28"/>
      <c r="TO54" s="28"/>
      <c r="TP54" s="28"/>
      <c r="TQ54" s="28"/>
      <c r="TR54" s="28"/>
      <c r="TS54" s="28"/>
      <c r="TT54" s="28"/>
      <c r="TU54" s="28"/>
      <c r="TV54" s="28"/>
      <c r="TW54" s="28"/>
    </row>
    <row r="55" spans="1:543" customFormat="1" ht="15" x14ac:dyDescent="0.25">
      <c r="A55" t="s">
        <v>596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  <c r="KB55" s="28"/>
      <c r="KC55" s="28"/>
      <c r="KD55" s="28"/>
      <c r="KE55" s="28"/>
      <c r="KF55" s="28"/>
      <c r="KG55" s="28"/>
      <c r="KH55" s="28"/>
      <c r="KI55" s="28"/>
      <c r="KJ55" s="28"/>
      <c r="KK55" s="28"/>
      <c r="KL55" s="28"/>
      <c r="KM55" s="28"/>
      <c r="KN55" s="28"/>
      <c r="KO55" s="28"/>
      <c r="KP55" s="28"/>
      <c r="KQ55" s="28"/>
      <c r="KR55" s="28"/>
      <c r="KS55" s="28"/>
      <c r="KT55" s="28"/>
      <c r="KU55" s="28"/>
      <c r="KV55" s="28"/>
      <c r="KW55" s="28"/>
      <c r="KX55" s="28"/>
      <c r="KY55" s="28"/>
      <c r="KZ55" s="28"/>
      <c r="LA55" s="28"/>
      <c r="LB55" s="28"/>
      <c r="LC55" s="28"/>
      <c r="LD55" s="28"/>
      <c r="LE55" s="28"/>
      <c r="LF55" s="28"/>
      <c r="LG55" s="28"/>
      <c r="LH55" s="28"/>
      <c r="LI55" s="28"/>
      <c r="LJ55" s="28"/>
      <c r="LK55" s="28"/>
      <c r="LL55" s="28"/>
      <c r="LM55" s="28"/>
      <c r="LN55" s="28"/>
      <c r="LO55" s="28"/>
      <c r="LP55" s="28"/>
      <c r="LQ55" s="28"/>
      <c r="LR55" s="28"/>
      <c r="LS55" s="28"/>
      <c r="LT55" s="28"/>
      <c r="LU55" s="28"/>
      <c r="LV55" s="28"/>
      <c r="LW55" s="28"/>
      <c r="LX55" s="28"/>
      <c r="LY55" s="28"/>
      <c r="LZ55" s="28"/>
      <c r="MA55" s="28"/>
      <c r="MB55" s="28"/>
      <c r="MC55" s="28"/>
      <c r="MD55" s="28"/>
      <c r="ME55" s="28"/>
      <c r="MF55" s="28"/>
      <c r="MG55" s="28"/>
      <c r="MH55" s="28"/>
      <c r="MI55" s="28"/>
      <c r="MJ55" s="28"/>
      <c r="MK55" s="28"/>
      <c r="ML55" s="28"/>
      <c r="MM55" s="28"/>
      <c r="MN55" s="28"/>
      <c r="MO55" s="28"/>
      <c r="MP55" s="28"/>
      <c r="MQ55" s="28"/>
      <c r="MR55" s="28"/>
      <c r="MS55" s="28"/>
      <c r="MT55" s="28"/>
      <c r="MU55" s="28"/>
      <c r="MV55" s="28"/>
      <c r="MW55" s="28"/>
      <c r="MX55" s="28"/>
      <c r="MY55" s="28"/>
      <c r="MZ55" s="28"/>
      <c r="NA55" s="28"/>
      <c r="NB55" s="28"/>
      <c r="NC55" s="28"/>
      <c r="ND55" s="28"/>
      <c r="NE55" s="28"/>
      <c r="NF55" s="28"/>
      <c r="NG55" s="28"/>
      <c r="NH55" s="28"/>
      <c r="NI55" s="28"/>
      <c r="NJ55" s="28"/>
      <c r="NK55" s="28"/>
      <c r="NL55" s="28"/>
      <c r="NM55" s="28"/>
      <c r="NN55" s="28"/>
      <c r="NO55" s="28"/>
      <c r="NP55" s="28"/>
      <c r="NQ55" s="28"/>
      <c r="NR55" s="28"/>
      <c r="NS55" s="28"/>
      <c r="NT55" s="28"/>
      <c r="NU55" s="28"/>
      <c r="NV55" s="28"/>
      <c r="NW55" s="28"/>
      <c r="NX55" s="28"/>
      <c r="NY55" s="28"/>
      <c r="NZ55" s="28"/>
      <c r="OA55" s="28"/>
      <c r="OB55" s="28"/>
      <c r="OC55" s="28"/>
      <c r="OD55" s="28"/>
      <c r="OE55" s="28"/>
      <c r="OF55" s="28"/>
      <c r="OG55" s="28"/>
      <c r="OH55" s="28"/>
      <c r="OI55" s="28"/>
      <c r="OJ55" s="28"/>
      <c r="OK55" s="28"/>
      <c r="OL55" s="28"/>
      <c r="OM55" s="28"/>
      <c r="ON55" s="28"/>
      <c r="OO55" s="28"/>
      <c r="OP55" s="28"/>
      <c r="OQ55" s="28"/>
      <c r="OR55" s="28"/>
      <c r="OS55" s="28"/>
      <c r="OT55" s="28"/>
      <c r="OU55" s="28"/>
      <c r="OV55" s="28"/>
      <c r="OW55" s="28"/>
      <c r="OX55" s="28"/>
      <c r="OY55" s="28"/>
      <c r="OZ55" s="28"/>
      <c r="PA55" s="28"/>
      <c r="PB55" s="28"/>
      <c r="PC55" s="28"/>
      <c r="PD55" s="28"/>
      <c r="PE55" s="28"/>
      <c r="PF55" s="28"/>
      <c r="PG55" s="28"/>
      <c r="PH55" s="28"/>
      <c r="PI55" s="28"/>
      <c r="PJ55" s="28"/>
      <c r="PK55" s="28"/>
      <c r="PL55" s="28"/>
      <c r="PM55" s="28"/>
      <c r="PN55" s="28"/>
      <c r="PO55" s="28"/>
      <c r="PP55" s="28"/>
      <c r="PQ55" s="28"/>
      <c r="PR55" s="28"/>
      <c r="PS55" s="28"/>
      <c r="PT55" s="28"/>
      <c r="PU55" s="28"/>
      <c r="PV55" s="28"/>
      <c r="PW55" s="28"/>
      <c r="PX55" s="28"/>
      <c r="PY55" s="28"/>
      <c r="PZ55" s="28"/>
      <c r="QA55" s="28"/>
      <c r="QB55" s="28"/>
      <c r="QC55" s="28"/>
      <c r="QD55" s="28"/>
      <c r="QE55" s="28"/>
      <c r="QF55" s="28"/>
      <c r="QG55" s="28"/>
      <c r="QH55" s="28"/>
      <c r="QI55" s="28"/>
      <c r="QJ55" s="28"/>
      <c r="QK55" s="28"/>
      <c r="QL55" s="28"/>
      <c r="QM55" s="28"/>
      <c r="QN55" s="28"/>
      <c r="QO55" s="28"/>
      <c r="QP55" s="28"/>
      <c r="QQ55" s="28"/>
      <c r="QR55" s="28"/>
      <c r="QS55" s="28"/>
      <c r="QT55" s="28"/>
      <c r="QU55" s="28"/>
      <c r="QV55" s="28"/>
      <c r="QW55" s="28"/>
      <c r="QX55" s="28"/>
      <c r="QY55" s="28"/>
      <c r="QZ55" s="28"/>
      <c r="RA55" s="28"/>
      <c r="RB55" s="28"/>
      <c r="RC55" s="28"/>
      <c r="RD55" s="28"/>
      <c r="RE55" s="28"/>
      <c r="RF55" s="28"/>
      <c r="RG55" s="28"/>
      <c r="RH55" s="28"/>
      <c r="RI55" s="28"/>
      <c r="RJ55" s="28"/>
      <c r="RK55" s="28"/>
      <c r="RL55" s="28"/>
      <c r="RM55" s="28"/>
      <c r="RN55" s="28"/>
      <c r="RO55" s="28"/>
      <c r="RP55" s="28"/>
      <c r="RQ55" s="28"/>
      <c r="RR55" s="28"/>
      <c r="RS55" s="28"/>
      <c r="RT55" s="28"/>
      <c r="RU55" s="28"/>
      <c r="RV55" s="28"/>
      <c r="RW55" s="28"/>
      <c r="RX55" s="28"/>
      <c r="RY55" s="28"/>
      <c r="RZ55" s="28"/>
      <c r="SA55" s="28"/>
      <c r="SB55" s="28"/>
      <c r="SC55" s="28"/>
      <c r="SD55" s="28"/>
      <c r="SE55" s="28"/>
      <c r="SF55" s="28"/>
      <c r="SG55" s="28"/>
      <c r="SH55" s="28"/>
      <c r="SI55" s="28"/>
      <c r="SJ55" s="28"/>
      <c r="SK55" s="28"/>
      <c r="SL55" s="28"/>
      <c r="SM55" s="28"/>
      <c r="SN55" s="28"/>
      <c r="SO55" s="28"/>
      <c r="SP55" s="28"/>
      <c r="SQ55" s="28"/>
      <c r="SR55" s="28"/>
      <c r="SS55" s="28"/>
      <c r="ST55" s="28"/>
      <c r="SU55" s="28"/>
      <c r="SV55" s="28"/>
      <c r="SW55" s="28"/>
      <c r="SX55" s="28"/>
      <c r="SY55" s="28"/>
      <c r="SZ55" s="28"/>
      <c r="TA55" s="28"/>
      <c r="TB55" s="28"/>
      <c r="TC55" s="28"/>
      <c r="TD55" s="28"/>
      <c r="TE55" s="28"/>
      <c r="TF55" s="28"/>
      <c r="TG55" s="28"/>
      <c r="TH55" s="28"/>
      <c r="TI55" s="28"/>
      <c r="TJ55" s="28"/>
      <c r="TK55" s="28"/>
      <c r="TL55" s="28"/>
      <c r="TM55" s="28"/>
      <c r="TN55" s="28"/>
      <c r="TO55" s="28"/>
      <c r="TP55" s="28"/>
      <c r="TQ55" s="28"/>
      <c r="TR55" s="28"/>
      <c r="TS55" s="28"/>
      <c r="TT55" s="28"/>
      <c r="TU55" s="28"/>
      <c r="TV55" s="28"/>
      <c r="TW55" s="28"/>
    </row>
    <row r="56" spans="1:543" customFormat="1" ht="15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  <c r="KB56" s="28"/>
      <c r="KC56" s="28"/>
      <c r="KD56" s="28"/>
      <c r="KE56" s="28"/>
      <c r="KF56" s="28"/>
      <c r="KG56" s="28"/>
      <c r="KH56" s="28"/>
      <c r="KI56" s="28"/>
      <c r="KJ56" s="28"/>
      <c r="KK56" s="28"/>
      <c r="KL56" s="28"/>
      <c r="KM56" s="28"/>
      <c r="KN56" s="28"/>
      <c r="KO56" s="28"/>
      <c r="KP56" s="28"/>
      <c r="KQ56" s="28"/>
      <c r="KR56" s="28"/>
      <c r="KS56" s="28"/>
      <c r="KT56" s="28"/>
      <c r="KU56" s="28"/>
      <c r="KV56" s="28"/>
      <c r="KW56" s="28"/>
      <c r="KX56" s="28"/>
      <c r="KY56" s="28"/>
      <c r="KZ56" s="28"/>
      <c r="LA56" s="28"/>
      <c r="LB56" s="28"/>
      <c r="LC56" s="28"/>
      <c r="LD56" s="28"/>
      <c r="LE56" s="28"/>
      <c r="LF56" s="28"/>
      <c r="LG56" s="28"/>
      <c r="LH56" s="28"/>
      <c r="LI56" s="28"/>
      <c r="LJ56" s="28"/>
      <c r="LK56" s="28"/>
      <c r="LL56" s="28"/>
      <c r="LM56" s="28"/>
      <c r="LN56" s="28"/>
      <c r="LO56" s="28"/>
      <c r="LP56" s="28"/>
      <c r="LQ56" s="28"/>
      <c r="LR56" s="28"/>
      <c r="LS56" s="28"/>
      <c r="LT56" s="28"/>
      <c r="LU56" s="28"/>
      <c r="LV56" s="28"/>
      <c r="LW56" s="28"/>
      <c r="LX56" s="28"/>
      <c r="LY56" s="28"/>
      <c r="LZ56" s="28"/>
      <c r="MA56" s="28"/>
      <c r="MB56" s="28"/>
      <c r="MC56" s="28"/>
      <c r="MD56" s="28"/>
      <c r="ME56" s="28"/>
      <c r="MF56" s="28"/>
      <c r="MG56" s="28"/>
      <c r="MH56" s="28"/>
      <c r="MI56" s="28"/>
      <c r="MJ56" s="28"/>
      <c r="MK56" s="28"/>
      <c r="ML56" s="28"/>
      <c r="MM56" s="28"/>
      <c r="MN56" s="28"/>
      <c r="MO56" s="28"/>
      <c r="MP56" s="28"/>
      <c r="MQ56" s="28"/>
      <c r="MR56" s="28"/>
      <c r="MS56" s="28"/>
      <c r="MT56" s="28"/>
      <c r="MU56" s="28"/>
      <c r="MV56" s="28"/>
      <c r="MW56" s="28"/>
      <c r="MX56" s="28"/>
      <c r="MY56" s="28"/>
      <c r="MZ56" s="28"/>
      <c r="NA56" s="28"/>
      <c r="NB56" s="28"/>
      <c r="NC56" s="28"/>
      <c r="ND56" s="28"/>
      <c r="NE56" s="28"/>
      <c r="NF56" s="28"/>
      <c r="NG56" s="28"/>
      <c r="NH56" s="28"/>
      <c r="NI56" s="28"/>
      <c r="NJ56" s="28"/>
      <c r="NK56" s="28"/>
      <c r="NL56" s="28"/>
      <c r="NM56" s="28"/>
      <c r="NN56" s="28"/>
      <c r="NO56" s="28"/>
      <c r="NP56" s="28"/>
      <c r="NQ56" s="28"/>
      <c r="NR56" s="28"/>
      <c r="NS56" s="28"/>
      <c r="NT56" s="28"/>
      <c r="NU56" s="28"/>
      <c r="NV56" s="28"/>
      <c r="NW56" s="28"/>
      <c r="NX56" s="28"/>
      <c r="NY56" s="28"/>
      <c r="NZ56" s="28"/>
      <c r="OA56" s="28"/>
      <c r="OB56" s="28"/>
      <c r="OC56" s="28"/>
      <c r="OD56" s="28"/>
      <c r="OE56" s="28"/>
      <c r="OF56" s="28"/>
      <c r="OG56" s="28"/>
      <c r="OH56" s="28"/>
      <c r="OI56" s="28"/>
      <c r="OJ56" s="28"/>
      <c r="OK56" s="28"/>
      <c r="OL56" s="28"/>
      <c r="OM56" s="28"/>
      <c r="ON56" s="28"/>
      <c r="OO56" s="28"/>
      <c r="OP56" s="28"/>
      <c r="OQ56" s="28"/>
      <c r="OR56" s="28"/>
      <c r="OS56" s="28"/>
      <c r="OT56" s="28"/>
      <c r="OU56" s="28"/>
      <c r="OV56" s="28"/>
      <c r="OW56" s="28"/>
      <c r="OX56" s="28"/>
      <c r="OY56" s="28"/>
      <c r="OZ56" s="28"/>
      <c r="PA56" s="28"/>
      <c r="PB56" s="28"/>
      <c r="PC56" s="28"/>
      <c r="PD56" s="28"/>
      <c r="PE56" s="28"/>
      <c r="PF56" s="28"/>
      <c r="PG56" s="28"/>
      <c r="PH56" s="28"/>
      <c r="PI56" s="28"/>
      <c r="PJ56" s="28"/>
      <c r="PK56" s="28"/>
      <c r="PL56" s="28"/>
      <c r="PM56" s="28"/>
      <c r="PN56" s="28"/>
      <c r="PO56" s="28"/>
      <c r="PP56" s="28"/>
      <c r="PQ56" s="28"/>
      <c r="PR56" s="28"/>
      <c r="PS56" s="28"/>
      <c r="PT56" s="28"/>
      <c r="PU56" s="28"/>
      <c r="PV56" s="28"/>
      <c r="PW56" s="28"/>
      <c r="PX56" s="28"/>
      <c r="PY56" s="28"/>
      <c r="PZ56" s="28"/>
      <c r="QA56" s="28"/>
      <c r="QB56" s="28"/>
      <c r="QC56" s="28"/>
      <c r="QD56" s="28"/>
      <c r="QE56" s="28"/>
      <c r="QF56" s="28"/>
      <c r="QG56" s="28"/>
      <c r="QH56" s="28"/>
      <c r="QI56" s="28"/>
      <c r="QJ56" s="28"/>
      <c r="QK56" s="28"/>
      <c r="QL56" s="28"/>
      <c r="QM56" s="28"/>
      <c r="QN56" s="28"/>
      <c r="QO56" s="28"/>
      <c r="QP56" s="28"/>
      <c r="QQ56" s="28"/>
      <c r="QR56" s="28"/>
      <c r="QS56" s="28"/>
      <c r="QT56" s="28"/>
      <c r="QU56" s="28"/>
      <c r="QV56" s="28"/>
      <c r="QW56" s="28"/>
      <c r="QX56" s="28"/>
      <c r="QY56" s="28"/>
      <c r="QZ56" s="28"/>
      <c r="RA56" s="28"/>
      <c r="RB56" s="28"/>
      <c r="RC56" s="28"/>
      <c r="RD56" s="28"/>
      <c r="RE56" s="28"/>
      <c r="RF56" s="28"/>
      <c r="RG56" s="28"/>
      <c r="RH56" s="28"/>
      <c r="RI56" s="28"/>
      <c r="RJ56" s="28"/>
      <c r="RK56" s="28"/>
      <c r="RL56" s="28"/>
      <c r="RM56" s="28"/>
      <c r="RN56" s="28"/>
      <c r="RO56" s="28"/>
      <c r="RP56" s="28"/>
      <c r="RQ56" s="28"/>
      <c r="RR56" s="28"/>
      <c r="RS56" s="28"/>
      <c r="RT56" s="28"/>
      <c r="RU56" s="28"/>
      <c r="RV56" s="28"/>
      <c r="RW56" s="28"/>
      <c r="RX56" s="28"/>
      <c r="RY56" s="28"/>
      <c r="RZ56" s="28"/>
      <c r="SA56" s="28"/>
      <c r="SB56" s="28"/>
      <c r="SC56" s="28"/>
      <c r="SD56" s="28"/>
      <c r="SE56" s="28"/>
      <c r="SF56" s="28"/>
      <c r="SG56" s="28"/>
      <c r="SH56" s="28"/>
      <c r="SI56" s="28"/>
      <c r="SJ56" s="28"/>
      <c r="SK56" s="28"/>
      <c r="SL56" s="28"/>
      <c r="SM56" s="28"/>
      <c r="SN56" s="28"/>
      <c r="SO56" s="28"/>
      <c r="SP56" s="28"/>
      <c r="SQ56" s="28"/>
      <c r="SR56" s="28"/>
      <c r="SS56" s="28"/>
      <c r="ST56" s="28"/>
      <c r="SU56" s="28"/>
      <c r="SV56" s="28"/>
      <c r="SW56" s="28"/>
      <c r="SX56" s="28"/>
      <c r="SY56" s="28"/>
      <c r="SZ56" s="28"/>
      <c r="TA56" s="28"/>
      <c r="TB56" s="28"/>
      <c r="TC56" s="28"/>
      <c r="TD56" s="28"/>
      <c r="TE56" s="28"/>
      <c r="TF56" s="28"/>
      <c r="TG56" s="28"/>
      <c r="TH56" s="28"/>
      <c r="TI56" s="28"/>
      <c r="TJ56" s="28"/>
      <c r="TK56" s="28"/>
      <c r="TL56" s="28"/>
      <c r="TM56" s="28"/>
      <c r="TN56" s="28"/>
      <c r="TO56" s="28"/>
      <c r="TP56" s="28"/>
      <c r="TQ56" s="28"/>
      <c r="TR56" s="28"/>
      <c r="TS56" s="28"/>
      <c r="TT56" s="28"/>
      <c r="TU56" s="28"/>
      <c r="TV56" s="28"/>
      <c r="TW56" s="28"/>
    </row>
    <row r="57" spans="1:543" x14ac:dyDescent="0.2">
      <c r="A57" s="7" t="s">
        <v>597</v>
      </c>
    </row>
    <row r="58" spans="1:543" ht="15" x14ac:dyDescent="0.25">
      <c r="A58" t="s">
        <v>598</v>
      </c>
    </row>
  </sheetData>
  <conditionalFormatting sqref="B48:TW4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B3:TW3">
    <cfRule type="containsBlanks" dxfId="2" priority="2">
      <formula>LEN(TRIM(B3))=0</formula>
    </cfRule>
    <cfRule type="containsText" dxfId="1" priority="3" operator="containsText" text="unaud">
      <formula>NOT(ISERROR(SEARCH("unaud",B3)))</formula>
    </cfRule>
  </conditionalFormatting>
  <conditionalFormatting sqref="B3:TW3">
    <cfRule type="containsText" dxfId="0" priority="1" operator="containsText" text="(MOHON DIISI)">
      <formula>NOT(ISERROR(SEARCH("(MOHON DIISI)",B3)))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Irwan Risnawan</cp:lastModifiedBy>
  <dcterms:created xsi:type="dcterms:W3CDTF">2020-02-20T06:56:48Z</dcterms:created>
  <dcterms:modified xsi:type="dcterms:W3CDTF">2020-03-10T08:58:48Z</dcterms:modified>
</cp:coreProperties>
</file>