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Vincent\Documents\Brake Chopper\Bauteile\"/>
    </mc:Choice>
  </mc:AlternateContent>
  <xr:revisionPtr revIDLastSave="0" documentId="13_ncr:1_{BE029596-AD68-4ACE-A56D-3E5C2E33DB9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19" i="1" s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<sst xmlns="http://schemas.openxmlformats.org/spreadsheetml/2006/main" count="56" uniqueCount="56">
  <si>
    <t>Bauteil</t>
  </si>
  <si>
    <t>Preis/ Stk (ab 10 stk)</t>
  </si>
  <si>
    <t>Anzahl</t>
  </si>
  <si>
    <t>Gesamtpreis</t>
  </si>
  <si>
    <t>Bezeichnung</t>
  </si>
  <si>
    <t>Link</t>
  </si>
  <si>
    <t>MOSFET für Lüfter</t>
  </si>
  <si>
    <t>SIRA18ADP-T1-GE3</t>
  </si>
  <si>
    <t>https://www.mouser.de/ProductDetail/Vishay-Semiconductors/SIRA18ADP-T1-GE3?qs=ojKcPFmCWSVrk7Ja81e2IA%3D%3D</t>
  </si>
  <si>
    <t>Shunt für Gesamtstrom</t>
  </si>
  <si>
    <t>CRF2512-JZ-R010ELF</t>
  </si>
  <si>
    <t>https://www.mouser.de/ProductDetail/Bourns/CRF2512-JZ-R010ELF?qs=Xowbq3obBahhwSE1OziLPA%3D%3D</t>
  </si>
  <si>
    <t>Ferrite Perle</t>
  </si>
  <si>
    <t>100R Resistor_SMD:R_0402_1005Metric Widerstand</t>
  </si>
  <si>
    <t>470k Resistor_SMD:R_0402_1005Metric</t>
  </si>
  <si>
    <t>65k Resistor_SMD:R_0402_1005Metric widerstand für Spannungsteiler INA181 Ref voltage</t>
  </si>
  <si>
    <t>120R Resistor_SMD:R_0402_1005Metric für CAN</t>
  </si>
  <si>
    <t>PESD2CAN</t>
  </si>
  <si>
    <t>PESD2CAN,215</t>
  </si>
  <si>
    <t>https://www.mouser.de/ProductDetail/Nexperia/PESD2CAN215?qs=LOCUfHb8d9sqg7TaLUP2JQ%3D%3D</t>
  </si>
  <si>
    <r>
      <t xml:space="preserve">CAN Transceiver </t>
    </r>
    <r>
      <rPr>
        <sz val="11"/>
        <color rgb="FFFF0000"/>
        <rFont val="Calibri"/>
        <family val="2"/>
        <scheme val="minor"/>
      </rPr>
      <t>NUR MIT REFERENCE VOLTAGE PIN VERFÜGBAR</t>
    </r>
  </si>
  <si>
    <t>Termistor NTC Resistor_SMD:R_0402_1005Metric</t>
  </si>
  <si>
    <t>NCU15XH103E6SRC</t>
  </si>
  <si>
    <t>https://www.mouser.de/ProductDetail/Murata-Electronics/NCU15XH103E6SRC?qs=qSfuJ%252Bfl%2Fd6uneJyel0xyQ%3D%3D</t>
  </si>
  <si>
    <t>INA181</t>
  </si>
  <si>
    <t>INA181A1QDBVRQ1</t>
  </si>
  <si>
    <t>https://www.mouser.de/ProductDetail/Texas-Instruments/INA181A1QDBVRQ1?qs=EBDBlbfErPx7yYU5sEtaJQ%3D%3D</t>
  </si>
  <si>
    <t>TJA1050T/CM,118</t>
  </si>
  <si>
    <t>https://www.mouser.de/ProductDetail/NXP-Semiconductors/TJA1050T-CM118?qs=5XOdhvmYM0NFFspw0VP5sA%3D%3D</t>
  </si>
  <si>
    <t>CRCW0402100RFKED</t>
  </si>
  <si>
    <t>https://www.mouser.de/ProductDetail/Vishay-Dale/CRCW0402100RFKED?qs=sGAEpiMZZMvdGkrng054txEw7b1YnvGuSHtyZ3Fr1j4%3D</t>
  </si>
  <si>
    <t>AC0402FR-0764K9L</t>
  </si>
  <si>
    <t>https://www.mouser.de/ProductDetail/YAGEO/AC0402FR-0764K9L?qs=sGAEpiMZZMvdGkrng054txZnKwhPFOhAlu%252Bd6yyTMGA%3D</t>
  </si>
  <si>
    <t>RC0402FR-13470KL</t>
  </si>
  <si>
    <t>https://www.mouser.de/ProductDetail/YAGEO/RC0402FR-13470KL?qs=sGAEpiMZZMvdGkrng054t5h1zTYPh4vhbyn0hIjpgP8%3D</t>
  </si>
  <si>
    <t>https://www.mouser.de/ProductDetail/KOA-Speer/RK73H1ETTP1200F?qs=sGAEpiMZZMvdGkrng054t4ag19AtRzUq8EHiwnuOtWo%3D</t>
  </si>
  <si>
    <t>RK73H1ETTP1200F</t>
  </si>
  <si>
    <t>https://www.mouser.de/ProductDetail/Samsung-Electro-Mechanics/CL21B224KBFNNNG?qs=sGAEpiMZZMsh%252B1woXyUXj9g54gsRQVPn3FuxYOHw2CE%3D</t>
  </si>
  <si>
    <t>CL21B224KBFNNNG</t>
  </si>
  <si>
    <t>10uF_2220_5650Metric 100V Kondensator</t>
  </si>
  <si>
    <t>220nF= 0,22uF  0805_2012Metric Kondensator DC DC Converter</t>
  </si>
  <si>
    <t>https://www.mouser.de/ProductDetail/KYOCERA-AVX/22201C106MAT2A?qs=LGawwvMOr29m3pBB9JVCfA%3D%3D</t>
  </si>
  <si>
    <t>22201C106MAT2A</t>
  </si>
  <si>
    <t>ROT LED_THT:LED_D5.0mm</t>
  </si>
  <si>
    <t>Grün LED_THT:LED_D5.0mm</t>
  </si>
  <si>
    <t>Blau LED_THT:LED_D5.0mm</t>
  </si>
  <si>
    <t>C5SMF-RJF-CT0W0BB1</t>
  </si>
  <si>
    <t>C5SMF-BJE-CR0U0451</t>
  </si>
  <si>
    <t>C5SMF-GJF-CV0Y0791</t>
  </si>
  <si>
    <t>https://www.mouser.de/ProductDetail/Cree-LED/C5SMF-GJF-CV0Y0791?qs=1sbE9T7hb3bLY9RhY5fsuw%3D%3D</t>
  </si>
  <si>
    <t>https://www.mouser.de/ProductDetail/Cree-LED/C5SMF-BJE-CR0U0451?qs=1sbE9T7hb3bBR3Yepx7pEw%3D%3D</t>
  </si>
  <si>
    <t>https://www.mouser.de/ProductDetail/Cree-LED/C5SMF-RJF-CT0W0BB1?qs=1sbE9T7hb3YqwRmUPU3V0Q%3D%3D</t>
  </si>
  <si>
    <t>0805N680J201CT</t>
  </si>
  <si>
    <t>https://www.mouser.de/ProductDetail/Walsin/0805N680J201CT?qs=sGAEpiMZZMsh%252B1woXyUXj9Vc%2FsqQGnyVMKq41W5ivuw%3D</t>
  </si>
  <si>
    <t>https://www.mouser.de/ProductDetail/Wurth-Elektronik/74279265?qs=5twSNpOB8IBYQvSbutOy0w%3D%3D</t>
  </si>
  <si>
    <t>68pF 0805_2012Metric Kondensator DC DC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</si>
</sst>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9D9D9"/>
      </bottom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8" fontId="3" fillId="0" borderId="1" xfId="0" applyNumberFormat="1" applyFont="1" applyBorder="1"/>
    <xf numFmtId="0" fontId="2" fillId="2" borderId="0" xfId="0" applyFont="1" applyFill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Normal="100" workbookViewId="0">
      <selection activeCell="C18" sqref="C18"/>
    </sheetView>
  </sheetViews>
  <sheetFormatPr baseColWidth="10" defaultColWidth="9.140625" defaultRowHeight="15" x14ac:dyDescent="0.25"/>
  <cols>
    <col min="1" max="1" width="81.28515625" bestFit="1" customWidth="1"/>
    <col min="2" max="2" width="24.5703125" bestFit="1" customWidth="1"/>
    <col min="3" max="3" width="19" bestFit="1" customWidth="1"/>
    <col min="5" max="5" width="12.140625" bestFit="1" customWidth="1"/>
    <col min="6" max="6" width="143.28515625" bestFit="1" customWidth="1"/>
  </cols>
  <sheetData>
    <row r="1" spans="1:6" x14ac:dyDescent="0.25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5</v>
      </c>
    </row>
    <row r="2" spans="1:6" x14ac:dyDescent="0.25">
      <c r="A2" t="s">
        <v>20</v>
      </c>
      <c r="B2" t="s">
        <v>27</v>
      </c>
      <c r="C2" s="1">
        <v>1.77</v>
      </c>
      <c r="D2">
        <v>10</v>
      </c>
      <c r="E2" s="1">
        <f>D2*C2</f>
        <v>17.7</v>
      </c>
      <c r="F2" t="s">
        <v>28</v>
      </c>
    </row>
    <row r="3" spans="1:6" ht="15.75" thickBot="1" x14ac:dyDescent="0.3">
      <c r="A3" t="s">
        <v>6</v>
      </c>
      <c r="B3" t="s">
        <v>7</v>
      </c>
      <c r="C3" s="2">
        <v>0.373</v>
      </c>
      <c r="D3">
        <v>10</v>
      </c>
      <c r="E3" s="1">
        <f t="shared" ref="E3:E18" si="0">D3*C3</f>
        <v>3.73</v>
      </c>
      <c r="F3" t="s">
        <v>8</v>
      </c>
    </row>
    <row r="4" spans="1:6" x14ac:dyDescent="0.25">
      <c r="A4" t="s">
        <v>9</v>
      </c>
      <c r="B4" t="s">
        <v>10</v>
      </c>
      <c r="C4" s="1">
        <v>0.35499999999999998</v>
      </c>
      <c r="D4">
        <v>10</v>
      </c>
      <c r="E4" s="1">
        <f t="shared" si="0"/>
        <v>3.55</v>
      </c>
      <c r="F4" t="s">
        <v>11</v>
      </c>
    </row>
    <row r="5" spans="1:6" x14ac:dyDescent="0.25">
      <c r="A5" t="s">
        <v>17</v>
      </c>
      <c r="B5" t="s">
        <v>18</v>
      </c>
      <c r="C5" s="1">
        <v>0.41599999999999998</v>
      </c>
      <c r="D5">
        <v>10</v>
      </c>
      <c r="E5" s="1">
        <f t="shared" si="0"/>
        <v>4.16</v>
      </c>
      <c r="F5" t="s">
        <v>19</v>
      </c>
    </row>
    <row r="6" spans="1:6" x14ac:dyDescent="0.25">
      <c r="A6" t="s">
        <v>24</v>
      </c>
      <c r="B6" t="s">
        <v>25</v>
      </c>
      <c r="C6" s="1">
        <v>0.58099999999999996</v>
      </c>
      <c r="D6">
        <v>10</v>
      </c>
      <c r="E6" s="1">
        <f t="shared" si="0"/>
        <v>5.81</v>
      </c>
      <c r="F6" t="s">
        <v>26</v>
      </c>
    </row>
    <row r="7" spans="1:6" x14ac:dyDescent="0.25">
      <c r="A7" t="s">
        <v>13</v>
      </c>
      <c r="B7" t="s">
        <v>29</v>
      </c>
      <c r="C7" s="1">
        <v>1.7999999999999999E-2</v>
      </c>
      <c r="D7">
        <v>200</v>
      </c>
      <c r="E7" s="1">
        <f t="shared" si="0"/>
        <v>3.5999999999999996</v>
      </c>
      <c r="F7" t="s">
        <v>30</v>
      </c>
    </row>
    <row r="8" spans="1:6" ht="15.75" thickBot="1" x14ac:dyDescent="0.3">
      <c r="A8" t="s">
        <v>12</v>
      </c>
      <c r="B8" s="4">
        <v>74279265</v>
      </c>
      <c r="C8" s="2">
        <v>0.16600000000000001</v>
      </c>
      <c r="D8">
        <v>30</v>
      </c>
      <c r="E8" s="1">
        <f t="shared" si="0"/>
        <v>4.9800000000000004</v>
      </c>
      <c r="F8" t="s">
        <v>54</v>
      </c>
    </row>
    <row r="9" spans="1:6" x14ac:dyDescent="0.25">
      <c r="A9" t="s">
        <v>15</v>
      </c>
      <c r="B9" t="s">
        <v>31</v>
      </c>
      <c r="C9" s="1">
        <v>0.01</v>
      </c>
      <c r="D9">
        <v>200</v>
      </c>
      <c r="E9" s="1">
        <f t="shared" si="0"/>
        <v>2</v>
      </c>
      <c r="F9" t="s">
        <v>32</v>
      </c>
    </row>
    <row r="10" spans="1:6" x14ac:dyDescent="0.25">
      <c r="A10" t="s">
        <v>40</v>
      </c>
      <c r="B10" t="s">
        <v>38</v>
      </c>
      <c r="C10" s="1">
        <v>2.1999999999999999E-2</v>
      </c>
      <c r="D10">
        <v>200</v>
      </c>
      <c r="E10" s="1">
        <f t="shared" si="0"/>
        <v>4.3999999999999995</v>
      </c>
      <c r="F10" t="s">
        <v>37</v>
      </c>
    </row>
    <row r="11" spans="1:6" x14ac:dyDescent="0.25">
      <c r="A11" t="s">
        <v>55</v>
      </c>
      <c r="B11" t="s">
        <v>52</v>
      </c>
      <c r="C11" s="1">
        <v>3.2000000000000001E-2</v>
      </c>
      <c r="D11">
        <v>100</v>
      </c>
      <c r="E11" s="1">
        <f t="shared" si="0"/>
        <v>3.2</v>
      </c>
      <c r="F11" t="s">
        <v>53</v>
      </c>
    </row>
    <row r="12" spans="1:6" x14ac:dyDescent="0.25">
      <c r="A12" t="s">
        <v>39</v>
      </c>
      <c r="B12" t="s">
        <v>42</v>
      </c>
      <c r="C12" s="1">
        <v>1.39</v>
      </c>
      <c r="D12">
        <v>25</v>
      </c>
      <c r="E12" s="1">
        <f t="shared" si="0"/>
        <v>34.75</v>
      </c>
      <c r="F12" t="s">
        <v>41</v>
      </c>
    </row>
    <row r="13" spans="1:6" x14ac:dyDescent="0.25">
      <c r="A13" t="s">
        <v>43</v>
      </c>
      <c r="B13" t="s">
        <v>46</v>
      </c>
      <c r="C13" s="1">
        <v>0.13100000000000001</v>
      </c>
      <c r="D13">
        <v>10</v>
      </c>
      <c r="E13" s="1">
        <f t="shared" si="0"/>
        <v>1.31</v>
      </c>
      <c r="F13" t="s">
        <v>51</v>
      </c>
    </row>
    <row r="14" spans="1:6" x14ac:dyDescent="0.25">
      <c r="A14" t="s">
        <v>44</v>
      </c>
      <c r="B14" t="s">
        <v>48</v>
      </c>
      <c r="C14" s="1">
        <v>0.18099999999999999</v>
      </c>
      <c r="D14">
        <v>10</v>
      </c>
      <c r="E14" s="1">
        <f t="shared" si="0"/>
        <v>1.81</v>
      </c>
      <c r="F14" t="s">
        <v>49</v>
      </c>
    </row>
    <row r="15" spans="1:6" x14ac:dyDescent="0.25">
      <c r="A15" t="s">
        <v>45</v>
      </c>
      <c r="B15" t="s">
        <v>47</v>
      </c>
      <c r="C15" s="1">
        <v>0.18099999999999999</v>
      </c>
      <c r="D15">
        <v>10</v>
      </c>
      <c r="E15" s="1">
        <f t="shared" si="0"/>
        <v>1.81</v>
      </c>
      <c r="F15" t="s">
        <v>50</v>
      </c>
    </row>
    <row r="16" spans="1:6" x14ac:dyDescent="0.25">
      <c r="A16" t="s">
        <v>14</v>
      </c>
      <c r="B16" t="s">
        <v>33</v>
      </c>
      <c r="C16" s="1">
        <v>0.01</v>
      </c>
      <c r="D16">
        <v>200</v>
      </c>
      <c r="E16" s="1">
        <f t="shared" si="0"/>
        <v>2</v>
      </c>
      <c r="F16" t="s">
        <v>34</v>
      </c>
    </row>
    <row r="17" spans="1:6" x14ac:dyDescent="0.25">
      <c r="A17" t="s">
        <v>16</v>
      </c>
      <c r="B17" t="s">
        <v>36</v>
      </c>
      <c r="C17" s="1">
        <v>1.2999999999999999E-2</v>
      </c>
      <c r="D17">
        <v>200</v>
      </c>
      <c r="E17" s="1">
        <f t="shared" si="0"/>
        <v>2.6</v>
      </c>
      <c r="F17" t="s">
        <v>35</v>
      </c>
    </row>
    <row r="18" spans="1:6" x14ac:dyDescent="0.25">
      <c r="A18" t="s">
        <v>21</v>
      </c>
      <c r="B18" t="s">
        <v>22</v>
      </c>
      <c r="C18" s="1">
        <v>9.1999999999999998E-2</v>
      </c>
      <c r="D18">
        <v>30</v>
      </c>
      <c r="E18" s="1">
        <f t="shared" si="0"/>
        <v>2.76</v>
      </c>
      <c r="F18" t="s">
        <v>23</v>
      </c>
    </row>
    <row r="19" spans="1:6" x14ac:dyDescent="0.25">
      <c r="C19" s="1"/>
      <c r="E19" s="1">
        <f>SUM(E2:E18)</f>
        <v>100.17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2015-06-05T18:19:34Z</dcterms:created>
  <dcterms:modified xsi:type="dcterms:W3CDTF">2023-02-10T08:46:10Z</dcterms:modified>
</cp:coreProperties>
</file>