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Project2\SKRIPSI_FINAL\evaluation\"/>
    </mc:Choice>
  </mc:AlternateContent>
  <xr:revisionPtr revIDLastSave="0" documentId="13_ncr:1_{A0E0A13D-6CBD-4A9E-BF65-F135CDDABD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bp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K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5" i="1"/>
  <c r="I6" i="1"/>
  <c r="I7" i="1"/>
  <c r="I4" i="1"/>
  <c r="I3" i="1"/>
  <c r="I2" i="1"/>
  <c r="K4" i="1" l="1"/>
  <c r="L3" i="1"/>
  <c r="M3" i="1" s="1"/>
  <c r="N3" i="1" s="1"/>
  <c r="K5" i="1" l="1"/>
  <c r="L4" i="1"/>
  <c r="M4" i="1" s="1"/>
  <c r="N4" i="1" s="1"/>
  <c r="K6" i="1" l="1"/>
  <c r="L5" i="1"/>
  <c r="M5" i="1" s="1"/>
  <c r="N5" i="1" s="1"/>
  <c r="K7" i="1" l="1"/>
  <c r="L6" i="1"/>
  <c r="M6" i="1" s="1"/>
  <c r="N6" i="1" s="1"/>
  <c r="K8" i="1" l="1"/>
  <c r="L7" i="1"/>
  <c r="M7" i="1" s="1"/>
  <c r="N7" i="1" s="1"/>
  <c r="K9" i="1" l="1"/>
  <c r="L8" i="1"/>
  <c r="M8" i="1" s="1"/>
  <c r="N8" i="1" s="1"/>
  <c r="K10" i="1" l="1"/>
  <c r="L9" i="1"/>
  <c r="M9" i="1" s="1"/>
  <c r="N9" i="1" s="1"/>
  <c r="K11" i="1" l="1"/>
  <c r="L10" i="1"/>
  <c r="M10" i="1" s="1"/>
  <c r="N10" i="1" s="1"/>
  <c r="K12" i="1" l="1"/>
  <c r="L11" i="1"/>
  <c r="M11" i="1" s="1"/>
  <c r="N11" i="1" s="1"/>
  <c r="K13" i="1" l="1"/>
  <c r="L12" i="1"/>
  <c r="M12" i="1" s="1"/>
  <c r="N12" i="1" s="1"/>
  <c r="K14" i="1" l="1"/>
  <c r="L13" i="1"/>
  <c r="M13" i="1" s="1"/>
  <c r="N13" i="1" s="1"/>
  <c r="K15" i="1" l="1"/>
  <c r="L14" i="1"/>
  <c r="M14" i="1" s="1"/>
  <c r="N14" i="1" s="1"/>
  <c r="K16" i="1" l="1"/>
  <c r="L15" i="1"/>
  <c r="M15" i="1" s="1"/>
  <c r="N15" i="1" s="1"/>
  <c r="K17" i="1" l="1"/>
  <c r="L16" i="1"/>
  <c r="M16" i="1" s="1"/>
  <c r="N16" i="1" s="1"/>
  <c r="K18" i="1" l="1"/>
  <c r="L17" i="1"/>
  <c r="M17" i="1" s="1"/>
  <c r="N17" i="1" s="1"/>
  <c r="K19" i="1" l="1"/>
  <c r="L18" i="1"/>
  <c r="M18" i="1" s="1"/>
  <c r="N18" i="1" s="1"/>
  <c r="K20" i="1" l="1"/>
  <c r="L19" i="1"/>
  <c r="M19" i="1" s="1"/>
  <c r="N19" i="1" s="1"/>
  <c r="K21" i="1" l="1"/>
  <c r="L20" i="1"/>
  <c r="M20" i="1" s="1"/>
  <c r="N20" i="1" s="1"/>
  <c r="K22" i="1" l="1"/>
  <c r="L21" i="1"/>
  <c r="M21" i="1" s="1"/>
  <c r="N21" i="1" s="1"/>
  <c r="K23" i="1" l="1"/>
  <c r="L22" i="1"/>
  <c r="M22" i="1" s="1"/>
  <c r="N22" i="1" s="1"/>
  <c r="K24" i="1" l="1"/>
  <c r="L23" i="1"/>
  <c r="M23" i="1" s="1"/>
  <c r="N23" i="1" s="1"/>
  <c r="K25" i="1" l="1"/>
  <c r="L24" i="1"/>
  <c r="M24" i="1" s="1"/>
  <c r="N24" i="1" s="1"/>
  <c r="K26" i="1" l="1"/>
  <c r="L25" i="1"/>
  <c r="M25" i="1" s="1"/>
  <c r="N25" i="1" s="1"/>
  <c r="K27" i="1" l="1"/>
  <c r="L26" i="1"/>
  <c r="M26" i="1" s="1"/>
  <c r="N26" i="1" s="1"/>
  <c r="K28" i="1" l="1"/>
  <c r="L27" i="1"/>
  <c r="M27" i="1" s="1"/>
  <c r="N27" i="1" s="1"/>
  <c r="K29" i="1" l="1"/>
  <c r="L28" i="1"/>
  <c r="M28" i="1" s="1"/>
  <c r="N28" i="1" s="1"/>
  <c r="K30" i="1" l="1"/>
  <c r="L29" i="1"/>
  <c r="M29" i="1" s="1"/>
  <c r="N29" i="1" s="1"/>
  <c r="K31" i="1" l="1"/>
  <c r="L30" i="1"/>
  <c r="M30" i="1" s="1"/>
  <c r="N30" i="1" s="1"/>
  <c r="K32" i="1" l="1"/>
  <c r="L31" i="1"/>
  <c r="M31" i="1" s="1"/>
  <c r="N31" i="1" s="1"/>
  <c r="K33" i="1" l="1"/>
  <c r="L32" i="1"/>
  <c r="M32" i="1" s="1"/>
  <c r="N32" i="1" s="1"/>
  <c r="K34" i="1" l="1"/>
  <c r="L33" i="1"/>
  <c r="M33" i="1" s="1"/>
  <c r="N33" i="1" s="1"/>
  <c r="K35" i="1" l="1"/>
  <c r="L34" i="1"/>
  <c r="M34" i="1" s="1"/>
  <c r="N34" i="1" s="1"/>
  <c r="K36" i="1" l="1"/>
  <c r="L35" i="1"/>
  <c r="M35" i="1" s="1"/>
  <c r="N35" i="1" s="1"/>
  <c r="K37" i="1" l="1"/>
  <c r="L36" i="1"/>
  <c r="M36" i="1" s="1"/>
  <c r="N36" i="1" s="1"/>
  <c r="K38" i="1" l="1"/>
  <c r="L37" i="1"/>
  <c r="M37" i="1" s="1"/>
  <c r="N37" i="1" s="1"/>
  <c r="K39" i="1" l="1"/>
  <c r="L38" i="1"/>
  <c r="M38" i="1" s="1"/>
  <c r="N38" i="1" s="1"/>
  <c r="K40" i="1" l="1"/>
  <c r="L39" i="1"/>
  <c r="M39" i="1" s="1"/>
  <c r="N39" i="1" s="1"/>
  <c r="K41" i="1" l="1"/>
  <c r="L40" i="1"/>
  <c r="M40" i="1" s="1"/>
  <c r="N40" i="1" s="1"/>
  <c r="K42" i="1" l="1"/>
  <c r="L41" i="1"/>
  <c r="M41" i="1" s="1"/>
  <c r="N41" i="1" s="1"/>
  <c r="K43" i="1" l="1"/>
  <c r="L42" i="1"/>
  <c r="M42" i="1" s="1"/>
  <c r="N42" i="1" s="1"/>
  <c r="K44" i="1" l="1"/>
  <c r="L43" i="1"/>
  <c r="M43" i="1" s="1"/>
  <c r="N43" i="1" s="1"/>
  <c r="K45" i="1" l="1"/>
  <c r="L44" i="1"/>
  <c r="M44" i="1" s="1"/>
  <c r="N44" i="1" s="1"/>
  <c r="K46" i="1" l="1"/>
  <c r="L45" i="1"/>
  <c r="M45" i="1" s="1"/>
  <c r="N45" i="1" s="1"/>
  <c r="K47" i="1" l="1"/>
  <c r="L46" i="1"/>
  <c r="M46" i="1" s="1"/>
  <c r="N46" i="1" s="1"/>
  <c r="K48" i="1" l="1"/>
  <c r="L47" i="1"/>
  <c r="M47" i="1" s="1"/>
  <c r="N47" i="1" s="1"/>
  <c r="K49" i="1" l="1"/>
  <c r="L48" i="1"/>
  <c r="M48" i="1" s="1"/>
  <c r="N48" i="1" s="1"/>
  <c r="K50" i="1" l="1"/>
  <c r="L49" i="1"/>
  <c r="M49" i="1" s="1"/>
  <c r="N49" i="1" s="1"/>
  <c r="K51" i="1" l="1"/>
  <c r="L50" i="1"/>
  <c r="M50" i="1" s="1"/>
  <c r="N50" i="1" s="1"/>
  <c r="K52" i="1" l="1"/>
  <c r="L51" i="1"/>
  <c r="M51" i="1" s="1"/>
  <c r="N51" i="1" s="1"/>
  <c r="K53" i="1" l="1"/>
  <c r="L52" i="1"/>
  <c r="M52" i="1" s="1"/>
  <c r="N52" i="1" s="1"/>
  <c r="K54" i="1" l="1"/>
  <c r="L53" i="1"/>
  <c r="M53" i="1" s="1"/>
  <c r="N53" i="1" s="1"/>
  <c r="K55" i="1" l="1"/>
  <c r="L54" i="1"/>
  <c r="M54" i="1" s="1"/>
  <c r="N54" i="1" s="1"/>
  <c r="K56" i="1" l="1"/>
  <c r="L55" i="1"/>
  <c r="M55" i="1" s="1"/>
  <c r="N55" i="1" s="1"/>
  <c r="K57" i="1" l="1"/>
  <c r="L56" i="1"/>
  <c r="M56" i="1" s="1"/>
  <c r="N56" i="1" s="1"/>
  <c r="K58" i="1" l="1"/>
  <c r="L57" i="1"/>
  <c r="M57" i="1" s="1"/>
  <c r="N57" i="1" s="1"/>
  <c r="K59" i="1" l="1"/>
  <c r="L58" i="1"/>
  <c r="M58" i="1" s="1"/>
  <c r="N58" i="1" s="1"/>
  <c r="K60" i="1" l="1"/>
  <c r="L59" i="1"/>
  <c r="M59" i="1" s="1"/>
  <c r="N59" i="1" s="1"/>
  <c r="K61" i="1" l="1"/>
  <c r="L60" i="1"/>
  <c r="M60" i="1" s="1"/>
  <c r="N60" i="1" s="1"/>
  <c r="K62" i="1" l="1"/>
  <c r="L61" i="1"/>
  <c r="M61" i="1" s="1"/>
  <c r="N61" i="1" s="1"/>
  <c r="K63" i="1" l="1"/>
  <c r="L62" i="1"/>
  <c r="M62" i="1" s="1"/>
  <c r="N62" i="1" s="1"/>
  <c r="K64" i="1" l="1"/>
  <c r="L63" i="1"/>
  <c r="M63" i="1" s="1"/>
  <c r="N63" i="1" s="1"/>
  <c r="K65" i="1" l="1"/>
  <c r="L64" i="1"/>
  <c r="M64" i="1" s="1"/>
  <c r="N64" i="1" s="1"/>
  <c r="K66" i="1" l="1"/>
  <c r="L65" i="1"/>
  <c r="M65" i="1" s="1"/>
  <c r="N65" i="1" s="1"/>
  <c r="K67" i="1" l="1"/>
  <c r="L66" i="1"/>
  <c r="M66" i="1" s="1"/>
  <c r="N66" i="1" s="1"/>
  <c r="K68" i="1" l="1"/>
  <c r="L67" i="1"/>
  <c r="M67" i="1" s="1"/>
  <c r="N67" i="1" s="1"/>
  <c r="K69" i="1" l="1"/>
  <c r="L68" i="1"/>
  <c r="M68" i="1" s="1"/>
  <c r="N68" i="1" s="1"/>
  <c r="K70" i="1" l="1"/>
  <c r="L69" i="1"/>
  <c r="M69" i="1" s="1"/>
  <c r="N69" i="1" s="1"/>
  <c r="K71" i="1" l="1"/>
  <c r="L70" i="1"/>
  <c r="M70" i="1" s="1"/>
  <c r="N70" i="1" s="1"/>
  <c r="K72" i="1" l="1"/>
  <c r="L71" i="1"/>
  <c r="M71" i="1" s="1"/>
  <c r="N71" i="1" s="1"/>
  <c r="K73" i="1" l="1"/>
  <c r="L72" i="1"/>
  <c r="M72" i="1" s="1"/>
  <c r="N72" i="1" s="1"/>
  <c r="K74" i="1" l="1"/>
  <c r="L73" i="1"/>
  <c r="M73" i="1" s="1"/>
  <c r="N73" i="1" s="1"/>
  <c r="K75" i="1" l="1"/>
  <c r="L74" i="1"/>
  <c r="M74" i="1" s="1"/>
  <c r="N74" i="1" s="1"/>
  <c r="K76" i="1" l="1"/>
  <c r="L75" i="1"/>
  <c r="M75" i="1" s="1"/>
  <c r="N75" i="1" s="1"/>
  <c r="K77" i="1" l="1"/>
  <c r="L76" i="1"/>
  <c r="M76" i="1" s="1"/>
  <c r="N76" i="1" s="1"/>
  <c r="K78" i="1" l="1"/>
  <c r="L77" i="1"/>
  <c r="M77" i="1" s="1"/>
  <c r="N77" i="1" s="1"/>
  <c r="K79" i="1" l="1"/>
  <c r="L78" i="1"/>
  <c r="M78" i="1" s="1"/>
  <c r="N78" i="1" s="1"/>
  <c r="K80" i="1" l="1"/>
  <c r="L79" i="1"/>
  <c r="M79" i="1" s="1"/>
  <c r="N79" i="1" s="1"/>
  <c r="K81" i="1" l="1"/>
  <c r="L80" i="1"/>
  <c r="M80" i="1" s="1"/>
  <c r="N80" i="1" s="1"/>
  <c r="K82" i="1" l="1"/>
  <c r="L81" i="1"/>
  <c r="M81" i="1" s="1"/>
  <c r="N81" i="1" s="1"/>
  <c r="K83" i="1" l="1"/>
  <c r="L82" i="1"/>
  <c r="M82" i="1" s="1"/>
  <c r="N82" i="1" s="1"/>
  <c r="K84" i="1" l="1"/>
  <c r="L83" i="1"/>
  <c r="M83" i="1" s="1"/>
  <c r="N83" i="1" s="1"/>
  <c r="K85" i="1" l="1"/>
  <c r="L84" i="1"/>
  <c r="M84" i="1" s="1"/>
  <c r="N84" i="1" s="1"/>
  <c r="K86" i="1" l="1"/>
  <c r="L85" i="1"/>
  <c r="M85" i="1" s="1"/>
  <c r="N85" i="1" s="1"/>
  <c r="K87" i="1" l="1"/>
  <c r="L86" i="1"/>
  <c r="M86" i="1" s="1"/>
  <c r="N86" i="1" s="1"/>
  <c r="K88" i="1" l="1"/>
  <c r="L87" i="1"/>
  <c r="M87" i="1" s="1"/>
  <c r="N87" i="1" s="1"/>
  <c r="K89" i="1" l="1"/>
  <c r="L88" i="1"/>
  <c r="M88" i="1" s="1"/>
  <c r="N88" i="1" s="1"/>
  <c r="K90" i="1" l="1"/>
  <c r="L89" i="1"/>
  <c r="M89" i="1" s="1"/>
  <c r="N89" i="1" s="1"/>
  <c r="K91" i="1" l="1"/>
  <c r="L90" i="1"/>
  <c r="M90" i="1" s="1"/>
  <c r="N90" i="1" s="1"/>
  <c r="K92" i="1" l="1"/>
  <c r="L91" i="1"/>
  <c r="M91" i="1" s="1"/>
  <c r="N91" i="1" s="1"/>
  <c r="K93" i="1" l="1"/>
  <c r="L92" i="1"/>
  <c r="M92" i="1" s="1"/>
  <c r="N92" i="1" s="1"/>
  <c r="K94" i="1" l="1"/>
  <c r="L93" i="1"/>
  <c r="M93" i="1" s="1"/>
  <c r="N93" i="1" s="1"/>
  <c r="K95" i="1" l="1"/>
  <c r="L94" i="1"/>
  <c r="M94" i="1" s="1"/>
  <c r="N94" i="1" s="1"/>
  <c r="K96" i="1" l="1"/>
  <c r="L95" i="1"/>
  <c r="M95" i="1" s="1"/>
  <c r="N95" i="1" s="1"/>
  <c r="K97" i="1" l="1"/>
  <c r="L96" i="1"/>
  <c r="M96" i="1" s="1"/>
  <c r="N96" i="1" s="1"/>
  <c r="K98" i="1" l="1"/>
  <c r="L97" i="1"/>
  <c r="M97" i="1" s="1"/>
  <c r="N97" i="1" s="1"/>
  <c r="K99" i="1" l="1"/>
  <c r="L98" i="1"/>
  <c r="M98" i="1" s="1"/>
  <c r="N98" i="1" s="1"/>
  <c r="K100" i="1" l="1"/>
  <c r="L99" i="1"/>
  <c r="M99" i="1" s="1"/>
  <c r="N99" i="1" s="1"/>
  <c r="K101" i="1" l="1"/>
  <c r="L100" i="1"/>
  <c r="M100" i="1" s="1"/>
  <c r="N100" i="1" s="1"/>
  <c r="K102" i="1" l="1"/>
  <c r="L101" i="1"/>
  <c r="M101" i="1" s="1"/>
  <c r="N101" i="1" s="1"/>
  <c r="K103" i="1" l="1"/>
  <c r="L102" i="1"/>
  <c r="M102" i="1" s="1"/>
  <c r="N102" i="1" s="1"/>
  <c r="K104" i="1" l="1"/>
  <c r="L103" i="1"/>
  <c r="M103" i="1" s="1"/>
  <c r="N103" i="1" s="1"/>
  <c r="K105" i="1" l="1"/>
  <c r="L104" i="1"/>
  <c r="M104" i="1" s="1"/>
  <c r="N104" i="1" s="1"/>
  <c r="K106" i="1" l="1"/>
  <c r="L105" i="1"/>
  <c r="M105" i="1" s="1"/>
  <c r="N105" i="1" s="1"/>
  <c r="K107" i="1" l="1"/>
  <c r="L106" i="1"/>
  <c r="M106" i="1" s="1"/>
  <c r="N106" i="1" s="1"/>
  <c r="K108" i="1" l="1"/>
  <c r="L107" i="1"/>
  <c r="M107" i="1" s="1"/>
  <c r="N107" i="1" s="1"/>
  <c r="K109" i="1" l="1"/>
  <c r="L108" i="1"/>
  <c r="M108" i="1" s="1"/>
  <c r="N108" i="1" s="1"/>
  <c r="K110" i="1" l="1"/>
  <c r="L109" i="1"/>
  <c r="M109" i="1" s="1"/>
  <c r="N109" i="1" s="1"/>
  <c r="K111" i="1" l="1"/>
  <c r="L110" i="1"/>
  <c r="M110" i="1" s="1"/>
  <c r="N110" i="1" s="1"/>
  <c r="K112" i="1" l="1"/>
  <c r="L111" i="1"/>
  <c r="M111" i="1" s="1"/>
  <c r="N111" i="1" s="1"/>
  <c r="K113" i="1" l="1"/>
  <c r="L112" i="1"/>
  <c r="M112" i="1" s="1"/>
  <c r="N112" i="1" s="1"/>
  <c r="K114" i="1" l="1"/>
  <c r="L113" i="1"/>
  <c r="M113" i="1" s="1"/>
  <c r="N113" i="1" s="1"/>
  <c r="K115" i="1" l="1"/>
  <c r="L114" i="1"/>
  <c r="M114" i="1" s="1"/>
  <c r="N114" i="1" s="1"/>
  <c r="K116" i="1" l="1"/>
  <c r="L115" i="1"/>
  <c r="M115" i="1" s="1"/>
  <c r="N115" i="1" s="1"/>
  <c r="K117" i="1" l="1"/>
  <c r="L116" i="1"/>
  <c r="M116" i="1" s="1"/>
  <c r="N116" i="1" s="1"/>
  <c r="K118" i="1" l="1"/>
  <c r="L117" i="1"/>
  <c r="M117" i="1" s="1"/>
  <c r="N117" i="1" s="1"/>
  <c r="K119" i="1" l="1"/>
  <c r="L118" i="1"/>
  <c r="M118" i="1" s="1"/>
  <c r="N118" i="1" s="1"/>
  <c r="K120" i="1" l="1"/>
  <c r="L119" i="1"/>
  <c r="M119" i="1" s="1"/>
  <c r="N119" i="1" s="1"/>
  <c r="K121" i="1" l="1"/>
  <c r="L120" i="1"/>
  <c r="M120" i="1" s="1"/>
  <c r="N120" i="1" s="1"/>
  <c r="K122" i="1" l="1"/>
  <c r="L121" i="1"/>
  <c r="M121" i="1" s="1"/>
  <c r="N121" i="1" s="1"/>
  <c r="K123" i="1" l="1"/>
  <c r="L122" i="1"/>
  <c r="M122" i="1" s="1"/>
  <c r="N122" i="1" s="1"/>
  <c r="K124" i="1" l="1"/>
  <c r="L123" i="1"/>
  <c r="M123" i="1" s="1"/>
  <c r="N123" i="1" s="1"/>
  <c r="K125" i="1" l="1"/>
  <c r="L124" i="1"/>
  <c r="M124" i="1" s="1"/>
  <c r="N124" i="1" s="1"/>
  <c r="K126" i="1" l="1"/>
  <c r="L125" i="1"/>
  <c r="M125" i="1" s="1"/>
  <c r="N125" i="1" s="1"/>
  <c r="K127" i="1" l="1"/>
  <c r="L126" i="1"/>
  <c r="M126" i="1" s="1"/>
  <c r="N126" i="1" s="1"/>
  <c r="K128" i="1" l="1"/>
  <c r="L127" i="1"/>
  <c r="M127" i="1" s="1"/>
  <c r="N127" i="1" s="1"/>
  <c r="K129" i="1" l="1"/>
  <c r="L128" i="1"/>
  <c r="M128" i="1" s="1"/>
  <c r="N128" i="1" s="1"/>
  <c r="K130" i="1" l="1"/>
  <c r="L129" i="1"/>
  <c r="M129" i="1" s="1"/>
  <c r="N129" i="1" s="1"/>
  <c r="K131" i="1" l="1"/>
  <c r="L130" i="1"/>
  <c r="M130" i="1" s="1"/>
  <c r="N130" i="1" s="1"/>
  <c r="K132" i="1" l="1"/>
  <c r="L131" i="1"/>
  <c r="M131" i="1" s="1"/>
  <c r="N131" i="1" s="1"/>
  <c r="K133" i="1" l="1"/>
  <c r="L132" i="1"/>
  <c r="M132" i="1" s="1"/>
  <c r="N132" i="1" s="1"/>
  <c r="K134" i="1" l="1"/>
  <c r="L133" i="1"/>
  <c r="M133" i="1" s="1"/>
  <c r="N133" i="1" s="1"/>
  <c r="K135" i="1" l="1"/>
  <c r="L134" i="1"/>
  <c r="M134" i="1" s="1"/>
  <c r="N134" i="1" s="1"/>
  <c r="K136" i="1" l="1"/>
  <c r="L135" i="1"/>
  <c r="M135" i="1" s="1"/>
  <c r="N135" i="1" s="1"/>
  <c r="K137" i="1" l="1"/>
  <c r="L136" i="1"/>
  <c r="M136" i="1" s="1"/>
  <c r="N136" i="1" s="1"/>
  <c r="K138" i="1" l="1"/>
  <c r="L137" i="1"/>
  <c r="M137" i="1" s="1"/>
  <c r="N137" i="1" s="1"/>
  <c r="K139" i="1" l="1"/>
  <c r="L138" i="1"/>
  <c r="M138" i="1" s="1"/>
  <c r="N138" i="1" s="1"/>
  <c r="K140" i="1" l="1"/>
  <c r="L139" i="1"/>
  <c r="M139" i="1" s="1"/>
  <c r="N139" i="1" s="1"/>
  <c r="K141" i="1" l="1"/>
  <c r="L140" i="1"/>
  <c r="M140" i="1" s="1"/>
  <c r="N140" i="1" s="1"/>
  <c r="K142" i="1" l="1"/>
  <c r="L141" i="1"/>
  <c r="M141" i="1" s="1"/>
  <c r="N141" i="1" s="1"/>
  <c r="K143" i="1" l="1"/>
  <c r="L142" i="1"/>
  <c r="M142" i="1" s="1"/>
  <c r="N142" i="1" s="1"/>
  <c r="K144" i="1" l="1"/>
  <c r="L143" i="1"/>
  <c r="M143" i="1" s="1"/>
  <c r="N143" i="1" s="1"/>
  <c r="K145" i="1" l="1"/>
  <c r="L144" i="1"/>
  <c r="M144" i="1" s="1"/>
  <c r="N144" i="1" s="1"/>
  <c r="K146" i="1" l="1"/>
  <c r="L145" i="1"/>
  <c r="M145" i="1" s="1"/>
  <c r="N145" i="1" s="1"/>
  <c r="K147" i="1" l="1"/>
  <c r="L146" i="1"/>
  <c r="M146" i="1" s="1"/>
  <c r="N146" i="1" s="1"/>
  <c r="K148" i="1" l="1"/>
  <c r="L147" i="1"/>
  <c r="M147" i="1" s="1"/>
  <c r="N147" i="1" s="1"/>
  <c r="K149" i="1" l="1"/>
  <c r="L148" i="1"/>
  <c r="M148" i="1" s="1"/>
  <c r="N148" i="1" s="1"/>
  <c r="K150" i="1" l="1"/>
  <c r="L149" i="1"/>
  <c r="M149" i="1" s="1"/>
  <c r="N149" i="1" s="1"/>
  <c r="K151" i="1" l="1"/>
  <c r="L150" i="1"/>
  <c r="M150" i="1" s="1"/>
  <c r="N150" i="1" s="1"/>
  <c r="K152" i="1" l="1"/>
  <c r="L151" i="1"/>
  <c r="M151" i="1" s="1"/>
  <c r="N151" i="1" s="1"/>
  <c r="K153" i="1" l="1"/>
  <c r="L152" i="1"/>
  <c r="M152" i="1" s="1"/>
  <c r="N152" i="1" s="1"/>
  <c r="K154" i="1" l="1"/>
  <c r="L153" i="1"/>
  <c r="M153" i="1" s="1"/>
  <c r="N153" i="1" s="1"/>
  <c r="K155" i="1" l="1"/>
  <c r="L154" i="1"/>
  <c r="M154" i="1" s="1"/>
  <c r="N154" i="1" s="1"/>
  <c r="K156" i="1" l="1"/>
  <c r="L155" i="1"/>
  <c r="M155" i="1" s="1"/>
  <c r="N155" i="1" s="1"/>
  <c r="K157" i="1" l="1"/>
  <c r="L156" i="1"/>
  <c r="M156" i="1" s="1"/>
  <c r="N156" i="1" s="1"/>
  <c r="K158" i="1" l="1"/>
  <c r="L157" i="1"/>
  <c r="M157" i="1" s="1"/>
  <c r="N157" i="1" s="1"/>
  <c r="K159" i="1" l="1"/>
  <c r="L158" i="1"/>
  <c r="M158" i="1" s="1"/>
  <c r="N158" i="1" s="1"/>
  <c r="K160" i="1" l="1"/>
  <c r="L159" i="1"/>
  <c r="M159" i="1" s="1"/>
  <c r="N159" i="1" s="1"/>
  <c r="K161" i="1" l="1"/>
  <c r="L160" i="1"/>
  <c r="M160" i="1" s="1"/>
  <c r="N160" i="1" s="1"/>
  <c r="K162" i="1" l="1"/>
  <c r="L161" i="1"/>
  <c r="M161" i="1" s="1"/>
  <c r="N161" i="1" s="1"/>
  <c r="K163" i="1" l="1"/>
  <c r="L162" i="1"/>
  <c r="M162" i="1" s="1"/>
  <c r="N162" i="1" s="1"/>
  <c r="K164" i="1" l="1"/>
  <c r="L163" i="1"/>
  <c r="M163" i="1" s="1"/>
  <c r="N163" i="1" s="1"/>
  <c r="K165" i="1" l="1"/>
  <c r="L164" i="1"/>
  <c r="M164" i="1" s="1"/>
  <c r="N164" i="1" s="1"/>
  <c r="K166" i="1" l="1"/>
  <c r="L165" i="1"/>
  <c r="M165" i="1" s="1"/>
  <c r="N165" i="1" s="1"/>
  <c r="K167" i="1" l="1"/>
  <c r="L166" i="1"/>
  <c r="M166" i="1" s="1"/>
  <c r="N166" i="1" s="1"/>
  <c r="K168" i="1" l="1"/>
  <c r="L167" i="1"/>
  <c r="M167" i="1" s="1"/>
  <c r="N167" i="1" s="1"/>
  <c r="K169" i="1" l="1"/>
  <c r="L168" i="1"/>
  <c r="M168" i="1" s="1"/>
  <c r="N168" i="1" s="1"/>
  <c r="K170" i="1" l="1"/>
  <c r="L169" i="1"/>
  <c r="M169" i="1" s="1"/>
  <c r="N169" i="1" s="1"/>
  <c r="K171" i="1" l="1"/>
  <c r="L170" i="1"/>
  <c r="M170" i="1" s="1"/>
  <c r="N170" i="1" s="1"/>
  <c r="K172" i="1" l="1"/>
  <c r="L171" i="1"/>
  <c r="M171" i="1" s="1"/>
  <c r="N171" i="1" s="1"/>
  <c r="K173" i="1" l="1"/>
  <c r="L172" i="1"/>
  <c r="M172" i="1" s="1"/>
  <c r="N172" i="1" s="1"/>
  <c r="K174" i="1" l="1"/>
  <c r="L173" i="1"/>
  <c r="M173" i="1" s="1"/>
  <c r="N173" i="1" s="1"/>
  <c r="K175" i="1" l="1"/>
  <c r="L174" i="1"/>
  <c r="M174" i="1" s="1"/>
  <c r="N174" i="1" s="1"/>
  <c r="K176" i="1" l="1"/>
  <c r="L175" i="1"/>
  <c r="M175" i="1" s="1"/>
  <c r="N175" i="1" s="1"/>
  <c r="K177" i="1" l="1"/>
  <c r="L176" i="1"/>
  <c r="M176" i="1" s="1"/>
  <c r="N176" i="1" s="1"/>
  <c r="K178" i="1" l="1"/>
  <c r="L177" i="1"/>
  <c r="M177" i="1" s="1"/>
  <c r="N177" i="1" s="1"/>
  <c r="K179" i="1" l="1"/>
  <c r="L178" i="1"/>
  <c r="M178" i="1" s="1"/>
  <c r="N178" i="1" s="1"/>
  <c r="K180" i="1" l="1"/>
  <c r="L179" i="1"/>
  <c r="M179" i="1" s="1"/>
  <c r="N179" i="1" s="1"/>
  <c r="K181" i="1" l="1"/>
  <c r="L180" i="1"/>
  <c r="M180" i="1" s="1"/>
  <c r="N180" i="1" s="1"/>
  <c r="K182" i="1" l="1"/>
  <c r="L181" i="1"/>
  <c r="M181" i="1" s="1"/>
  <c r="N181" i="1" s="1"/>
  <c r="K183" i="1" l="1"/>
  <c r="L182" i="1"/>
  <c r="M182" i="1" s="1"/>
  <c r="N182" i="1" s="1"/>
  <c r="K184" i="1" l="1"/>
  <c r="L183" i="1"/>
  <c r="M183" i="1" s="1"/>
  <c r="N183" i="1" s="1"/>
  <c r="K185" i="1" l="1"/>
  <c r="L184" i="1"/>
  <c r="M184" i="1" s="1"/>
  <c r="N184" i="1" s="1"/>
  <c r="K186" i="1" l="1"/>
  <c r="L185" i="1"/>
  <c r="M185" i="1" s="1"/>
  <c r="N185" i="1" s="1"/>
  <c r="K187" i="1" l="1"/>
  <c r="L186" i="1"/>
  <c r="M186" i="1" s="1"/>
  <c r="N186" i="1" s="1"/>
  <c r="K188" i="1" l="1"/>
  <c r="L187" i="1"/>
  <c r="M187" i="1" s="1"/>
  <c r="N187" i="1" s="1"/>
  <c r="K189" i="1" l="1"/>
  <c r="L188" i="1"/>
  <c r="M188" i="1" s="1"/>
  <c r="N188" i="1" s="1"/>
  <c r="K190" i="1" l="1"/>
  <c r="L189" i="1"/>
  <c r="M189" i="1" s="1"/>
  <c r="N189" i="1" s="1"/>
  <c r="K191" i="1" l="1"/>
  <c r="L190" i="1"/>
  <c r="M190" i="1" s="1"/>
  <c r="N190" i="1" s="1"/>
  <c r="K192" i="1" l="1"/>
  <c r="L191" i="1"/>
  <c r="M191" i="1" s="1"/>
  <c r="N191" i="1" s="1"/>
  <c r="K193" i="1" l="1"/>
  <c r="L192" i="1"/>
  <c r="M192" i="1" s="1"/>
  <c r="N192" i="1" s="1"/>
  <c r="K194" i="1" l="1"/>
  <c r="L193" i="1"/>
  <c r="M193" i="1" s="1"/>
  <c r="N193" i="1" s="1"/>
  <c r="K195" i="1" l="1"/>
  <c r="L194" i="1"/>
  <c r="M194" i="1" s="1"/>
  <c r="N194" i="1" s="1"/>
  <c r="K196" i="1" l="1"/>
  <c r="L195" i="1"/>
  <c r="M195" i="1" s="1"/>
  <c r="N195" i="1" s="1"/>
  <c r="K197" i="1" l="1"/>
  <c r="L196" i="1"/>
  <c r="M196" i="1" s="1"/>
  <c r="N196" i="1" s="1"/>
  <c r="K198" i="1" l="1"/>
  <c r="L197" i="1"/>
  <c r="M197" i="1" s="1"/>
  <c r="N197" i="1" s="1"/>
  <c r="K199" i="1" l="1"/>
  <c r="L198" i="1"/>
  <c r="M198" i="1" s="1"/>
  <c r="N198" i="1" s="1"/>
  <c r="K200" i="1" l="1"/>
  <c r="L199" i="1"/>
  <c r="M199" i="1" s="1"/>
  <c r="N199" i="1" s="1"/>
  <c r="K201" i="1" l="1"/>
  <c r="L200" i="1"/>
  <c r="M200" i="1" s="1"/>
  <c r="N200" i="1" s="1"/>
  <c r="K202" i="1" l="1"/>
  <c r="L201" i="1"/>
  <c r="M201" i="1" s="1"/>
  <c r="N201" i="1" s="1"/>
  <c r="K203" i="1" l="1"/>
  <c r="L202" i="1"/>
  <c r="M202" i="1" s="1"/>
  <c r="N202" i="1" s="1"/>
  <c r="K204" i="1" l="1"/>
  <c r="L203" i="1"/>
  <c r="M203" i="1" s="1"/>
  <c r="N203" i="1" s="1"/>
  <c r="K205" i="1" l="1"/>
  <c r="L204" i="1"/>
  <c r="M204" i="1" s="1"/>
  <c r="N204" i="1" s="1"/>
  <c r="K206" i="1" l="1"/>
  <c r="L205" i="1"/>
  <c r="M205" i="1" s="1"/>
  <c r="N205" i="1" s="1"/>
  <c r="K207" i="1" l="1"/>
  <c r="L206" i="1"/>
  <c r="M206" i="1" s="1"/>
  <c r="N206" i="1" s="1"/>
  <c r="K208" i="1" l="1"/>
  <c r="L207" i="1"/>
  <c r="M207" i="1" s="1"/>
  <c r="N207" i="1" s="1"/>
  <c r="K209" i="1" l="1"/>
  <c r="L208" i="1"/>
  <c r="M208" i="1" s="1"/>
  <c r="N208" i="1" s="1"/>
  <c r="K210" i="1" l="1"/>
  <c r="L209" i="1"/>
  <c r="M209" i="1" s="1"/>
  <c r="N209" i="1" s="1"/>
  <c r="K211" i="1" l="1"/>
  <c r="L210" i="1"/>
  <c r="M210" i="1" s="1"/>
  <c r="N210" i="1" s="1"/>
  <c r="K212" i="1" l="1"/>
  <c r="L211" i="1"/>
  <c r="M211" i="1" s="1"/>
  <c r="N211" i="1" s="1"/>
  <c r="K213" i="1" l="1"/>
  <c r="L212" i="1"/>
  <c r="M212" i="1" s="1"/>
  <c r="N212" i="1" s="1"/>
  <c r="K214" i="1" l="1"/>
  <c r="L213" i="1"/>
  <c r="M213" i="1" s="1"/>
  <c r="N213" i="1" s="1"/>
  <c r="K215" i="1" l="1"/>
  <c r="L214" i="1"/>
  <c r="M214" i="1" s="1"/>
  <c r="N214" i="1" s="1"/>
  <c r="K216" i="1" l="1"/>
  <c r="L215" i="1"/>
  <c r="M215" i="1" s="1"/>
  <c r="N215" i="1" s="1"/>
  <c r="K217" i="1" l="1"/>
  <c r="L216" i="1"/>
  <c r="M216" i="1" s="1"/>
  <c r="N216" i="1" s="1"/>
  <c r="K218" i="1" l="1"/>
  <c r="L217" i="1"/>
  <c r="M217" i="1" s="1"/>
  <c r="N217" i="1" s="1"/>
  <c r="K219" i="1" l="1"/>
  <c r="L218" i="1"/>
  <c r="M218" i="1" s="1"/>
  <c r="N218" i="1" s="1"/>
  <c r="K220" i="1" l="1"/>
  <c r="L219" i="1"/>
  <c r="M219" i="1" s="1"/>
  <c r="N219" i="1" s="1"/>
  <c r="K221" i="1" l="1"/>
  <c r="L220" i="1"/>
  <c r="M220" i="1" s="1"/>
  <c r="N220" i="1" s="1"/>
  <c r="K222" i="1" l="1"/>
  <c r="L221" i="1"/>
  <c r="M221" i="1" s="1"/>
  <c r="N221" i="1" s="1"/>
  <c r="K223" i="1" l="1"/>
  <c r="L222" i="1"/>
  <c r="M222" i="1" s="1"/>
  <c r="N222" i="1" s="1"/>
  <c r="K224" i="1" l="1"/>
  <c r="L223" i="1"/>
  <c r="M223" i="1" s="1"/>
  <c r="N223" i="1" s="1"/>
  <c r="K225" i="1" l="1"/>
  <c r="L224" i="1"/>
  <c r="M224" i="1" s="1"/>
  <c r="N224" i="1" s="1"/>
  <c r="K226" i="1" l="1"/>
  <c r="L225" i="1"/>
  <c r="M225" i="1" s="1"/>
  <c r="N225" i="1" s="1"/>
  <c r="K227" i="1" l="1"/>
  <c r="L226" i="1"/>
  <c r="M226" i="1" s="1"/>
  <c r="N226" i="1" s="1"/>
  <c r="K228" i="1" l="1"/>
  <c r="L227" i="1"/>
  <c r="M227" i="1" s="1"/>
  <c r="N227" i="1" s="1"/>
  <c r="K229" i="1" l="1"/>
  <c r="L228" i="1"/>
  <c r="M228" i="1" s="1"/>
  <c r="N228" i="1" s="1"/>
  <c r="K230" i="1" l="1"/>
  <c r="L229" i="1"/>
  <c r="M229" i="1" s="1"/>
  <c r="N229" i="1" s="1"/>
  <c r="K231" i="1" l="1"/>
  <c r="L230" i="1"/>
  <c r="M230" i="1" s="1"/>
  <c r="N230" i="1" s="1"/>
  <c r="K232" i="1" l="1"/>
  <c r="L231" i="1"/>
  <c r="M231" i="1" s="1"/>
  <c r="N231" i="1" s="1"/>
  <c r="K233" i="1" l="1"/>
  <c r="L232" i="1"/>
  <c r="M232" i="1" s="1"/>
  <c r="N232" i="1" s="1"/>
  <c r="K234" i="1" l="1"/>
  <c r="L233" i="1"/>
  <c r="M233" i="1" s="1"/>
  <c r="N233" i="1" s="1"/>
  <c r="K235" i="1" l="1"/>
  <c r="L234" i="1"/>
  <c r="M234" i="1" s="1"/>
  <c r="N234" i="1" s="1"/>
  <c r="K236" i="1" l="1"/>
  <c r="L235" i="1"/>
  <c r="M235" i="1" s="1"/>
  <c r="N235" i="1" s="1"/>
  <c r="K237" i="1" l="1"/>
  <c r="L236" i="1"/>
  <c r="M236" i="1" s="1"/>
  <c r="N236" i="1" s="1"/>
  <c r="K238" i="1" l="1"/>
  <c r="L237" i="1"/>
  <c r="M237" i="1" s="1"/>
  <c r="N237" i="1" s="1"/>
  <c r="K239" i="1" l="1"/>
  <c r="L238" i="1"/>
  <c r="M238" i="1" s="1"/>
  <c r="N238" i="1" s="1"/>
  <c r="K240" i="1" l="1"/>
  <c r="L239" i="1"/>
  <c r="M239" i="1" s="1"/>
  <c r="N239" i="1" s="1"/>
  <c r="K241" i="1" l="1"/>
  <c r="L240" i="1"/>
  <c r="M240" i="1" s="1"/>
  <c r="N240" i="1" s="1"/>
  <c r="K242" i="1" l="1"/>
  <c r="L241" i="1"/>
  <c r="M241" i="1" s="1"/>
  <c r="N241" i="1" s="1"/>
  <c r="K243" i="1" l="1"/>
  <c r="L242" i="1"/>
  <c r="M242" i="1" s="1"/>
  <c r="N242" i="1" s="1"/>
  <c r="K244" i="1" l="1"/>
  <c r="L243" i="1"/>
  <c r="M243" i="1" s="1"/>
  <c r="N243" i="1" s="1"/>
  <c r="K245" i="1" l="1"/>
  <c r="L244" i="1"/>
  <c r="M244" i="1" s="1"/>
  <c r="N244" i="1" s="1"/>
  <c r="K246" i="1" l="1"/>
  <c r="L245" i="1"/>
  <c r="M245" i="1" s="1"/>
  <c r="N245" i="1" s="1"/>
  <c r="K247" i="1" l="1"/>
  <c r="L246" i="1"/>
  <c r="M246" i="1" s="1"/>
  <c r="N246" i="1" s="1"/>
  <c r="K248" i="1" l="1"/>
  <c r="L247" i="1"/>
  <c r="M247" i="1" s="1"/>
  <c r="N247" i="1" s="1"/>
  <c r="K249" i="1" l="1"/>
  <c r="L248" i="1"/>
  <c r="M248" i="1" s="1"/>
  <c r="N248" i="1" s="1"/>
  <c r="K250" i="1" l="1"/>
  <c r="L249" i="1"/>
  <c r="M249" i="1" s="1"/>
  <c r="N249" i="1" s="1"/>
  <c r="K251" i="1" l="1"/>
  <c r="L250" i="1"/>
  <c r="M250" i="1" s="1"/>
  <c r="N250" i="1" s="1"/>
  <c r="K252" i="1" l="1"/>
  <c r="L251" i="1"/>
  <c r="M251" i="1" s="1"/>
  <c r="N251" i="1" s="1"/>
  <c r="K253" i="1" l="1"/>
  <c r="L252" i="1"/>
  <c r="M252" i="1" s="1"/>
  <c r="N252" i="1" s="1"/>
  <c r="K254" i="1" l="1"/>
  <c r="L253" i="1"/>
  <c r="M253" i="1" s="1"/>
  <c r="N253" i="1" s="1"/>
  <c r="K255" i="1" l="1"/>
  <c r="L254" i="1"/>
  <c r="M254" i="1" s="1"/>
  <c r="N254" i="1" s="1"/>
  <c r="K256" i="1" l="1"/>
  <c r="L255" i="1"/>
  <c r="M255" i="1" s="1"/>
  <c r="N255" i="1" s="1"/>
  <c r="K257" i="1" l="1"/>
  <c r="L256" i="1"/>
  <c r="M256" i="1" s="1"/>
  <c r="N256" i="1" s="1"/>
  <c r="K258" i="1" l="1"/>
  <c r="L257" i="1"/>
  <c r="M257" i="1" s="1"/>
  <c r="N257" i="1" s="1"/>
  <c r="K259" i="1" l="1"/>
  <c r="L258" i="1"/>
  <c r="M258" i="1" s="1"/>
  <c r="N258" i="1" s="1"/>
  <c r="K260" i="1" l="1"/>
  <c r="L259" i="1"/>
  <c r="M259" i="1" s="1"/>
  <c r="N259" i="1" s="1"/>
  <c r="K261" i="1" l="1"/>
  <c r="L260" i="1"/>
  <c r="M260" i="1" s="1"/>
  <c r="N260" i="1" s="1"/>
  <c r="K262" i="1" l="1"/>
  <c r="L261" i="1"/>
  <c r="M261" i="1" s="1"/>
  <c r="N261" i="1" s="1"/>
  <c r="K263" i="1" l="1"/>
  <c r="L262" i="1"/>
  <c r="M262" i="1" s="1"/>
  <c r="N262" i="1" s="1"/>
  <c r="K264" i="1" l="1"/>
  <c r="L263" i="1"/>
  <c r="M263" i="1" s="1"/>
  <c r="N263" i="1" s="1"/>
  <c r="K265" i="1" l="1"/>
  <c r="L264" i="1"/>
  <c r="M264" i="1" s="1"/>
  <c r="N264" i="1" s="1"/>
  <c r="K266" i="1" l="1"/>
  <c r="L265" i="1"/>
  <c r="M265" i="1" s="1"/>
  <c r="N265" i="1" s="1"/>
  <c r="K267" i="1" l="1"/>
  <c r="L266" i="1"/>
  <c r="M266" i="1" s="1"/>
  <c r="N266" i="1" s="1"/>
  <c r="K268" i="1" l="1"/>
  <c r="L267" i="1"/>
  <c r="M267" i="1" s="1"/>
  <c r="N267" i="1" s="1"/>
  <c r="K269" i="1" l="1"/>
  <c r="L268" i="1"/>
  <c r="M268" i="1" s="1"/>
  <c r="N268" i="1" s="1"/>
  <c r="K270" i="1" l="1"/>
  <c r="L269" i="1"/>
  <c r="M269" i="1" s="1"/>
  <c r="N269" i="1" s="1"/>
  <c r="K271" i="1" l="1"/>
  <c r="L270" i="1"/>
  <c r="M270" i="1" s="1"/>
  <c r="N270" i="1" s="1"/>
  <c r="K272" i="1" l="1"/>
  <c r="L271" i="1"/>
  <c r="M271" i="1" s="1"/>
  <c r="N271" i="1" s="1"/>
  <c r="K273" i="1" l="1"/>
  <c r="L272" i="1"/>
  <c r="M272" i="1" s="1"/>
  <c r="N272" i="1" s="1"/>
  <c r="K274" i="1" l="1"/>
  <c r="L273" i="1"/>
  <c r="M273" i="1" s="1"/>
  <c r="N273" i="1" s="1"/>
  <c r="K275" i="1" l="1"/>
  <c r="L274" i="1"/>
  <c r="M274" i="1" s="1"/>
  <c r="N274" i="1" s="1"/>
  <c r="K276" i="1" l="1"/>
  <c r="L275" i="1"/>
  <c r="M275" i="1" s="1"/>
  <c r="N275" i="1" s="1"/>
  <c r="K277" i="1" l="1"/>
  <c r="L276" i="1"/>
  <c r="M276" i="1" s="1"/>
  <c r="N276" i="1" s="1"/>
  <c r="K278" i="1" l="1"/>
  <c r="L277" i="1"/>
  <c r="M277" i="1" s="1"/>
  <c r="N277" i="1" s="1"/>
  <c r="K279" i="1" l="1"/>
  <c r="L278" i="1"/>
  <c r="M278" i="1" s="1"/>
  <c r="N278" i="1" s="1"/>
  <c r="K280" i="1" l="1"/>
  <c r="L279" i="1"/>
  <c r="M279" i="1" s="1"/>
  <c r="N279" i="1" s="1"/>
  <c r="K281" i="1" l="1"/>
  <c r="L280" i="1"/>
  <c r="M280" i="1" s="1"/>
  <c r="N280" i="1" s="1"/>
  <c r="K282" i="1" l="1"/>
  <c r="L281" i="1"/>
  <c r="M281" i="1" s="1"/>
  <c r="N281" i="1" s="1"/>
  <c r="K283" i="1" l="1"/>
  <c r="L282" i="1"/>
  <c r="M282" i="1" s="1"/>
  <c r="N282" i="1" s="1"/>
  <c r="K284" i="1" l="1"/>
  <c r="L283" i="1"/>
  <c r="M283" i="1" s="1"/>
  <c r="N283" i="1" s="1"/>
  <c r="K285" i="1" l="1"/>
  <c r="L284" i="1"/>
  <c r="M284" i="1" s="1"/>
  <c r="N284" i="1" s="1"/>
  <c r="K286" i="1" l="1"/>
  <c r="L285" i="1"/>
  <c r="M285" i="1" s="1"/>
  <c r="N285" i="1" s="1"/>
  <c r="K287" i="1" l="1"/>
  <c r="L286" i="1"/>
  <c r="M286" i="1" s="1"/>
  <c r="N286" i="1" s="1"/>
  <c r="K288" i="1" l="1"/>
  <c r="L287" i="1"/>
  <c r="M287" i="1" s="1"/>
  <c r="N287" i="1" s="1"/>
  <c r="K289" i="1" l="1"/>
  <c r="L288" i="1"/>
  <c r="M288" i="1" s="1"/>
  <c r="N288" i="1" s="1"/>
  <c r="K290" i="1" l="1"/>
  <c r="L289" i="1"/>
  <c r="M289" i="1" s="1"/>
  <c r="N289" i="1" s="1"/>
  <c r="K291" i="1" l="1"/>
  <c r="L290" i="1"/>
  <c r="M290" i="1" s="1"/>
  <c r="N290" i="1" s="1"/>
  <c r="K292" i="1" l="1"/>
  <c r="L291" i="1"/>
  <c r="M291" i="1" s="1"/>
  <c r="N291" i="1" s="1"/>
  <c r="K293" i="1" l="1"/>
  <c r="L292" i="1"/>
  <c r="M292" i="1" s="1"/>
  <c r="N292" i="1" s="1"/>
  <c r="K294" i="1" l="1"/>
  <c r="L293" i="1"/>
  <c r="M293" i="1" s="1"/>
  <c r="N293" i="1" s="1"/>
  <c r="K295" i="1" l="1"/>
  <c r="L294" i="1"/>
  <c r="M294" i="1" s="1"/>
  <c r="N294" i="1" s="1"/>
  <c r="K296" i="1" l="1"/>
  <c r="L295" i="1"/>
  <c r="M295" i="1" s="1"/>
  <c r="N295" i="1" s="1"/>
  <c r="K297" i="1" l="1"/>
  <c r="L296" i="1"/>
  <c r="M296" i="1" s="1"/>
  <c r="N296" i="1" s="1"/>
  <c r="K298" i="1" l="1"/>
  <c r="L297" i="1"/>
  <c r="M297" i="1" s="1"/>
  <c r="N297" i="1" s="1"/>
  <c r="K299" i="1" l="1"/>
  <c r="L298" i="1"/>
  <c r="M298" i="1" s="1"/>
  <c r="N298" i="1" s="1"/>
  <c r="K300" i="1" l="1"/>
  <c r="L299" i="1"/>
  <c r="M299" i="1" s="1"/>
  <c r="N299" i="1" s="1"/>
  <c r="K301" i="1" l="1"/>
  <c r="L300" i="1"/>
  <c r="M300" i="1" s="1"/>
  <c r="N300" i="1" s="1"/>
  <c r="K302" i="1" l="1"/>
  <c r="L301" i="1"/>
  <c r="M301" i="1" s="1"/>
  <c r="N301" i="1" s="1"/>
  <c r="K303" i="1" l="1"/>
  <c r="L302" i="1"/>
  <c r="M302" i="1" s="1"/>
  <c r="N302" i="1" s="1"/>
  <c r="K304" i="1" l="1"/>
  <c r="L303" i="1"/>
  <c r="M303" i="1" s="1"/>
  <c r="N303" i="1" s="1"/>
  <c r="K305" i="1" l="1"/>
  <c r="L304" i="1"/>
  <c r="M304" i="1" s="1"/>
  <c r="N304" i="1" s="1"/>
  <c r="K306" i="1" l="1"/>
  <c r="L305" i="1"/>
  <c r="M305" i="1" s="1"/>
  <c r="N305" i="1" s="1"/>
  <c r="K307" i="1" l="1"/>
  <c r="L306" i="1"/>
  <c r="M306" i="1" s="1"/>
  <c r="N306" i="1" s="1"/>
  <c r="K308" i="1" l="1"/>
  <c r="L307" i="1"/>
  <c r="M307" i="1" s="1"/>
  <c r="N307" i="1" s="1"/>
  <c r="K309" i="1" l="1"/>
  <c r="L308" i="1"/>
  <c r="M308" i="1" s="1"/>
  <c r="N308" i="1" s="1"/>
  <c r="K310" i="1" l="1"/>
  <c r="L309" i="1"/>
  <c r="M309" i="1" s="1"/>
  <c r="N309" i="1" s="1"/>
  <c r="K311" i="1" l="1"/>
  <c r="L310" i="1"/>
  <c r="M310" i="1" s="1"/>
  <c r="N310" i="1" s="1"/>
  <c r="K312" i="1" l="1"/>
  <c r="L311" i="1"/>
  <c r="M311" i="1" s="1"/>
  <c r="N311" i="1" s="1"/>
  <c r="K313" i="1" l="1"/>
  <c r="L312" i="1"/>
  <c r="M312" i="1" s="1"/>
  <c r="N312" i="1" s="1"/>
  <c r="K314" i="1" l="1"/>
  <c r="L313" i="1"/>
  <c r="M313" i="1" s="1"/>
  <c r="N313" i="1" s="1"/>
  <c r="K315" i="1" l="1"/>
  <c r="L314" i="1"/>
  <c r="M314" i="1" s="1"/>
  <c r="N314" i="1" s="1"/>
  <c r="K316" i="1" l="1"/>
  <c r="L315" i="1"/>
  <c r="M315" i="1" s="1"/>
  <c r="N315" i="1" s="1"/>
  <c r="K317" i="1" l="1"/>
  <c r="L316" i="1"/>
  <c r="M316" i="1" s="1"/>
  <c r="N316" i="1" s="1"/>
  <c r="K318" i="1" l="1"/>
  <c r="L317" i="1"/>
  <c r="M317" i="1" s="1"/>
  <c r="N317" i="1" s="1"/>
  <c r="K319" i="1" l="1"/>
  <c r="L318" i="1"/>
  <c r="M318" i="1" s="1"/>
  <c r="N318" i="1" s="1"/>
  <c r="K320" i="1" l="1"/>
  <c r="L319" i="1"/>
  <c r="M319" i="1" s="1"/>
  <c r="N319" i="1" s="1"/>
  <c r="K321" i="1" l="1"/>
  <c r="L320" i="1"/>
  <c r="M320" i="1" s="1"/>
  <c r="N320" i="1" s="1"/>
  <c r="K322" i="1" l="1"/>
  <c r="L321" i="1"/>
  <c r="M321" i="1" s="1"/>
  <c r="N321" i="1" s="1"/>
  <c r="K323" i="1" l="1"/>
  <c r="L322" i="1"/>
  <c r="M322" i="1" s="1"/>
  <c r="N322" i="1" s="1"/>
  <c r="K324" i="1" l="1"/>
  <c r="L323" i="1"/>
  <c r="M323" i="1" s="1"/>
  <c r="N323" i="1" s="1"/>
  <c r="K325" i="1" l="1"/>
  <c r="L324" i="1"/>
  <c r="M324" i="1" s="1"/>
  <c r="N324" i="1" s="1"/>
  <c r="K326" i="1" l="1"/>
  <c r="L325" i="1"/>
  <c r="M325" i="1" s="1"/>
  <c r="N325" i="1" s="1"/>
  <c r="K327" i="1" l="1"/>
  <c r="L326" i="1"/>
  <c r="M326" i="1" s="1"/>
  <c r="N326" i="1" s="1"/>
  <c r="K328" i="1" l="1"/>
  <c r="L327" i="1"/>
  <c r="M327" i="1" s="1"/>
  <c r="N327" i="1" s="1"/>
  <c r="K329" i="1" l="1"/>
  <c r="L328" i="1"/>
  <c r="M328" i="1" s="1"/>
  <c r="N328" i="1" s="1"/>
  <c r="K330" i="1" l="1"/>
  <c r="L329" i="1"/>
  <c r="M329" i="1" s="1"/>
  <c r="N329" i="1" s="1"/>
  <c r="K331" i="1" l="1"/>
  <c r="L330" i="1"/>
  <c r="M330" i="1" s="1"/>
  <c r="N330" i="1" s="1"/>
  <c r="K332" i="1" l="1"/>
  <c r="L331" i="1"/>
  <c r="M331" i="1" s="1"/>
  <c r="N331" i="1" s="1"/>
  <c r="K333" i="1" l="1"/>
  <c r="L332" i="1"/>
  <c r="M332" i="1" s="1"/>
  <c r="N332" i="1" s="1"/>
  <c r="K334" i="1" l="1"/>
  <c r="L333" i="1"/>
  <c r="M333" i="1" s="1"/>
  <c r="N333" i="1" s="1"/>
  <c r="K335" i="1" l="1"/>
  <c r="L334" i="1"/>
  <c r="M334" i="1" s="1"/>
  <c r="N334" i="1" s="1"/>
  <c r="K336" i="1" l="1"/>
  <c r="L335" i="1"/>
  <c r="M335" i="1" s="1"/>
  <c r="N335" i="1" s="1"/>
  <c r="K337" i="1" l="1"/>
  <c r="L336" i="1"/>
  <c r="M336" i="1" s="1"/>
  <c r="N336" i="1" s="1"/>
  <c r="K338" i="1" l="1"/>
  <c r="L337" i="1"/>
  <c r="M337" i="1" s="1"/>
  <c r="N337" i="1" s="1"/>
  <c r="K339" i="1" l="1"/>
  <c r="L338" i="1"/>
  <c r="M338" i="1" s="1"/>
  <c r="N338" i="1" s="1"/>
  <c r="K340" i="1" l="1"/>
  <c r="L339" i="1"/>
  <c r="M339" i="1" s="1"/>
  <c r="N339" i="1" s="1"/>
  <c r="K341" i="1" l="1"/>
  <c r="L340" i="1"/>
  <c r="M340" i="1" s="1"/>
  <c r="N340" i="1" s="1"/>
  <c r="K342" i="1" l="1"/>
  <c r="L341" i="1"/>
  <c r="M341" i="1" s="1"/>
  <c r="N341" i="1" s="1"/>
  <c r="K343" i="1" l="1"/>
  <c r="L342" i="1"/>
  <c r="M342" i="1" s="1"/>
  <c r="N342" i="1" s="1"/>
  <c r="K344" i="1" l="1"/>
  <c r="L343" i="1"/>
  <c r="M343" i="1" s="1"/>
  <c r="N343" i="1" s="1"/>
  <c r="K345" i="1" l="1"/>
  <c r="L344" i="1"/>
  <c r="M344" i="1" s="1"/>
  <c r="N344" i="1" s="1"/>
  <c r="K346" i="1" l="1"/>
  <c r="L345" i="1"/>
  <c r="M345" i="1" s="1"/>
  <c r="N345" i="1" s="1"/>
  <c r="K347" i="1" l="1"/>
  <c r="L346" i="1"/>
  <c r="M346" i="1" s="1"/>
  <c r="N346" i="1" s="1"/>
  <c r="K348" i="1" l="1"/>
  <c r="L347" i="1"/>
  <c r="M347" i="1" s="1"/>
  <c r="N347" i="1" s="1"/>
  <c r="K349" i="1" l="1"/>
  <c r="L348" i="1"/>
  <c r="M348" i="1" s="1"/>
  <c r="N348" i="1" s="1"/>
  <c r="K350" i="1" l="1"/>
  <c r="L349" i="1"/>
  <c r="M349" i="1" s="1"/>
  <c r="N349" i="1" s="1"/>
  <c r="K351" i="1" l="1"/>
  <c r="L350" i="1"/>
  <c r="M350" i="1" s="1"/>
  <c r="N350" i="1" s="1"/>
  <c r="K352" i="1" l="1"/>
  <c r="L351" i="1"/>
  <c r="M351" i="1" s="1"/>
  <c r="N351" i="1" s="1"/>
  <c r="K353" i="1" l="1"/>
  <c r="L352" i="1"/>
  <c r="M352" i="1" s="1"/>
  <c r="N352" i="1" s="1"/>
  <c r="K354" i="1" l="1"/>
  <c r="L353" i="1"/>
  <c r="M353" i="1" s="1"/>
  <c r="N353" i="1" s="1"/>
  <c r="K355" i="1" l="1"/>
  <c r="L354" i="1"/>
  <c r="M354" i="1" s="1"/>
  <c r="N354" i="1" s="1"/>
  <c r="K356" i="1" l="1"/>
  <c r="L355" i="1"/>
  <c r="M355" i="1" s="1"/>
  <c r="N355" i="1" s="1"/>
  <c r="K357" i="1" l="1"/>
  <c r="L356" i="1"/>
  <c r="M356" i="1" s="1"/>
  <c r="N356" i="1" s="1"/>
  <c r="K358" i="1" l="1"/>
  <c r="L357" i="1"/>
  <c r="M357" i="1" s="1"/>
  <c r="N357" i="1" s="1"/>
  <c r="K359" i="1" l="1"/>
  <c r="L358" i="1"/>
  <c r="M358" i="1" s="1"/>
  <c r="N358" i="1" s="1"/>
  <c r="K360" i="1" l="1"/>
  <c r="L359" i="1"/>
  <c r="M359" i="1" s="1"/>
  <c r="N359" i="1" s="1"/>
  <c r="K361" i="1" l="1"/>
  <c r="L360" i="1"/>
  <c r="M360" i="1" s="1"/>
  <c r="N360" i="1" s="1"/>
  <c r="K362" i="1" l="1"/>
  <c r="L361" i="1"/>
  <c r="M361" i="1" s="1"/>
  <c r="N361" i="1" s="1"/>
  <c r="K363" i="1" l="1"/>
  <c r="L362" i="1"/>
  <c r="M362" i="1" s="1"/>
  <c r="N362" i="1" s="1"/>
  <c r="K364" i="1" l="1"/>
  <c r="L363" i="1"/>
  <c r="M363" i="1" s="1"/>
  <c r="N363" i="1" s="1"/>
  <c r="K365" i="1" l="1"/>
  <c r="L364" i="1"/>
  <c r="M364" i="1" s="1"/>
  <c r="N364" i="1" s="1"/>
  <c r="K366" i="1" l="1"/>
  <c r="L365" i="1"/>
  <c r="M365" i="1" s="1"/>
  <c r="N365" i="1" s="1"/>
  <c r="K367" i="1" l="1"/>
  <c r="L366" i="1"/>
  <c r="M366" i="1" s="1"/>
  <c r="N366" i="1" s="1"/>
  <c r="K368" i="1" l="1"/>
  <c r="L367" i="1"/>
  <c r="M367" i="1" s="1"/>
  <c r="N367" i="1" s="1"/>
  <c r="K369" i="1" l="1"/>
  <c r="L368" i="1"/>
  <c r="M368" i="1" s="1"/>
  <c r="N368" i="1" s="1"/>
  <c r="K370" i="1" l="1"/>
  <c r="L369" i="1"/>
  <c r="M369" i="1" s="1"/>
  <c r="N369" i="1" s="1"/>
  <c r="K371" i="1" l="1"/>
  <c r="L370" i="1"/>
  <c r="M370" i="1" s="1"/>
  <c r="N370" i="1" s="1"/>
  <c r="K372" i="1" l="1"/>
  <c r="L371" i="1"/>
  <c r="M371" i="1" s="1"/>
  <c r="N371" i="1" s="1"/>
  <c r="K373" i="1" l="1"/>
  <c r="L372" i="1"/>
  <c r="M372" i="1" s="1"/>
  <c r="N372" i="1" s="1"/>
  <c r="K374" i="1" l="1"/>
  <c r="L373" i="1"/>
  <c r="M373" i="1" s="1"/>
  <c r="N373" i="1" s="1"/>
  <c r="K375" i="1" l="1"/>
  <c r="L374" i="1"/>
  <c r="M374" i="1" s="1"/>
  <c r="N374" i="1" s="1"/>
  <c r="K376" i="1" l="1"/>
  <c r="L375" i="1"/>
  <c r="M375" i="1" s="1"/>
  <c r="N375" i="1" s="1"/>
  <c r="K377" i="1" l="1"/>
  <c r="L376" i="1"/>
  <c r="M376" i="1" s="1"/>
  <c r="N376" i="1" s="1"/>
  <c r="K378" i="1" l="1"/>
  <c r="L377" i="1"/>
  <c r="M377" i="1" s="1"/>
  <c r="N377" i="1" s="1"/>
  <c r="K379" i="1" l="1"/>
  <c r="L378" i="1"/>
  <c r="M378" i="1" s="1"/>
  <c r="N378" i="1" s="1"/>
  <c r="K380" i="1" l="1"/>
  <c r="L379" i="1"/>
  <c r="M379" i="1" s="1"/>
  <c r="N379" i="1" s="1"/>
  <c r="K381" i="1" l="1"/>
  <c r="L380" i="1"/>
  <c r="M380" i="1" s="1"/>
  <c r="N380" i="1" s="1"/>
  <c r="K382" i="1" l="1"/>
  <c r="L381" i="1"/>
  <c r="M381" i="1" s="1"/>
  <c r="N381" i="1" s="1"/>
  <c r="K383" i="1" l="1"/>
  <c r="L382" i="1"/>
  <c r="M382" i="1" s="1"/>
  <c r="N382" i="1" s="1"/>
  <c r="K384" i="1" l="1"/>
  <c r="L383" i="1"/>
  <c r="M383" i="1" s="1"/>
  <c r="N383" i="1" s="1"/>
  <c r="K385" i="1" l="1"/>
  <c r="L384" i="1"/>
  <c r="M384" i="1" s="1"/>
  <c r="N384" i="1" s="1"/>
  <c r="K386" i="1" l="1"/>
  <c r="L385" i="1"/>
  <c r="M385" i="1" s="1"/>
  <c r="N385" i="1" s="1"/>
  <c r="K387" i="1" l="1"/>
  <c r="L386" i="1"/>
  <c r="M386" i="1" s="1"/>
  <c r="N386" i="1" s="1"/>
  <c r="K388" i="1" l="1"/>
  <c r="L387" i="1"/>
  <c r="M387" i="1" s="1"/>
  <c r="N387" i="1" s="1"/>
  <c r="K389" i="1" l="1"/>
  <c r="L388" i="1"/>
  <c r="M388" i="1" s="1"/>
  <c r="N388" i="1" s="1"/>
  <c r="K390" i="1" l="1"/>
  <c r="L389" i="1"/>
  <c r="M389" i="1" s="1"/>
  <c r="N389" i="1" s="1"/>
  <c r="K391" i="1" l="1"/>
  <c r="L390" i="1"/>
  <c r="M390" i="1" s="1"/>
  <c r="N390" i="1" s="1"/>
  <c r="K392" i="1" l="1"/>
  <c r="L391" i="1"/>
  <c r="M391" i="1" s="1"/>
  <c r="N391" i="1" s="1"/>
  <c r="K393" i="1" l="1"/>
  <c r="L392" i="1"/>
  <c r="M392" i="1" s="1"/>
  <c r="N392" i="1" s="1"/>
  <c r="K394" i="1" l="1"/>
  <c r="L393" i="1"/>
  <c r="M393" i="1" s="1"/>
  <c r="N393" i="1" s="1"/>
  <c r="K395" i="1" l="1"/>
  <c r="L394" i="1"/>
  <c r="M394" i="1" s="1"/>
  <c r="N394" i="1" s="1"/>
  <c r="K396" i="1" l="1"/>
  <c r="L395" i="1"/>
  <c r="M395" i="1" s="1"/>
  <c r="N395" i="1" s="1"/>
  <c r="K397" i="1" l="1"/>
  <c r="L396" i="1"/>
  <c r="M396" i="1" s="1"/>
  <c r="N396" i="1" s="1"/>
  <c r="K398" i="1" l="1"/>
  <c r="L397" i="1"/>
  <c r="M397" i="1" s="1"/>
  <c r="N397" i="1" s="1"/>
  <c r="K399" i="1" l="1"/>
  <c r="L398" i="1"/>
  <c r="M398" i="1" s="1"/>
  <c r="N398" i="1" s="1"/>
  <c r="K400" i="1" l="1"/>
  <c r="L399" i="1"/>
  <c r="M399" i="1" s="1"/>
  <c r="N399" i="1" s="1"/>
  <c r="K401" i="1" l="1"/>
  <c r="L400" i="1"/>
  <c r="M400" i="1" s="1"/>
  <c r="N400" i="1" s="1"/>
  <c r="K402" i="1" l="1"/>
  <c r="L401" i="1"/>
  <c r="M401" i="1" s="1"/>
  <c r="N401" i="1" s="1"/>
  <c r="K403" i="1" l="1"/>
  <c r="L402" i="1"/>
  <c r="M402" i="1" s="1"/>
  <c r="N402" i="1" s="1"/>
  <c r="K404" i="1" l="1"/>
  <c r="L403" i="1"/>
  <c r="M403" i="1" s="1"/>
  <c r="N403" i="1" s="1"/>
  <c r="K405" i="1" l="1"/>
  <c r="L404" i="1"/>
  <c r="M404" i="1" s="1"/>
  <c r="N404" i="1" s="1"/>
  <c r="K406" i="1" l="1"/>
  <c r="L405" i="1"/>
  <c r="M405" i="1" s="1"/>
  <c r="N405" i="1" s="1"/>
  <c r="K407" i="1" l="1"/>
  <c r="L406" i="1"/>
  <c r="M406" i="1" s="1"/>
  <c r="N406" i="1" s="1"/>
  <c r="K408" i="1" l="1"/>
  <c r="L407" i="1"/>
  <c r="M407" i="1" s="1"/>
  <c r="N407" i="1" s="1"/>
  <c r="K409" i="1" l="1"/>
  <c r="L408" i="1"/>
  <c r="M408" i="1" s="1"/>
  <c r="N408" i="1" s="1"/>
  <c r="K410" i="1" l="1"/>
  <c r="L409" i="1"/>
  <c r="M409" i="1" s="1"/>
  <c r="N409" i="1" s="1"/>
  <c r="K411" i="1" l="1"/>
  <c r="L410" i="1"/>
  <c r="M410" i="1" s="1"/>
  <c r="N410" i="1" s="1"/>
  <c r="K412" i="1" l="1"/>
  <c r="L411" i="1"/>
  <c r="M411" i="1" s="1"/>
  <c r="N411" i="1" s="1"/>
  <c r="K413" i="1" l="1"/>
  <c r="L412" i="1"/>
  <c r="M412" i="1" s="1"/>
  <c r="N412" i="1" s="1"/>
  <c r="K414" i="1" l="1"/>
  <c r="L413" i="1"/>
  <c r="M413" i="1" s="1"/>
  <c r="N413" i="1" s="1"/>
  <c r="K415" i="1" l="1"/>
  <c r="L414" i="1"/>
  <c r="M414" i="1" s="1"/>
  <c r="N414" i="1" s="1"/>
  <c r="K416" i="1" l="1"/>
  <c r="L415" i="1"/>
  <c r="M415" i="1" s="1"/>
  <c r="N415" i="1" s="1"/>
  <c r="K417" i="1" l="1"/>
  <c r="L416" i="1"/>
  <c r="M416" i="1" s="1"/>
  <c r="N416" i="1" s="1"/>
  <c r="K418" i="1" l="1"/>
  <c r="L417" i="1"/>
  <c r="M417" i="1" s="1"/>
  <c r="N417" i="1" s="1"/>
  <c r="K419" i="1" l="1"/>
  <c r="L418" i="1"/>
  <c r="M418" i="1" s="1"/>
  <c r="N418" i="1" s="1"/>
  <c r="K420" i="1" l="1"/>
  <c r="L419" i="1"/>
  <c r="M419" i="1" s="1"/>
  <c r="N419" i="1" s="1"/>
  <c r="K421" i="1" l="1"/>
  <c r="L420" i="1"/>
  <c r="M420" i="1" s="1"/>
  <c r="N420" i="1" s="1"/>
  <c r="K422" i="1" l="1"/>
  <c r="L421" i="1"/>
  <c r="M421" i="1" s="1"/>
  <c r="N421" i="1" s="1"/>
  <c r="K423" i="1" l="1"/>
  <c r="L422" i="1"/>
  <c r="M422" i="1" s="1"/>
  <c r="N422" i="1" s="1"/>
  <c r="K424" i="1" l="1"/>
  <c r="L423" i="1"/>
  <c r="M423" i="1" s="1"/>
  <c r="N423" i="1" s="1"/>
  <c r="K425" i="1" l="1"/>
  <c r="L424" i="1"/>
  <c r="M424" i="1" s="1"/>
  <c r="N424" i="1" s="1"/>
  <c r="K426" i="1" l="1"/>
  <c r="L425" i="1"/>
  <c r="M425" i="1" s="1"/>
  <c r="N425" i="1" s="1"/>
  <c r="K427" i="1" l="1"/>
  <c r="L426" i="1"/>
  <c r="M426" i="1" s="1"/>
  <c r="N426" i="1" s="1"/>
  <c r="K428" i="1" l="1"/>
  <c r="L427" i="1"/>
  <c r="M427" i="1" s="1"/>
  <c r="N427" i="1" s="1"/>
  <c r="K429" i="1" l="1"/>
  <c r="L428" i="1"/>
  <c r="M428" i="1" s="1"/>
  <c r="N428" i="1" s="1"/>
  <c r="K430" i="1" l="1"/>
  <c r="L429" i="1"/>
  <c r="M429" i="1" s="1"/>
  <c r="N429" i="1" s="1"/>
  <c r="K431" i="1" l="1"/>
  <c r="L430" i="1"/>
  <c r="M430" i="1" s="1"/>
  <c r="N430" i="1" s="1"/>
  <c r="K432" i="1" l="1"/>
  <c r="L431" i="1"/>
  <c r="M431" i="1" s="1"/>
  <c r="N431" i="1" s="1"/>
  <c r="K433" i="1" l="1"/>
  <c r="L432" i="1"/>
  <c r="M432" i="1" s="1"/>
  <c r="N432" i="1" s="1"/>
  <c r="K434" i="1" l="1"/>
  <c r="L433" i="1"/>
  <c r="M433" i="1" s="1"/>
  <c r="N433" i="1" s="1"/>
  <c r="K435" i="1" l="1"/>
  <c r="L434" i="1"/>
  <c r="M434" i="1" s="1"/>
  <c r="N434" i="1" s="1"/>
  <c r="K436" i="1" l="1"/>
  <c r="L435" i="1"/>
  <c r="M435" i="1" s="1"/>
  <c r="N435" i="1" s="1"/>
  <c r="K437" i="1" l="1"/>
  <c r="L436" i="1"/>
  <c r="M436" i="1" s="1"/>
  <c r="N436" i="1" s="1"/>
  <c r="K438" i="1" l="1"/>
  <c r="L437" i="1"/>
  <c r="M437" i="1" s="1"/>
  <c r="N437" i="1" s="1"/>
  <c r="K439" i="1" l="1"/>
  <c r="L438" i="1"/>
  <c r="M438" i="1" s="1"/>
  <c r="N438" i="1" s="1"/>
  <c r="K440" i="1" l="1"/>
  <c r="L439" i="1"/>
  <c r="M439" i="1" s="1"/>
  <c r="N439" i="1" s="1"/>
  <c r="K441" i="1" l="1"/>
  <c r="L440" i="1"/>
  <c r="M440" i="1" s="1"/>
  <c r="N440" i="1" s="1"/>
  <c r="K442" i="1" l="1"/>
  <c r="L441" i="1"/>
  <c r="M441" i="1" s="1"/>
  <c r="N441" i="1" s="1"/>
  <c r="K443" i="1" l="1"/>
  <c r="L442" i="1"/>
  <c r="M442" i="1" s="1"/>
  <c r="N442" i="1" s="1"/>
  <c r="K444" i="1" l="1"/>
  <c r="L443" i="1"/>
  <c r="M443" i="1" s="1"/>
  <c r="N443" i="1" s="1"/>
  <c r="K445" i="1" l="1"/>
  <c r="L444" i="1"/>
  <c r="M444" i="1" s="1"/>
  <c r="N444" i="1" s="1"/>
  <c r="K446" i="1" l="1"/>
  <c r="L445" i="1"/>
  <c r="M445" i="1" s="1"/>
  <c r="N445" i="1" s="1"/>
  <c r="K447" i="1" l="1"/>
  <c r="L446" i="1"/>
  <c r="M446" i="1" s="1"/>
  <c r="N446" i="1" s="1"/>
  <c r="K448" i="1" l="1"/>
  <c r="L447" i="1"/>
  <c r="M447" i="1" s="1"/>
  <c r="N447" i="1" s="1"/>
  <c r="K449" i="1" l="1"/>
  <c r="L448" i="1"/>
  <c r="M448" i="1" s="1"/>
  <c r="N448" i="1" s="1"/>
  <c r="K450" i="1" l="1"/>
  <c r="L449" i="1"/>
  <c r="M449" i="1" s="1"/>
  <c r="N449" i="1" s="1"/>
  <c r="K451" i="1" l="1"/>
  <c r="L450" i="1"/>
  <c r="M450" i="1" s="1"/>
  <c r="N450" i="1" s="1"/>
  <c r="K452" i="1" l="1"/>
  <c r="L451" i="1"/>
  <c r="M451" i="1" s="1"/>
  <c r="N451" i="1" s="1"/>
  <c r="K453" i="1" l="1"/>
  <c r="L452" i="1"/>
  <c r="M452" i="1" s="1"/>
  <c r="N452" i="1" s="1"/>
  <c r="K454" i="1" l="1"/>
  <c r="L453" i="1"/>
  <c r="M453" i="1" s="1"/>
  <c r="N453" i="1" s="1"/>
  <c r="K455" i="1" l="1"/>
  <c r="L454" i="1"/>
  <c r="M454" i="1" s="1"/>
  <c r="N454" i="1" s="1"/>
  <c r="K456" i="1" l="1"/>
  <c r="L455" i="1"/>
  <c r="M455" i="1" s="1"/>
  <c r="N455" i="1" s="1"/>
  <c r="K457" i="1" l="1"/>
  <c r="L456" i="1"/>
  <c r="M456" i="1" s="1"/>
  <c r="N456" i="1" s="1"/>
  <c r="K458" i="1" l="1"/>
  <c r="L457" i="1"/>
  <c r="M457" i="1" s="1"/>
  <c r="N457" i="1" s="1"/>
  <c r="K459" i="1" l="1"/>
  <c r="L458" i="1"/>
  <c r="M458" i="1" s="1"/>
  <c r="N458" i="1" s="1"/>
  <c r="K460" i="1" l="1"/>
  <c r="L459" i="1"/>
  <c r="M459" i="1" s="1"/>
  <c r="N459" i="1" s="1"/>
  <c r="K461" i="1" l="1"/>
  <c r="L460" i="1"/>
  <c r="M460" i="1" s="1"/>
  <c r="N460" i="1" s="1"/>
  <c r="K462" i="1" l="1"/>
  <c r="L461" i="1"/>
  <c r="M461" i="1" s="1"/>
  <c r="N461" i="1" s="1"/>
  <c r="K463" i="1" l="1"/>
  <c r="L462" i="1"/>
  <c r="M462" i="1" s="1"/>
  <c r="N462" i="1" s="1"/>
  <c r="K464" i="1" l="1"/>
  <c r="L463" i="1"/>
  <c r="M463" i="1" s="1"/>
  <c r="N463" i="1" s="1"/>
  <c r="K465" i="1" l="1"/>
  <c r="L464" i="1"/>
  <c r="M464" i="1" s="1"/>
  <c r="N464" i="1" s="1"/>
  <c r="K466" i="1" l="1"/>
  <c r="L465" i="1"/>
  <c r="M465" i="1" s="1"/>
  <c r="N465" i="1" s="1"/>
  <c r="K467" i="1" l="1"/>
  <c r="L466" i="1"/>
  <c r="M466" i="1" s="1"/>
  <c r="N466" i="1" s="1"/>
  <c r="K468" i="1" l="1"/>
  <c r="L467" i="1"/>
  <c r="M467" i="1" s="1"/>
  <c r="N467" i="1" s="1"/>
  <c r="K469" i="1" l="1"/>
  <c r="L468" i="1"/>
  <c r="M468" i="1" s="1"/>
  <c r="N468" i="1" s="1"/>
  <c r="K470" i="1" l="1"/>
  <c r="L469" i="1"/>
  <c r="M469" i="1" s="1"/>
  <c r="N469" i="1" s="1"/>
  <c r="K471" i="1" l="1"/>
  <c r="L470" i="1"/>
  <c r="M470" i="1" s="1"/>
  <c r="N470" i="1" s="1"/>
  <c r="K472" i="1" l="1"/>
  <c r="L471" i="1"/>
  <c r="M471" i="1" s="1"/>
  <c r="N471" i="1" s="1"/>
  <c r="K473" i="1" l="1"/>
  <c r="L472" i="1"/>
  <c r="M472" i="1" s="1"/>
  <c r="N472" i="1" s="1"/>
  <c r="K474" i="1" l="1"/>
  <c r="L473" i="1"/>
  <c r="M473" i="1" s="1"/>
  <c r="N473" i="1" s="1"/>
  <c r="K475" i="1" l="1"/>
  <c r="L474" i="1"/>
  <c r="M474" i="1" s="1"/>
  <c r="N474" i="1" s="1"/>
  <c r="K476" i="1" l="1"/>
  <c r="L475" i="1"/>
  <c r="M475" i="1" s="1"/>
  <c r="N475" i="1" s="1"/>
  <c r="K477" i="1" l="1"/>
  <c r="L476" i="1"/>
  <c r="M476" i="1" s="1"/>
  <c r="N476" i="1" s="1"/>
  <c r="K478" i="1" l="1"/>
  <c r="L477" i="1"/>
  <c r="M477" i="1" s="1"/>
  <c r="N477" i="1" s="1"/>
  <c r="K479" i="1" l="1"/>
  <c r="L478" i="1"/>
  <c r="M478" i="1" s="1"/>
  <c r="N478" i="1" s="1"/>
  <c r="K480" i="1" l="1"/>
  <c r="L479" i="1"/>
  <c r="M479" i="1" s="1"/>
  <c r="N479" i="1" s="1"/>
  <c r="K481" i="1" l="1"/>
  <c r="L480" i="1"/>
  <c r="M480" i="1" s="1"/>
  <c r="N480" i="1" s="1"/>
  <c r="K482" i="1" l="1"/>
  <c r="L481" i="1"/>
  <c r="M481" i="1" s="1"/>
  <c r="N481" i="1" s="1"/>
  <c r="K483" i="1" l="1"/>
  <c r="L482" i="1"/>
  <c r="M482" i="1" s="1"/>
  <c r="N482" i="1" s="1"/>
  <c r="K484" i="1" l="1"/>
  <c r="L483" i="1"/>
  <c r="M483" i="1" s="1"/>
  <c r="N483" i="1" s="1"/>
  <c r="K485" i="1" l="1"/>
  <c r="L484" i="1"/>
  <c r="M484" i="1" s="1"/>
  <c r="N484" i="1" s="1"/>
  <c r="K486" i="1" l="1"/>
  <c r="L485" i="1"/>
  <c r="M485" i="1" s="1"/>
  <c r="N485" i="1" s="1"/>
  <c r="K487" i="1" l="1"/>
  <c r="L486" i="1"/>
  <c r="M486" i="1" s="1"/>
  <c r="N486" i="1" s="1"/>
  <c r="K488" i="1" l="1"/>
  <c r="L487" i="1"/>
  <c r="M487" i="1" s="1"/>
  <c r="N487" i="1" s="1"/>
  <c r="K489" i="1" l="1"/>
  <c r="L488" i="1"/>
  <c r="M488" i="1" s="1"/>
  <c r="N488" i="1" s="1"/>
  <c r="K490" i="1" l="1"/>
  <c r="L489" i="1"/>
  <c r="M489" i="1" s="1"/>
  <c r="N489" i="1" s="1"/>
  <c r="K491" i="1" l="1"/>
  <c r="L490" i="1"/>
  <c r="M490" i="1" s="1"/>
  <c r="N490" i="1" s="1"/>
  <c r="K492" i="1" l="1"/>
  <c r="L491" i="1"/>
  <c r="M491" i="1" s="1"/>
  <c r="N491" i="1" s="1"/>
  <c r="K493" i="1" l="1"/>
  <c r="L492" i="1"/>
  <c r="M492" i="1" s="1"/>
  <c r="N492" i="1" s="1"/>
  <c r="K494" i="1" l="1"/>
  <c r="L493" i="1"/>
  <c r="M493" i="1" s="1"/>
  <c r="N493" i="1" s="1"/>
  <c r="K495" i="1" l="1"/>
  <c r="L494" i="1"/>
  <c r="M494" i="1" s="1"/>
  <c r="N494" i="1" s="1"/>
  <c r="K496" i="1" l="1"/>
  <c r="L495" i="1"/>
  <c r="M495" i="1" s="1"/>
  <c r="N495" i="1" s="1"/>
  <c r="K497" i="1" l="1"/>
  <c r="L496" i="1"/>
  <c r="M496" i="1" s="1"/>
  <c r="N496" i="1" s="1"/>
  <c r="K498" i="1" l="1"/>
  <c r="L497" i="1"/>
  <c r="M497" i="1" s="1"/>
  <c r="N497" i="1" s="1"/>
  <c r="K499" i="1" l="1"/>
  <c r="L498" i="1"/>
  <c r="M498" i="1" s="1"/>
  <c r="N498" i="1" s="1"/>
  <c r="K500" i="1" l="1"/>
  <c r="L499" i="1"/>
  <c r="M499" i="1" s="1"/>
  <c r="N499" i="1" s="1"/>
  <c r="K501" i="1" l="1"/>
  <c r="L500" i="1"/>
  <c r="M500" i="1" s="1"/>
  <c r="N500" i="1" s="1"/>
  <c r="K502" i="1" l="1"/>
  <c r="L501" i="1"/>
  <c r="M501" i="1" s="1"/>
  <c r="N501" i="1" s="1"/>
  <c r="K503" i="1" l="1"/>
  <c r="L502" i="1"/>
  <c r="M502" i="1" s="1"/>
  <c r="N502" i="1" s="1"/>
  <c r="K504" i="1" l="1"/>
  <c r="L503" i="1"/>
  <c r="M503" i="1" s="1"/>
  <c r="N503" i="1" s="1"/>
  <c r="K505" i="1" l="1"/>
  <c r="L504" i="1"/>
  <c r="M504" i="1" s="1"/>
  <c r="N504" i="1" s="1"/>
  <c r="K506" i="1" l="1"/>
  <c r="L505" i="1"/>
  <c r="M505" i="1" s="1"/>
  <c r="N505" i="1" s="1"/>
  <c r="K507" i="1" l="1"/>
  <c r="L506" i="1"/>
  <c r="M506" i="1" s="1"/>
  <c r="N506" i="1" s="1"/>
  <c r="K508" i="1" l="1"/>
  <c r="L507" i="1"/>
  <c r="M507" i="1" s="1"/>
  <c r="N507" i="1" s="1"/>
  <c r="K509" i="1" l="1"/>
  <c r="L508" i="1"/>
  <c r="M508" i="1" s="1"/>
  <c r="N508" i="1" s="1"/>
  <c r="K510" i="1" l="1"/>
  <c r="L509" i="1"/>
  <c r="M509" i="1" s="1"/>
  <c r="N509" i="1" s="1"/>
  <c r="K511" i="1" l="1"/>
  <c r="L510" i="1"/>
  <c r="M510" i="1" s="1"/>
  <c r="N510" i="1" s="1"/>
  <c r="K512" i="1" l="1"/>
  <c r="L511" i="1"/>
  <c r="M511" i="1" s="1"/>
  <c r="N511" i="1" s="1"/>
  <c r="K513" i="1" l="1"/>
  <c r="L512" i="1"/>
  <c r="M512" i="1" s="1"/>
  <c r="N512" i="1" s="1"/>
  <c r="K514" i="1" l="1"/>
  <c r="L513" i="1"/>
  <c r="M513" i="1" s="1"/>
  <c r="N513" i="1" s="1"/>
  <c r="K515" i="1" l="1"/>
  <c r="L514" i="1"/>
  <c r="M514" i="1" s="1"/>
  <c r="N514" i="1" s="1"/>
  <c r="K516" i="1" l="1"/>
  <c r="L515" i="1"/>
  <c r="M515" i="1" s="1"/>
  <c r="N515" i="1" s="1"/>
  <c r="K517" i="1" l="1"/>
  <c r="L516" i="1"/>
  <c r="M516" i="1" s="1"/>
  <c r="N516" i="1" s="1"/>
  <c r="K518" i="1" l="1"/>
  <c r="L517" i="1"/>
  <c r="M517" i="1" s="1"/>
  <c r="N517" i="1" s="1"/>
  <c r="K519" i="1" l="1"/>
  <c r="L518" i="1"/>
  <c r="M518" i="1" s="1"/>
  <c r="N518" i="1" s="1"/>
  <c r="K520" i="1" l="1"/>
  <c r="L519" i="1"/>
  <c r="M519" i="1" s="1"/>
  <c r="N519" i="1" s="1"/>
  <c r="K521" i="1" l="1"/>
  <c r="L520" i="1"/>
  <c r="M520" i="1" s="1"/>
  <c r="N520" i="1" s="1"/>
  <c r="K522" i="1" l="1"/>
  <c r="L521" i="1"/>
  <c r="M521" i="1" s="1"/>
  <c r="N521" i="1" s="1"/>
  <c r="K523" i="1" l="1"/>
  <c r="L522" i="1"/>
  <c r="M522" i="1" s="1"/>
  <c r="N522" i="1" s="1"/>
  <c r="K524" i="1" l="1"/>
  <c r="L523" i="1"/>
  <c r="M523" i="1" s="1"/>
  <c r="N523" i="1" s="1"/>
  <c r="K525" i="1" l="1"/>
  <c r="L524" i="1"/>
  <c r="M524" i="1" s="1"/>
  <c r="N524" i="1" s="1"/>
  <c r="K526" i="1" l="1"/>
  <c r="L525" i="1"/>
  <c r="M525" i="1" s="1"/>
  <c r="N525" i="1" s="1"/>
  <c r="K527" i="1" l="1"/>
  <c r="L526" i="1"/>
  <c r="M526" i="1" s="1"/>
  <c r="N526" i="1" s="1"/>
  <c r="K528" i="1" l="1"/>
  <c r="L527" i="1"/>
  <c r="M527" i="1" s="1"/>
  <c r="N527" i="1" s="1"/>
  <c r="K529" i="1" l="1"/>
  <c r="L528" i="1"/>
  <c r="M528" i="1" s="1"/>
  <c r="N528" i="1" s="1"/>
  <c r="K530" i="1" l="1"/>
  <c r="L529" i="1"/>
  <c r="M529" i="1" s="1"/>
  <c r="N529" i="1" s="1"/>
  <c r="K531" i="1" l="1"/>
  <c r="L530" i="1"/>
  <c r="M530" i="1" s="1"/>
  <c r="N530" i="1" s="1"/>
  <c r="K532" i="1" l="1"/>
  <c r="L531" i="1"/>
  <c r="M531" i="1" s="1"/>
  <c r="N531" i="1" s="1"/>
  <c r="K533" i="1" l="1"/>
  <c r="L532" i="1"/>
  <c r="M532" i="1" s="1"/>
  <c r="N532" i="1" s="1"/>
  <c r="K534" i="1" l="1"/>
  <c r="L533" i="1"/>
  <c r="M533" i="1" s="1"/>
  <c r="N533" i="1" s="1"/>
  <c r="K535" i="1" l="1"/>
  <c r="L534" i="1"/>
  <c r="M534" i="1" s="1"/>
  <c r="N534" i="1" s="1"/>
  <c r="K536" i="1" l="1"/>
  <c r="L535" i="1"/>
  <c r="M535" i="1" s="1"/>
  <c r="N535" i="1" s="1"/>
  <c r="K537" i="1" l="1"/>
  <c r="L536" i="1"/>
  <c r="M536" i="1" s="1"/>
  <c r="N536" i="1" s="1"/>
  <c r="K538" i="1" l="1"/>
  <c r="L537" i="1"/>
  <c r="M537" i="1" s="1"/>
  <c r="N537" i="1" s="1"/>
  <c r="K539" i="1" l="1"/>
  <c r="L538" i="1"/>
  <c r="M538" i="1" s="1"/>
  <c r="N538" i="1" s="1"/>
  <c r="K540" i="1" l="1"/>
  <c r="L539" i="1"/>
  <c r="M539" i="1" s="1"/>
  <c r="N539" i="1" s="1"/>
  <c r="K541" i="1" l="1"/>
  <c r="L540" i="1"/>
  <c r="M540" i="1" s="1"/>
  <c r="N540" i="1" s="1"/>
  <c r="K542" i="1" l="1"/>
  <c r="L541" i="1"/>
  <c r="M541" i="1" s="1"/>
  <c r="N541" i="1" s="1"/>
  <c r="K543" i="1" l="1"/>
  <c r="L542" i="1"/>
  <c r="M542" i="1" s="1"/>
  <c r="N542" i="1" s="1"/>
  <c r="K544" i="1" l="1"/>
  <c r="L543" i="1"/>
  <c r="M543" i="1" s="1"/>
  <c r="N543" i="1" s="1"/>
  <c r="K545" i="1" l="1"/>
  <c r="L544" i="1"/>
  <c r="M544" i="1" s="1"/>
  <c r="N544" i="1" s="1"/>
  <c r="K546" i="1" l="1"/>
  <c r="L545" i="1"/>
  <c r="M545" i="1" s="1"/>
  <c r="N545" i="1" s="1"/>
  <c r="K547" i="1" l="1"/>
  <c r="L546" i="1"/>
  <c r="M546" i="1" s="1"/>
  <c r="N546" i="1" s="1"/>
  <c r="K548" i="1" l="1"/>
  <c r="L547" i="1"/>
  <c r="M547" i="1" s="1"/>
  <c r="N547" i="1" s="1"/>
  <c r="K549" i="1" l="1"/>
  <c r="L548" i="1"/>
  <c r="M548" i="1" s="1"/>
  <c r="N548" i="1" s="1"/>
  <c r="K550" i="1" l="1"/>
  <c r="L549" i="1"/>
  <c r="M549" i="1" s="1"/>
  <c r="N549" i="1" s="1"/>
  <c r="K551" i="1" l="1"/>
  <c r="L550" i="1"/>
  <c r="M550" i="1" s="1"/>
  <c r="N550" i="1" s="1"/>
  <c r="K552" i="1" l="1"/>
  <c r="L551" i="1"/>
  <c r="M551" i="1" s="1"/>
  <c r="N551" i="1" s="1"/>
  <c r="K553" i="1" l="1"/>
  <c r="L552" i="1"/>
  <c r="M552" i="1" s="1"/>
  <c r="N552" i="1" s="1"/>
  <c r="K554" i="1" l="1"/>
  <c r="L553" i="1"/>
  <c r="M553" i="1" s="1"/>
  <c r="N553" i="1" s="1"/>
  <c r="K555" i="1" l="1"/>
  <c r="L554" i="1"/>
  <c r="M554" i="1" s="1"/>
  <c r="N554" i="1" s="1"/>
  <c r="K556" i="1" l="1"/>
  <c r="L555" i="1"/>
  <c r="M555" i="1" s="1"/>
  <c r="N555" i="1" s="1"/>
  <c r="K557" i="1" l="1"/>
  <c r="L556" i="1"/>
  <c r="M556" i="1" s="1"/>
  <c r="N556" i="1" s="1"/>
  <c r="K558" i="1" l="1"/>
  <c r="L557" i="1"/>
  <c r="M557" i="1" s="1"/>
  <c r="N557" i="1" s="1"/>
  <c r="K559" i="1" l="1"/>
  <c r="L558" i="1"/>
  <c r="M558" i="1" s="1"/>
  <c r="N558" i="1" s="1"/>
  <c r="K560" i="1" l="1"/>
  <c r="L559" i="1"/>
  <c r="M559" i="1" s="1"/>
  <c r="N559" i="1" s="1"/>
  <c r="K561" i="1" l="1"/>
  <c r="L560" i="1"/>
  <c r="M560" i="1" s="1"/>
  <c r="N560" i="1" s="1"/>
  <c r="K562" i="1" l="1"/>
  <c r="L561" i="1"/>
  <c r="M561" i="1" s="1"/>
  <c r="N561" i="1" s="1"/>
  <c r="K563" i="1" l="1"/>
  <c r="L562" i="1"/>
  <c r="M562" i="1" s="1"/>
  <c r="N562" i="1" s="1"/>
  <c r="K564" i="1" l="1"/>
  <c r="L563" i="1"/>
  <c r="M563" i="1" s="1"/>
  <c r="N563" i="1" s="1"/>
  <c r="K565" i="1" l="1"/>
  <c r="L564" i="1"/>
  <c r="M564" i="1" s="1"/>
  <c r="N564" i="1" s="1"/>
  <c r="K566" i="1" l="1"/>
  <c r="L565" i="1"/>
  <c r="M565" i="1" s="1"/>
  <c r="N565" i="1" s="1"/>
  <c r="K567" i="1" l="1"/>
  <c r="L566" i="1"/>
  <c r="M566" i="1" s="1"/>
  <c r="N566" i="1" s="1"/>
  <c r="K568" i="1" l="1"/>
  <c r="L567" i="1"/>
  <c r="M567" i="1" s="1"/>
  <c r="N567" i="1" s="1"/>
  <c r="K569" i="1" l="1"/>
  <c r="L568" i="1"/>
  <c r="M568" i="1" s="1"/>
  <c r="N568" i="1" s="1"/>
  <c r="K570" i="1" l="1"/>
  <c r="L569" i="1"/>
  <c r="M569" i="1" s="1"/>
  <c r="N569" i="1" s="1"/>
  <c r="K571" i="1" l="1"/>
  <c r="L570" i="1"/>
  <c r="M570" i="1" s="1"/>
  <c r="N570" i="1" s="1"/>
  <c r="K572" i="1" l="1"/>
  <c r="L571" i="1"/>
  <c r="M571" i="1" s="1"/>
  <c r="N571" i="1" s="1"/>
  <c r="K573" i="1" l="1"/>
  <c r="L572" i="1"/>
  <c r="M572" i="1" s="1"/>
  <c r="N572" i="1" s="1"/>
  <c r="K574" i="1" l="1"/>
  <c r="L573" i="1"/>
  <c r="M573" i="1" s="1"/>
  <c r="N573" i="1" s="1"/>
  <c r="K575" i="1" l="1"/>
  <c r="L574" i="1"/>
  <c r="M574" i="1" s="1"/>
  <c r="N574" i="1" s="1"/>
  <c r="K576" i="1" l="1"/>
  <c r="L575" i="1"/>
  <c r="M575" i="1" s="1"/>
  <c r="N575" i="1" s="1"/>
  <c r="K577" i="1" l="1"/>
  <c r="L576" i="1"/>
  <c r="M576" i="1" s="1"/>
  <c r="N576" i="1" s="1"/>
  <c r="K578" i="1" l="1"/>
  <c r="L577" i="1"/>
  <c r="M577" i="1" s="1"/>
  <c r="N577" i="1" s="1"/>
  <c r="K579" i="1" l="1"/>
  <c r="L578" i="1"/>
  <c r="M578" i="1" s="1"/>
  <c r="N578" i="1" s="1"/>
  <c r="K580" i="1" l="1"/>
  <c r="L579" i="1"/>
  <c r="M579" i="1" s="1"/>
  <c r="N579" i="1" s="1"/>
  <c r="K581" i="1" l="1"/>
  <c r="L580" i="1"/>
  <c r="M580" i="1" s="1"/>
  <c r="N580" i="1" s="1"/>
  <c r="K582" i="1" l="1"/>
  <c r="L581" i="1"/>
  <c r="M581" i="1" s="1"/>
  <c r="N581" i="1" s="1"/>
  <c r="K583" i="1" l="1"/>
  <c r="L582" i="1"/>
  <c r="M582" i="1" s="1"/>
  <c r="N582" i="1" s="1"/>
  <c r="K584" i="1" l="1"/>
  <c r="L583" i="1"/>
  <c r="M583" i="1" s="1"/>
  <c r="N583" i="1" s="1"/>
  <c r="K585" i="1" l="1"/>
  <c r="L584" i="1"/>
  <c r="M584" i="1" s="1"/>
  <c r="N584" i="1" s="1"/>
  <c r="K586" i="1" l="1"/>
  <c r="L585" i="1"/>
  <c r="M585" i="1" s="1"/>
  <c r="N585" i="1" s="1"/>
  <c r="K587" i="1" l="1"/>
  <c r="L586" i="1"/>
  <c r="M586" i="1" s="1"/>
  <c r="N586" i="1" s="1"/>
  <c r="K588" i="1" l="1"/>
  <c r="L587" i="1"/>
  <c r="M587" i="1" s="1"/>
  <c r="N587" i="1" s="1"/>
  <c r="K589" i="1" l="1"/>
  <c r="L588" i="1"/>
  <c r="M588" i="1" s="1"/>
  <c r="N588" i="1" s="1"/>
  <c r="K590" i="1" l="1"/>
  <c r="L589" i="1"/>
  <c r="M589" i="1" s="1"/>
  <c r="N589" i="1" s="1"/>
  <c r="K591" i="1" l="1"/>
  <c r="L590" i="1"/>
  <c r="M590" i="1" s="1"/>
  <c r="N590" i="1" s="1"/>
  <c r="K592" i="1" l="1"/>
  <c r="L591" i="1"/>
  <c r="M591" i="1" s="1"/>
  <c r="N591" i="1" s="1"/>
  <c r="K593" i="1" l="1"/>
  <c r="L592" i="1"/>
  <c r="M592" i="1" s="1"/>
  <c r="N592" i="1" s="1"/>
  <c r="K594" i="1" l="1"/>
  <c r="L593" i="1"/>
  <c r="M593" i="1" s="1"/>
  <c r="N593" i="1" s="1"/>
  <c r="K595" i="1" l="1"/>
  <c r="L594" i="1"/>
  <c r="M594" i="1" s="1"/>
  <c r="N594" i="1" s="1"/>
  <c r="K596" i="1" l="1"/>
  <c r="L595" i="1"/>
  <c r="M595" i="1" s="1"/>
  <c r="N595" i="1" s="1"/>
  <c r="K597" i="1" l="1"/>
  <c r="L596" i="1"/>
  <c r="M596" i="1" s="1"/>
  <c r="N596" i="1" s="1"/>
  <c r="K598" i="1" l="1"/>
  <c r="L597" i="1"/>
  <c r="M597" i="1" s="1"/>
  <c r="N597" i="1" s="1"/>
  <c r="K599" i="1" l="1"/>
  <c r="L598" i="1"/>
  <c r="M598" i="1" s="1"/>
  <c r="N598" i="1" s="1"/>
  <c r="K600" i="1" l="1"/>
  <c r="L599" i="1"/>
  <c r="M599" i="1" s="1"/>
  <c r="N599" i="1" s="1"/>
  <c r="K601" i="1" l="1"/>
  <c r="L600" i="1"/>
  <c r="M600" i="1" s="1"/>
  <c r="N600" i="1" s="1"/>
  <c r="K602" i="1" l="1"/>
  <c r="L601" i="1"/>
  <c r="M601" i="1" s="1"/>
  <c r="N601" i="1" s="1"/>
  <c r="K603" i="1" l="1"/>
  <c r="L602" i="1"/>
  <c r="M602" i="1" s="1"/>
  <c r="N602" i="1" s="1"/>
  <c r="K604" i="1" l="1"/>
  <c r="L603" i="1"/>
  <c r="M603" i="1" s="1"/>
  <c r="N603" i="1" s="1"/>
  <c r="K605" i="1" l="1"/>
  <c r="L604" i="1"/>
  <c r="M604" i="1" s="1"/>
  <c r="N604" i="1" s="1"/>
  <c r="K606" i="1" l="1"/>
  <c r="L605" i="1"/>
  <c r="M605" i="1" s="1"/>
  <c r="N605" i="1" s="1"/>
  <c r="K607" i="1" l="1"/>
  <c r="L606" i="1"/>
  <c r="M606" i="1" s="1"/>
  <c r="N606" i="1" s="1"/>
  <c r="K608" i="1" l="1"/>
  <c r="L607" i="1"/>
  <c r="M607" i="1" s="1"/>
  <c r="N607" i="1" s="1"/>
  <c r="K609" i="1" l="1"/>
  <c r="L608" i="1"/>
  <c r="M608" i="1" s="1"/>
  <c r="N608" i="1" s="1"/>
  <c r="K610" i="1" l="1"/>
  <c r="L609" i="1"/>
  <c r="M609" i="1" s="1"/>
  <c r="N609" i="1" s="1"/>
  <c r="K611" i="1" l="1"/>
  <c r="L610" i="1"/>
  <c r="M610" i="1" s="1"/>
  <c r="N610" i="1" s="1"/>
  <c r="K612" i="1" l="1"/>
  <c r="L611" i="1"/>
  <c r="M611" i="1" s="1"/>
  <c r="N611" i="1" s="1"/>
  <c r="K613" i="1" l="1"/>
  <c r="L612" i="1"/>
  <c r="M612" i="1" s="1"/>
  <c r="N612" i="1" s="1"/>
  <c r="K614" i="1" l="1"/>
  <c r="L613" i="1"/>
  <c r="M613" i="1" s="1"/>
  <c r="N613" i="1" s="1"/>
  <c r="K615" i="1" l="1"/>
  <c r="L614" i="1"/>
  <c r="M614" i="1" s="1"/>
  <c r="N614" i="1" s="1"/>
  <c r="K616" i="1" l="1"/>
  <c r="L615" i="1"/>
  <c r="M615" i="1" s="1"/>
  <c r="N615" i="1" s="1"/>
  <c r="K617" i="1" l="1"/>
  <c r="L616" i="1"/>
  <c r="M616" i="1" s="1"/>
  <c r="N616" i="1" s="1"/>
  <c r="K618" i="1" l="1"/>
  <c r="L617" i="1"/>
  <c r="M617" i="1" s="1"/>
  <c r="N617" i="1" s="1"/>
  <c r="K619" i="1" l="1"/>
  <c r="L618" i="1"/>
  <c r="M618" i="1" s="1"/>
  <c r="N618" i="1" s="1"/>
  <c r="K620" i="1" l="1"/>
  <c r="L619" i="1"/>
  <c r="M619" i="1" s="1"/>
  <c r="N619" i="1" s="1"/>
  <c r="K621" i="1" l="1"/>
  <c r="L620" i="1"/>
  <c r="M620" i="1" s="1"/>
  <c r="N620" i="1" s="1"/>
  <c r="K622" i="1" l="1"/>
  <c r="L621" i="1"/>
  <c r="M621" i="1" s="1"/>
  <c r="N621" i="1" s="1"/>
  <c r="K623" i="1" l="1"/>
  <c r="L622" i="1"/>
  <c r="M622" i="1" s="1"/>
  <c r="N622" i="1" s="1"/>
  <c r="K624" i="1" l="1"/>
  <c r="L623" i="1"/>
  <c r="M623" i="1" s="1"/>
  <c r="N623" i="1" s="1"/>
  <c r="K625" i="1" l="1"/>
  <c r="L624" i="1"/>
  <c r="M624" i="1" s="1"/>
  <c r="N624" i="1" s="1"/>
  <c r="K626" i="1" l="1"/>
  <c r="L625" i="1"/>
  <c r="M625" i="1" s="1"/>
  <c r="N625" i="1" s="1"/>
  <c r="K627" i="1" l="1"/>
  <c r="L626" i="1"/>
  <c r="M626" i="1" s="1"/>
  <c r="N626" i="1" s="1"/>
  <c r="K628" i="1" l="1"/>
  <c r="L627" i="1"/>
  <c r="M627" i="1" s="1"/>
  <c r="N627" i="1" s="1"/>
  <c r="K629" i="1" l="1"/>
  <c r="L628" i="1"/>
  <c r="M628" i="1" s="1"/>
  <c r="N628" i="1" s="1"/>
  <c r="K630" i="1" l="1"/>
  <c r="L629" i="1"/>
  <c r="M629" i="1" s="1"/>
  <c r="N629" i="1" s="1"/>
  <c r="K631" i="1" l="1"/>
  <c r="L630" i="1"/>
  <c r="M630" i="1" s="1"/>
  <c r="N630" i="1" s="1"/>
  <c r="K632" i="1" l="1"/>
  <c r="L631" i="1"/>
  <c r="M631" i="1" s="1"/>
  <c r="N631" i="1" s="1"/>
  <c r="K633" i="1" l="1"/>
  <c r="L632" i="1"/>
  <c r="M632" i="1" s="1"/>
  <c r="N632" i="1" s="1"/>
  <c r="K634" i="1" l="1"/>
  <c r="L633" i="1"/>
  <c r="M633" i="1" s="1"/>
  <c r="N633" i="1" s="1"/>
  <c r="K635" i="1" l="1"/>
  <c r="L634" i="1"/>
  <c r="M634" i="1" s="1"/>
  <c r="N634" i="1" s="1"/>
  <c r="K636" i="1" l="1"/>
  <c r="L635" i="1"/>
  <c r="M635" i="1" s="1"/>
  <c r="N635" i="1" s="1"/>
  <c r="K637" i="1" l="1"/>
  <c r="L636" i="1"/>
  <c r="M636" i="1" s="1"/>
  <c r="N636" i="1" s="1"/>
  <c r="K638" i="1" l="1"/>
  <c r="L637" i="1"/>
  <c r="M637" i="1" s="1"/>
  <c r="N637" i="1" s="1"/>
  <c r="K639" i="1" l="1"/>
  <c r="L638" i="1"/>
  <c r="M638" i="1" s="1"/>
  <c r="N638" i="1" s="1"/>
  <c r="K640" i="1" l="1"/>
  <c r="L639" i="1"/>
  <c r="M639" i="1" s="1"/>
  <c r="N639" i="1" s="1"/>
  <c r="K641" i="1" l="1"/>
  <c r="L640" i="1"/>
  <c r="M640" i="1" s="1"/>
  <c r="N640" i="1" s="1"/>
  <c r="K642" i="1" l="1"/>
  <c r="L641" i="1"/>
  <c r="M641" i="1" s="1"/>
  <c r="N641" i="1" s="1"/>
  <c r="K643" i="1" l="1"/>
  <c r="L642" i="1"/>
  <c r="M642" i="1" s="1"/>
  <c r="N642" i="1" s="1"/>
  <c r="K644" i="1" l="1"/>
  <c r="L643" i="1"/>
  <c r="M643" i="1" s="1"/>
  <c r="N643" i="1" s="1"/>
  <c r="K645" i="1" l="1"/>
  <c r="L644" i="1"/>
  <c r="M644" i="1" s="1"/>
  <c r="N644" i="1" s="1"/>
  <c r="K646" i="1" l="1"/>
  <c r="L645" i="1"/>
  <c r="M645" i="1" s="1"/>
  <c r="N645" i="1" s="1"/>
  <c r="K647" i="1" l="1"/>
  <c r="L646" i="1"/>
  <c r="M646" i="1" s="1"/>
  <c r="N646" i="1" s="1"/>
  <c r="K648" i="1" l="1"/>
  <c r="L647" i="1"/>
  <c r="M647" i="1" s="1"/>
  <c r="N647" i="1" s="1"/>
  <c r="K649" i="1" l="1"/>
  <c r="L648" i="1"/>
  <c r="M648" i="1" s="1"/>
  <c r="N648" i="1" s="1"/>
  <c r="K650" i="1" l="1"/>
  <c r="L649" i="1"/>
  <c r="M649" i="1" s="1"/>
  <c r="N649" i="1" s="1"/>
  <c r="K651" i="1" l="1"/>
  <c r="L650" i="1"/>
  <c r="M650" i="1" s="1"/>
  <c r="N650" i="1" s="1"/>
  <c r="K652" i="1" l="1"/>
  <c r="L651" i="1"/>
  <c r="M651" i="1" s="1"/>
  <c r="N651" i="1" s="1"/>
  <c r="K653" i="1" l="1"/>
  <c r="L652" i="1"/>
  <c r="M652" i="1" s="1"/>
  <c r="N652" i="1" s="1"/>
  <c r="K654" i="1" l="1"/>
  <c r="L653" i="1"/>
  <c r="M653" i="1" s="1"/>
  <c r="N653" i="1" s="1"/>
  <c r="K655" i="1" l="1"/>
  <c r="L654" i="1"/>
  <c r="M654" i="1" s="1"/>
  <c r="N654" i="1" s="1"/>
  <c r="K656" i="1" l="1"/>
  <c r="L655" i="1"/>
  <c r="M655" i="1" s="1"/>
  <c r="N655" i="1" s="1"/>
  <c r="K657" i="1" l="1"/>
  <c r="L656" i="1"/>
  <c r="M656" i="1" s="1"/>
  <c r="N656" i="1" s="1"/>
  <c r="K658" i="1" l="1"/>
  <c r="L657" i="1"/>
  <c r="M657" i="1" s="1"/>
  <c r="N657" i="1" s="1"/>
  <c r="K659" i="1" l="1"/>
  <c r="L658" i="1"/>
  <c r="M658" i="1" s="1"/>
  <c r="N658" i="1" s="1"/>
  <c r="K660" i="1" l="1"/>
  <c r="L659" i="1"/>
  <c r="M659" i="1" s="1"/>
  <c r="N659" i="1" s="1"/>
  <c r="K661" i="1" l="1"/>
  <c r="L660" i="1"/>
  <c r="M660" i="1" s="1"/>
  <c r="N660" i="1" s="1"/>
  <c r="K662" i="1" l="1"/>
  <c r="L661" i="1"/>
  <c r="M661" i="1" s="1"/>
  <c r="N661" i="1" s="1"/>
  <c r="K663" i="1" l="1"/>
  <c r="L662" i="1"/>
  <c r="M662" i="1" s="1"/>
  <c r="N662" i="1" s="1"/>
  <c r="K664" i="1" l="1"/>
  <c r="L663" i="1"/>
  <c r="M663" i="1" s="1"/>
  <c r="N663" i="1" s="1"/>
  <c r="K665" i="1" l="1"/>
  <c r="L664" i="1"/>
  <c r="M664" i="1" s="1"/>
  <c r="N664" i="1" s="1"/>
  <c r="K666" i="1" l="1"/>
  <c r="L665" i="1"/>
  <c r="M665" i="1" s="1"/>
  <c r="N665" i="1" s="1"/>
  <c r="K667" i="1" l="1"/>
  <c r="L666" i="1"/>
  <c r="M666" i="1" s="1"/>
  <c r="N666" i="1" s="1"/>
  <c r="K668" i="1" l="1"/>
  <c r="L667" i="1"/>
  <c r="M667" i="1" s="1"/>
  <c r="N667" i="1" s="1"/>
  <c r="K669" i="1" l="1"/>
  <c r="L668" i="1"/>
  <c r="M668" i="1" s="1"/>
  <c r="N668" i="1" s="1"/>
  <c r="K670" i="1" l="1"/>
  <c r="L669" i="1"/>
  <c r="M669" i="1" s="1"/>
  <c r="N669" i="1" s="1"/>
  <c r="K671" i="1" l="1"/>
  <c r="L670" i="1"/>
  <c r="M670" i="1" s="1"/>
  <c r="N670" i="1" s="1"/>
  <c r="K672" i="1" l="1"/>
  <c r="L671" i="1"/>
  <c r="M671" i="1" s="1"/>
  <c r="N671" i="1" s="1"/>
  <c r="K673" i="1" l="1"/>
  <c r="L672" i="1"/>
  <c r="M672" i="1" s="1"/>
  <c r="N672" i="1" s="1"/>
  <c r="K674" i="1" l="1"/>
  <c r="L673" i="1"/>
  <c r="M673" i="1" s="1"/>
  <c r="N673" i="1" s="1"/>
  <c r="K675" i="1" l="1"/>
  <c r="L674" i="1"/>
  <c r="M674" i="1" s="1"/>
  <c r="N674" i="1" s="1"/>
  <c r="K676" i="1" l="1"/>
  <c r="L675" i="1"/>
  <c r="M675" i="1" s="1"/>
  <c r="N675" i="1" s="1"/>
  <c r="K677" i="1" l="1"/>
  <c r="L676" i="1"/>
  <c r="M676" i="1" s="1"/>
  <c r="N676" i="1" s="1"/>
  <c r="K678" i="1" l="1"/>
  <c r="L677" i="1"/>
  <c r="M677" i="1" s="1"/>
  <c r="N677" i="1" s="1"/>
  <c r="K679" i="1" l="1"/>
  <c r="L678" i="1"/>
  <c r="M678" i="1" s="1"/>
  <c r="N678" i="1" s="1"/>
  <c r="K680" i="1" l="1"/>
  <c r="L679" i="1"/>
  <c r="M679" i="1" s="1"/>
  <c r="N679" i="1" s="1"/>
  <c r="K681" i="1" l="1"/>
  <c r="L680" i="1"/>
  <c r="M680" i="1" s="1"/>
  <c r="N680" i="1" s="1"/>
  <c r="K682" i="1" l="1"/>
  <c r="L681" i="1"/>
  <c r="M681" i="1" s="1"/>
  <c r="N681" i="1" s="1"/>
  <c r="K683" i="1" l="1"/>
  <c r="L682" i="1"/>
  <c r="M682" i="1" s="1"/>
  <c r="N682" i="1" s="1"/>
  <c r="K684" i="1" l="1"/>
  <c r="L683" i="1"/>
  <c r="M683" i="1" s="1"/>
  <c r="N683" i="1" s="1"/>
  <c r="K685" i="1" l="1"/>
  <c r="L684" i="1"/>
  <c r="M684" i="1" s="1"/>
  <c r="N684" i="1" s="1"/>
  <c r="K686" i="1" l="1"/>
  <c r="L685" i="1"/>
  <c r="M685" i="1" s="1"/>
  <c r="N685" i="1" s="1"/>
  <c r="K687" i="1" l="1"/>
  <c r="L686" i="1"/>
  <c r="M686" i="1" s="1"/>
  <c r="N686" i="1" s="1"/>
  <c r="K688" i="1" l="1"/>
  <c r="L687" i="1"/>
  <c r="M687" i="1" s="1"/>
  <c r="N687" i="1" s="1"/>
  <c r="K689" i="1" l="1"/>
  <c r="L688" i="1"/>
  <c r="M688" i="1" s="1"/>
  <c r="N688" i="1" s="1"/>
  <c r="K690" i="1" l="1"/>
  <c r="L689" i="1"/>
  <c r="M689" i="1" s="1"/>
  <c r="N689" i="1" s="1"/>
  <c r="K691" i="1" l="1"/>
  <c r="L690" i="1"/>
  <c r="M690" i="1" s="1"/>
  <c r="N690" i="1" s="1"/>
  <c r="K692" i="1" l="1"/>
  <c r="L691" i="1"/>
  <c r="M691" i="1" s="1"/>
  <c r="N691" i="1" s="1"/>
  <c r="K693" i="1" l="1"/>
  <c r="L692" i="1"/>
  <c r="M692" i="1" s="1"/>
  <c r="N692" i="1" s="1"/>
  <c r="K694" i="1" l="1"/>
  <c r="L693" i="1"/>
  <c r="M693" i="1" s="1"/>
  <c r="N693" i="1" s="1"/>
  <c r="K695" i="1" l="1"/>
  <c r="L694" i="1"/>
  <c r="M694" i="1" s="1"/>
  <c r="N694" i="1" s="1"/>
  <c r="K696" i="1" l="1"/>
  <c r="L695" i="1"/>
  <c r="M695" i="1" s="1"/>
  <c r="N695" i="1" s="1"/>
  <c r="K697" i="1" l="1"/>
  <c r="L696" i="1"/>
  <c r="M696" i="1" s="1"/>
  <c r="N696" i="1" s="1"/>
  <c r="K698" i="1" l="1"/>
  <c r="L697" i="1"/>
  <c r="M697" i="1" s="1"/>
  <c r="N697" i="1" s="1"/>
  <c r="K699" i="1" l="1"/>
  <c r="L698" i="1"/>
  <c r="M698" i="1" s="1"/>
  <c r="N698" i="1" s="1"/>
  <c r="K700" i="1" l="1"/>
  <c r="L699" i="1"/>
  <c r="M699" i="1" s="1"/>
  <c r="N699" i="1" s="1"/>
  <c r="K701" i="1" l="1"/>
  <c r="L700" i="1"/>
  <c r="M700" i="1" s="1"/>
  <c r="N700" i="1" s="1"/>
  <c r="K702" i="1" l="1"/>
  <c r="L701" i="1"/>
  <c r="M701" i="1" s="1"/>
  <c r="N701" i="1" s="1"/>
  <c r="K703" i="1" l="1"/>
  <c r="L702" i="1"/>
  <c r="M702" i="1" s="1"/>
  <c r="N702" i="1" s="1"/>
  <c r="K704" i="1" l="1"/>
  <c r="L703" i="1"/>
  <c r="M703" i="1" s="1"/>
  <c r="N703" i="1" s="1"/>
  <c r="K705" i="1" l="1"/>
  <c r="L704" i="1"/>
  <c r="M704" i="1" s="1"/>
  <c r="N704" i="1" s="1"/>
  <c r="K706" i="1" l="1"/>
  <c r="L705" i="1"/>
  <c r="M705" i="1" s="1"/>
  <c r="N705" i="1" s="1"/>
  <c r="K707" i="1" l="1"/>
  <c r="L706" i="1"/>
  <c r="M706" i="1" s="1"/>
  <c r="N706" i="1" s="1"/>
  <c r="K708" i="1" l="1"/>
  <c r="L707" i="1"/>
  <c r="M707" i="1" s="1"/>
  <c r="N707" i="1" s="1"/>
  <c r="K709" i="1" l="1"/>
  <c r="L708" i="1"/>
  <c r="M708" i="1" s="1"/>
  <c r="N708" i="1" s="1"/>
  <c r="K710" i="1" l="1"/>
  <c r="L709" i="1"/>
  <c r="M709" i="1" s="1"/>
  <c r="N709" i="1" s="1"/>
  <c r="K711" i="1" l="1"/>
  <c r="L710" i="1"/>
  <c r="M710" i="1" s="1"/>
  <c r="N710" i="1" s="1"/>
  <c r="K712" i="1" l="1"/>
  <c r="L711" i="1"/>
  <c r="M711" i="1" s="1"/>
  <c r="N711" i="1" s="1"/>
  <c r="K713" i="1" l="1"/>
  <c r="L712" i="1"/>
  <c r="M712" i="1" s="1"/>
  <c r="N712" i="1" s="1"/>
  <c r="K714" i="1" l="1"/>
  <c r="L713" i="1"/>
  <c r="M713" i="1" s="1"/>
  <c r="N713" i="1" s="1"/>
  <c r="K715" i="1" l="1"/>
  <c r="L714" i="1"/>
  <c r="M714" i="1" s="1"/>
  <c r="N714" i="1" s="1"/>
  <c r="K716" i="1" l="1"/>
  <c r="L715" i="1"/>
  <c r="M715" i="1" s="1"/>
  <c r="N715" i="1" s="1"/>
  <c r="K717" i="1" l="1"/>
  <c r="L716" i="1"/>
  <c r="M716" i="1" s="1"/>
  <c r="N716" i="1" s="1"/>
  <c r="K718" i="1" l="1"/>
  <c r="L717" i="1"/>
  <c r="M717" i="1" s="1"/>
  <c r="N717" i="1" s="1"/>
  <c r="K719" i="1" l="1"/>
  <c r="L718" i="1"/>
  <c r="M718" i="1" s="1"/>
  <c r="N718" i="1" s="1"/>
  <c r="K720" i="1" l="1"/>
  <c r="L719" i="1"/>
  <c r="M719" i="1" s="1"/>
  <c r="N719" i="1" s="1"/>
  <c r="K721" i="1" l="1"/>
  <c r="L720" i="1"/>
  <c r="M720" i="1" s="1"/>
  <c r="N720" i="1" s="1"/>
  <c r="K722" i="1" l="1"/>
  <c r="L721" i="1"/>
  <c r="M721" i="1" s="1"/>
  <c r="N721" i="1" s="1"/>
  <c r="K723" i="1" l="1"/>
  <c r="L722" i="1"/>
  <c r="M722" i="1" s="1"/>
  <c r="N722" i="1" s="1"/>
  <c r="K724" i="1" l="1"/>
  <c r="L723" i="1"/>
  <c r="M723" i="1" s="1"/>
  <c r="N723" i="1" s="1"/>
  <c r="K725" i="1" l="1"/>
  <c r="L724" i="1"/>
  <c r="M724" i="1" s="1"/>
  <c r="N724" i="1" s="1"/>
  <c r="K726" i="1" l="1"/>
  <c r="L725" i="1"/>
  <c r="M725" i="1" s="1"/>
  <c r="N725" i="1" s="1"/>
  <c r="K727" i="1" l="1"/>
  <c r="L726" i="1"/>
  <c r="M726" i="1" s="1"/>
  <c r="N726" i="1" s="1"/>
  <c r="K728" i="1" l="1"/>
  <c r="L727" i="1"/>
  <c r="M727" i="1" s="1"/>
  <c r="N727" i="1" s="1"/>
  <c r="K729" i="1" l="1"/>
  <c r="L728" i="1"/>
  <c r="M728" i="1" s="1"/>
  <c r="N728" i="1" s="1"/>
  <c r="K730" i="1" l="1"/>
  <c r="L729" i="1"/>
  <c r="M729" i="1" s="1"/>
  <c r="N729" i="1" s="1"/>
  <c r="K731" i="1" l="1"/>
  <c r="L730" i="1"/>
  <c r="M730" i="1" s="1"/>
  <c r="N730" i="1" s="1"/>
  <c r="K732" i="1" l="1"/>
  <c r="L731" i="1"/>
  <c r="M731" i="1" s="1"/>
  <c r="N731" i="1" s="1"/>
  <c r="K733" i="1" l="1"/>
  <c r="L732" i="1"/>
  <c r="M732" i="1" s="1"/>
  <c r="N732" i="1" s="1"/>
  <c r="K734" i="1" l="1"/>
  <c r="L733" i="1"/>
  <c r="M733" i="1" s="1"/>
  <c r="N733" i="1" s="1"/>
  <c r="K735" i="1" l="1"/>
  <c r="L734" i="1"/>
  <c r="M734" i="1" s="1"/>
  <c r="N734" i="1" s="1"/>
  <c r="K736" i="1" l="1"/>
  <c r="L735" i="1"/>
  <c r="M735" i="1" s="1"/>
  <c r="N735" i="1" s="1"/>
  <c r="K737" i="1" l="1"/>
  <c r="L736" i="1"/>
  <c r="M736" i="1" s="1"/>
  <c r="N736" i="1" s="1"/>
  <c r="K738" i="1" l="1"/>
  <c r="L737" i="1"/>
  <c r="M737" i="1" s="1"/>
  <c r="N737" i="1" s="1"/>
  <c r="K739" i="1" l="1"/>
  <c r="L738" i="1"/>
  <c r="M738" i="1" s="1"/>
  <c r="N738" i="1" s="1"/>
  <c r="K740" i="1" l="1"/>
  <c r="L739" i="1"/>
  <c r="M739" i="1" s="1"/>
  <c r="N739" i="1" s="1"/>
  <c r="K741" i="1" l="1"/>
  <c r="L740" i="1"/>
  <c r="M740" i="1" s="1"/>
  <c r="N740" i="1" s="1"/>
  <c r="K742" i="1" l="1"/>
  <c r="L741" i="1"/>
  <c r="M741" i="1" s="1"/>
  <c r="N741" i="1" s="1"/>
  <c r="K743" i="1" l="1"/>
  <c r="L742" i="1"/>
  <c r="M742" i="1" s="1"/>
  <c r="N742" i="1" s="1"/>
  <c r="K744" i="1" l="1"/>
  <c r="L743" i="1"/>
  <c r="M743" i="1" s="1"/>
  <c r="N743" i="1" s="1"/>
  <c r="K745" i="1" l="1"/>
  <c r="L744" i="1"/>
  <c r="M744" i="1" s="1"/>
  <c r="N744" i="1" s="1"/>
  <c r="K746" i="1" l="1"/>
  <c r="L745" i="1"/>
  <c r="M745" i="1" s="1"/>
  <c r="N745" i="1" s="1"/>
  <c r="K747" i="1" l="1"/>
  <c r="L746" i="1"/>
  <c r="M746" i="1" s="1"/>
  <c r="N746" i="1" s="1"/>
  <c r="K748" i="1" l="1"/>
  <c r="L747" i="1"/>
  <c r="M747" i="1" s="1"/>
  <c r="N747" i="1" s="1"/>
  <c r="K749" i="1" l="1"/>
  <c r="L748" i="1"/>
  <c r="M748" i="1" s="1"/>
  <c r="N748" i="1" s="1"/>
  <c r="K750" i="1" l="1"/>
  <c r="L749" i="1"/>
  <c r="M749" i="1" s="1"/>
  <c r="N749" i="1" s="1"/>
  <c r="K751" i="1" l="1"/>
  <c r="L750" i="1"/>
  <c r="M750" i="1" s="1"/>
  <c r="N750" i="1" s="1"/>
  <c r="K752" i="1" l="1"/>
  <c r="L751" i="1"/>
  <c r="M751" i="1" s="1"/>
  <c r="N751" i="1" s="1"/>
  <c r="K753" i="1" l="1"/>
  <c r="L752" i="1"/>
  <c r="M752" i="1" s="1"/>
  <c r="N752" i="1" s="1"/>
  <c r="K754" i="1" l="1"/>
  <c r="L753" i="1"/>
  <c r="M753" i="1" s="1"/>
  <c r="N753" i="1" s="1"/>
  <c r="K755" i="1" l="1"/>
  <c r="L754" i="1"/>
  <c r="M754" i="1" s="1"/>
  <c r="N754" i="1" s="1"/>
  <c r="K756" i="1" l="1"/>
  <c r="L755" i="1"/>
  <c r="M755" i="1" s="1"/>
  <c r="N755" i="1" s="1"/>
  <c r="K757" i="1" l="1"/>
  <c r="L756" i="1"/>
  <c r="M756" i="1" s="1"/>
  <c r="N756" i="1" s="1"/>
  <c r="K758" i="1" l="1"/>
  <c r="L757" i="1"/>
  <c r="M757" i="1" s="1"/>
  <c r="N757" i="1" s="1"/>
  <c r="K759" i="1" l="1"/>
  <c r="L758" i="1"/>
  <c r="M758" i="1" s="1"/>
  <c r="N758" i="1" s="1"/>
  <c r="K760" i="1" l="1"/>
  <c r="L759" i="1"/>
  <c r="M759" i="1" s="1"/>
  <c r="N759" i="1" s="1"/>
  <c r="K761" i="1" l="1"/>
  <c r="L760" i="1"/>
  <c r="M760" i="1" s="1"/>
  <c r="N760" i="1" s="1"/>
  <c r="K762" i="1" l="1"/>
  <c r="L761" i="1"/>
  <c r="M761" i="1" s="1"/>
  <c r="N761" i="1" s="1"/>
  <c r="K763" i="1" l="1"/>
  <c r="L762" i="1"/>
  <c r="M762" i="1" s="1"/>
  <c r="N762" i="1" s="1"/>
  <c r="K764" i="1" l="1"/>
  <c r="L763" i="1"/>
  <c r="M763" i="1" s="1"/>
  <c r="N763" i="1" s="1"/>
  <c r="K765" i="1" l="1"/>
  <c r="L764" i="1"/>
  <c r="M764" i="1" s="1"/>
  <c r="N764" i="1" s="1"/>
  <c r="K766" i="1" l="1"/>
  <c r="L765" i="1"/>
  <c r="M765" i="1" s="1"/>
  <c r="N765" i="1" s="1"/>
  <c r="K767" i="1" l="1"/>
  <c r="L766" i="1"/>
  <c r="M766" i="1" s="1"/>
  <c r="N766" i="1" s="1"/>
  <c r="K768" i="1" l="1"/>
  <c r="L767" i="1"/>
  <c r="M767" i="1" s="1"/>
  <c r="N767" i="1" s="1"/>
  <c r="K769" i="1" l="1"/>
  <c r="L768" i="1"/>
  <c r="M768" i="1" s="1"/>
  <c r="N768" i="1" s="1"/>
  <c r="K770" i="1" l="1"/>
  <c r="L769" i="1"/>
  <c r="M769" i="1" s="1"/>
  <c r="N769" i="1" s="1"/>
  <c r="K771" i="1" l="1"/>
  <c r="L770" i="1"/>
  <c r="M770" i="1" s="1"/>
  <c r="N770" i="1" s="1"/>
  <c r="K772" i="1" l="1"/>
  <c r="L771" i="1"/>
  <c r="M771" i="1" s="1"/>
  <c r="N771" i="1" s="1"/>
  <c r="K773" i="1" l="1"/>
  <c r="L772" i="1"/>
  <c r="M772" i="1" s="1"/>
  <c r="N772" i="1" s="1"/>
  <c r="K774" i="1" l="1"/>
  <c r="L773" i="1"/>
  <c r="M773" i="1" s="1"/>
  <c r="N773" i="1" s="1"/>
  <c r="K775" i="1" l="1"/>
  <c r="L774" i="1"/>
  <c r="M774" i="1" s="1"/>
  <c r="N774" i="1" s="1"/>
  <c r="K776" i="1" l="1"/>
  <c r="L775" i="1"/>
  <c r="M775" i="1" s="1"/>
  <c r="N775" i="1" s="1"/>
  <c r="K777" i="1" l="1"/>
  <c r="L776" i="1"/>
  <c r="M776" i="1" s="1"/>
  <c r="N776" i="1" s="1"/>
  <c r="K778" i="1" l="1"/>
  <c r="L777" i="1"/>
  <c r="M777" i="1" s="1"/>
  <c r="N777" i="1" s="1"/>
  <c r="K779" i="1" l="1"/>
  <c r="L778" i="1"/>
  <c r="M778" i="1" s="1"/>
  <c r="N778" i="1" s="1"/>
  <c r="K780" i="1" l="1"/>
  <c r="L779" i="1"/>
  <c r="M779" i="1" s="1"/>
  <c r="N779" i="1" s="1"/>
  <c r="K781" i="1" l="1"/>
  <c r="L780" i="1"/>
  <c r="M780" i="1" s="1"/>
  <c r="N780" i="1" s="1"/>
  <c r="K782" i="1" l="1"/>
  <c r="L781" i="1"/>
  <c r="M781" i="1" s="1"/>
  <c r="N781" i="1" s="1"/>
  <c r="K783" i="1" l="1"/>
  <c r="L782" i="1"/>
  <c r="M782" i="1" s="1"/>
  <c r="N782" i="1" s="1"/>
  <c r="K784" i="1" l="1"/>
  <c r="L783" i="1"/>
  <c r="M783" i="1" s="1"/>
  <c r="N783" i="1" s="1"/>
  <c r="K785" i="1" l="1"/>
  <c r="L784" i="1"/>
  <c r="M784" i="1" s="1"/>
  <c r="N784" i="1" s="1"/>
  <c r="K786" i="1" l="1"/>
  <c r="L785" i="1"/>
  <c r="M785" i="1" s="1"/>
  <c r="N785" i="1" s="1"/>
  <c r="K787" i="1" l="1"/>
  <c r="L786" i="1"/>
  <c r="M786" i="1" s="1"/>
  <c r="N786" i="1" s="1"/>
  <c r="K788" i="1" l="1"/>
  <c r="L787" i="1"/>
  <c r="M787" i="1" s="1"/>
  <c r="N787" i="1" s="1"/>
  <c r="K789" i="1" l="1"/>
  <c r="L788" i="1"/>
  <c r="M788" i="1" s="1"/>
  <c r="N788" i="1" s="1"/>
  <c r="K790" i="1" l="1"/>
  <c r="L789" i="1"/>
  <c r="M789" i="1" s="1"/>
  <c r="N789" i="1" s="1"/>
  <c r="K791" i="1" l="1"/>
  <c r="L790" i="1"/>
  <c r="M790" i="1" s="1"/>
  <c r="N790" i="1" s="1"/>
  <c r="K792" i="1" l="1"/>
  <c r="L791" i="1"/>
  <c r="M791" i="1" s="1"/>
  <c r="N791" i="1" s="1"/>
  <c r="K793" i="1" l="1"/>
  <c r="L792" i="1"/>
  <c r="M792" i="1" s="1"/>
  <c r="N792" i="1" s="1"/>
  <c r="K794" i="1" l="1"/>
  <c r="L793" i="1"/>
  <c r="M793" i="1" s="1"/>
  <c r="N793" i="1" s="1"/>
  <c r="K795" i="1" l="1"/>
  <c r="L794" i="1"/>
  <c r="M794" i="1" s="1"/>
  <c r="N794" i="1" s="1"/>
  <c r="K796" i="1" l="1"/>
  <c r="L795" i="1"/>
  <c r="M795" i="1" s="1"/>
  <c r="N795" i="1" s="1"/>
  <c r="K797" i="1" l="1"/>
  <c r="L796" i="1"/>
  <c r="M796" i="1" s="1"/>
  <c r="N796" i="1" s="1"/>
  <c r="K798" i="1" l="1"/>
  <c r="L797" i="1"/>
  <c r="M797" i="1" s="1"/>
  <c r="N797" i="1" s="1"/>
  <c r="K799" i="1" l="1"/>
  <c r="L798" i="1"/>
  <c r="M798" i="1" s="1"/>
  <c r="N798" i="1" s="1"/>
  <c r="K800" i="1" l="1"/>
  <c r="L799" i="1"/>
  <c r="M799" i="1" s="1"/>
  <c r="N799" i="1" s="1"/>
  <c r="K801" i="1" l="1"/>
  <c r="L800" i="1"/>
  <c r="M800" i="1" s="1"/>
  <c r="N800" i="1" s="1"/>
  <c r="K802" i="1" l="1"/>
  <c r="L801" i="1"/>
  <c r="M801" i="1" s="1"/>
  <c r="N801" i="1" s="1"/>
  <c r="K803" i="1" l="1"/>
  <c r="L802" i="1"/>
  <c r="M802" i="1" s="1"/>
  <c r="N802" i="1" s="1"/>
  <c r="K804" i="1" l="1"/>
  <c r="L803" i="1"/>
  <c r="M803" i="1" s="1"/>
  <c r="N803" i="1" s="1"/>
  <c r="K805" i="1" l="1"/>
  <c r="L804" i="1"/>
  <c r="M804" i="1" s="1"/>
  <c r="N804" i="1" s="1"/>
  <c r="K806" i="1" l="1"/>
  <c r="L805" i="1"/>
  <c r="M805" i="1" s="1"/>
  <c r="N805" i="1" s="1"/>
  <c r="K807" i="1" l="1"/>
  <c r="L806" i="1"/>
  <c r="M806" i="1" s="1"/>
  <c r="N806" i="1" s="1"/>
  <c r="K808" i="1" l="1"/>
  <c r="L807" i="1"/>
  <c r="M807" i="1" s="1"/>
  <c r="N807" i="1" s="1"/>
  <c r="K809" i="1" l="1"/>
  <c r="L808" i="1"/>
  <c r="M808" i="1" s="1"/>
  <c r="N808" i="1" s="1"/>
  <c r="K810" i="1" l="1"/>
  <c r="L809" i="1"/>
  <c r="M809" i="1" s="1"/>
  <c r="N809" i="1" s="1"/>
  <c r="K811" i="1" l="1"/>
  <c r="L810" i="1"/>
  <c r="M810" i="1" s="1"/>
  <c r="N810" i="1" s="1"/>
  <c r="K812" i="1" l="1"/>
  <c r="L811" i="1"/>
  <c r="M811" i="1" s="1"/>
  <c r="N811" i="1" s="1"/>
  <c r="K813" i="1" l="1"/>
  <c r="L812" i="1"/>
  <c r="M812" i="1" s="1"/>
  <c r="N812" i="1" s="1"/>
  <c r="K814" i="1" l="1"/>
  <c r="L813" i="1"/>
  <c r="M813" i="1" s="1"/>
  <c r="N813" i="1" s="1"/>
  <c r="K815" i="1" l="1"/>
  <c r="L814" i="1"/>
  <c r="M814" i="1" s="1"/>
  <c r="N814" i="1" s="1"/>
  <c r="K816" i="1" l="1"/>
  <c r="L815" i="1"/>
  <c r="M815" i="1" s="1"/>
  <c r="N815" i="1" s="1"/>
  <c r="K817" i="1" l="1"/>
  <c r="L816" i="1"/>
  <c r="M816" i="1" s="1"/>
  <c r="N816" i="1" s="1"/>
  <c r="K818" i="1" l="1"/>
  <c r="L817" i="1"/>
  <c r="M817" i="1" s="1"/>
  <c r="N817" i="1" s="1"/>
  <c r="K819" i="1" l="1"/>
  <c r="L818" i="1"/>
  <c r="M818" i="1" s="1"/>
  <c r="N818" i="1" s="1"/>
  <c r="K820" i="1" l="1"/>
  <c r="L819" i="1"/>
  <c r="M819" i="1" s="1"/>
  <c r="N819" i="1" s="1"/>
  <c r="K821" i="1" l="1"/>
  <c r="L820" i="1"/>
  <c r="M820" i="1" s="1"/>
  <c r="N820" i="1" s="1"/>
  <c r="K822" i="1" l="1"/>
  <c r="L821" i="1"/>
  <c r="M821" i="1" s="1"/>
  <c r="N821" i="1" s="1"/>
  <c r="K823" i="1" l="1"/>
  <c r="L822" i="1"/>
  <c r="M822" i="1" s="1"/>
  <c r="N822" i="1" s="1"/>
  <c r="K824" i="1" l="1"/>
  <c r="L823" i="1"/>
  <c r="M823" i="1" s="1"/>
  <c r="N823" i="1" s="1"/>
  <c r="K825" i="1" l="1"/>
  <c r="L824" i="1"/>
  <c r="M824" i="1" s="1"/>
  <c r="N824" i="1" s="1"/>
  <c r="K826" i="1" l="1"/>
  <c r="L825" i="1"/>
  <c r="M825" i="1" s="1"/>
  <c r="N825" i="1" s="1"/>
  <c r="K827" i="1" l="1"/>
  <c r="L826" i="1"/>
  <c r="M826" i="1" s="1"/>
  <c r="N826" i="1" s="1"/>
  <c r="K828" i="1" l="1"/>
  <c r="L827" i="1"/>
  <c r="M827" i="1" s="1"/>
  <c r="N827" i="1" s="1"/>
  <c r="K829" i="1" l="1"/>
  <c r="L828" i="1"/>
  <c r="M828" i="1" s="1"/>
  <c r="N828" i="1" s="1"/>
  <c r="K830" i="1" l="1"/>
  <c r="L829" i="1"/>
  <c r="M829" i="1" s="1"/>
  <c r="N829" i="1" s="1"/>
  <c r="K831" i="1" l="1"/>
  <c r="L830" i="1"/>
  <c r="M830" i="1" s="1"/>
  <c r="N830" i="1" s="1"/>
  <c r="K832" i="1" l="1"/>
  <c r="L831" i="1"/>
  <c r="M831" i="1" s="1"/>
  <c r="N831" i="1" s="1"/>
  <c r="K833" i="1" l="1"/>
  <c r="L832" i="1"/>
  <c r="M832" i="1" s="1"/>
  <c r="N832" i="1" s="1"/>
  <c r="K834" i="1" l="1"/>
  <c r="L833" i="1"/>
  <c r="M833" i="1" s="1"/>
  <c r="N833" i="1" s="1"/>
  <c r="K835" i="1" l="1"/>
  <c r="L834" i="1"/>
  <c r="M834" i="1" s="1"/>
  <c r="N834" i="1" s="1"/>
  <c r="K836" i="1" l="1"/>
  <c r="L835" i="1"/>
  <c r="M835" i="1" s="1"/>
  <c r="N835" i="1" s="1"/>
  <c r="K837" i="1" l="1"/>
  <c r="L836" i="1"/>
  <c r="M836" i="1" s="1"/>
  <c r="N836" i="1" s="1"/>
  <c r="K838" i="1" l="1"/>
  <c r="L837" i="1"/>
  <c r="M837" i="1" s="1"/>
  <c r="N837" i="1" s="1"/>
  <c r="K839" i="1" l="1"/>
  <c r="L838" i="1"/>
  <c r="M838" i="1" s="1"/>
  <c r="N838" i="1" s="1"/>
  <c r="K840" i="1" l="1"/>
  <c r="L839" i="1"/>
  <c r="M839" i="1" s="1"/>
  <c r="N839" i="1" s="1"/>
  <c r="K841" i="1" l="1"/>
  <c r="L840" i="1"/>
  <c r="M840" i="1" s="1"/>
  <c r="N840" i="1" s="1"/>
  <c r="K842" i="1" l="1"/>
  <c r="L841" i="1"/>
  <c r="M841" i="1" s="1"/>
  <c r="N841" i="1" s="1"/>
  <c r="K843" i="1" l="1"/>
  <c r="L842" i="1"/>
  <c r="M842" i="1" s="1"/>
  <c r="N842" i="1" s="1"/>
  <c r="K844" i="1" l="1"/>
  <c r="L843" i="1"/>
  <c r="M843" i="1" s="1"/>
  <c r="N843" i="1" s="1"/>
  <c r="K845" i="1" l="1"/>
  <c r="L844" i="1"/>
  <c r="M844" i="1" s="1"/>
  <c r="N844" i="1" s="1"/>
  <c r="K846" i="1" l="1"/>
  <c r="L845" i="1"/>
  <c r="M845" i="1" s="1"/>
  <c r="N845" i="1" s="1"/>
  <c r="K847" i="1" l="1"/>
  <c r="L846" i="1"/>
  <c r="M846" i="1" s="1"/>
  <c r="N846" i="1" s="1"/>
  <c r="K848" i="1" l="1"/>
  <c r="L847" i="1"/>
  <c r="M847" i="1" s="1"/>
  <c r="N847" i="1" s="1"/>
  <c r="K849" i="1" l="1"/>
  <c r="L848" i="1"/>
  <c r="M848" i="1" s="1"/>
  <c r="N848" i="1" s="1"/>
  <c r="K850" i="1" l="1"/>
  <c r="L849" i="1"/>
  <c r="M849" i="1" s="1"/>
  <c r="N849" i="1" s="1"/>
  <c r="K851" i="1" l="1"/>
  <c r="L850" i="1"/>
  <c r="M850" i="1" s="1"/>
  <c r="N850" i="1" s="1"/>
  <c r="K852" i="1" l="1"/>
  <c r="L851" i="1"/>
  <c r="M851" i="1" s="1"/>
  <c r="N851" i="1" s="1"/>
  <c r="K853" i="1" l="1"/>
  <c r="L852" i="1"/>
  <c r="M852" i="1" s="1"/>
  <c r="N852" i="1" s="1"/>
  <c r="K854" i="1" l="1"/>
  <c r="L853" i="1"/>
  <c r="M853" i="1" s="1"/>
  <c r="N853" i="1" s="1"/>
  <c r="K855" i="1" l="1"/>
  <c r="L854" i="1"/>
  <c r="M854" i="1" s="1"/>
  <c r="N854" i="1" s="1"/>
  <c r="K856" i="1" l="1"/>
  <c r="L855" i="1"/>
  <c r="M855" i="1" s="1"/>
  <c r="N855" i="1" s="1"/>
  <c r="K857" i="1" l="1"/>
  <c r="L856" i="1"/>
  <c r="M856" i="1" s="1"/>
  <c r="N856" i="1" s="1"/>
  <c r="K858" i="1" l="1"/>
  <c r="L857" i="1"/>
  <c r="M857" i="1" s="1"/>
  <c r="N857" i="1" s="1"/>
  <c r="K859" i="1" l="1"/>
  <c r="L858" i="1"/>
  <c r="M858" i="1" s="1"/>
  <c r="N858" i="1" s="1"/>
  <c r="K860" i="1" l="1"/>
  <c r="L859" i="1"/>
  <c r="M859" i="1" s="1"/>
  <c r="N859" i="1" s="1"/>
  <c r="K861" i="1" l="1"/>
  <c r="L860" i="1"/>
  <c r="M860" i="1" s="1"/>
  <c r="N860" i="1" s="1"/>
  <c r="K862" i="1" l="1"/>
  <c r="L861" i="1"/>
  <c r="M861" i="1" s="1"/>
  <c r="N861" i="1" s="1"/>
  <c r="K863" i="1" l="1"/>
  <c r="L862" i="1"/>
  <c r="M862" i="1" s="1"/>
  <c r="N862" i="1" s="1"/>
  <c r="K864" i="1" l="1"/>
  <c r="L863" i="1"/>
  <c r="M863" i="1" s="1"/>
  <c r="N863" i="1" s="1"/>
  <c r="K865" i="1" l="1"/>
  <c r="L864" i="1"/>
  <c r="M864" i="1" s="1"/>
  <c r="N864" i="1" s="1"/>
  <c r="K866" i="1" l="1"/>
  <c r="L865" i="1"/>
  <c r="M865" i="1" s="1"/>
  <c r="N865" i="1" s="1"/>
  <c r="K867" i="1" l="1"/>
  <c r="L866" i="1"/>
  <c r="M866" i="1" s="1"/>
  <c r="N866" i="1" s="1"/>
  <c r="K868" i="1" l="1"/>
  <c r="L867" i="1"/>
  <c r="M867" i="1" s="1"/>
  <c r="N867" i="1" s="1"/>
  <c r="K869" i="1" l="1"/>
  <c r="L868" i="1"/>
  <c r="M868" i="1" s="1"/>
  <c r="N868" i="1" s="1"/>
  <c r="K870" i="1" l="1"/>
  <c r="L869" i="1"/>
  <c r="M869" i="1" s="1"/>
  <c r="N869" i="1" s="1"/>
  <c r="K871" i="1" l="1"/>
  <c r="L870" i="1"/>
  <c r="M870" i="1" s="1"/>
  <c r="N870" i="1" s="1"/>
  <c r="K872" i="1" l="1"/>
  <c r="L871" i="1"/>
  <c r="M871" i="1" s="1"/>
  <c r="N871" i="1" s="1"/>
  <c r="K873" i="1" l="1"/>
  <c r="L872" i="1"/>
  <c r="M872" i="1" s="1"/>
  <c r="N872" i="1" s="1"/>
  <c r="K874" i="1" l="1"/>
  <c r="L873" i="1"/>
  <c r="M873" i="1" s="1"/>
  <c r="N873" i="1" s="1"/>
  <c r="K875" i="1" l="1"/>
  <c r="L874" i="1"/>
  <c r="M874" i="1" s="1"/>
  <c r="N874" i="1" s="1"/>
  <c r="K876" i="1" l="1"/>
  <c r="L875" i="1"/>
  <c r="M875" i="1" s="1"/>
  <c r="N875" i="1" s="1"/>
  <c r="K877" i="1" l="1"/>
  <c r="L876" i="1"/>
  <c r="M876" i="1" s="1"/>
  <c r="N876" i="1" s="1"/>
  <c r="K878" i="1" l="1"/>
  <c r="L877" i="1"/>
  <c r="M877" i="1" s="1"/>
  <c r="N877" i="1" s="1"/>
  <c r="K879" i="1" l="1"/>
  <c r="L878" i="1"/>
  <c r="M878" i="1" s="1"/>
  <c r="N878" i="1" s="1"/>
  <c r="K880" i="1" l="1"/>
  <c r="L879" i="1"/>
  <c r="M879" i="1" s="1"/>
  <c r="N879" i="1" s="1"/>
  <c r="K881" i="1" l="1"/>
  <c r="L880" i="1"/>
  <c r="M880" i="1" s="1"/>
  <c r="N880" i="1" s="1"/>
  <c r="K882" i="1" l="1"/>
  <c r="L881" i="1"/>
  <c r="M881" i="1" s="1"/>
  <c r="N881" i="1" s="1"/>
  <c r="K883" i="1" l="1"/>
  <c r="L882" i="1"/>
  <c r="M882" i="1" s="1"/>
  <c r="N882" i="1" s="1"/>
  <c r="K884" i="1" l="1"/>
  <c r="L883" i="1"/>
  <c r="M883" i="1" s="1"/>
  <c r="N883" i="1" s="1"/>
  <c r="K885" i="1" l="1"/>
  <c r="L884" i="1"/>
  <c r="M884" i="1" s="1"/>
  <c r="N884" i="1" s="1"/>
  <c r="K886" i="1" l="1"/>
  <c r="L885" i="1"/>
  <c r="M885" i="1" s="1"/>
  <c r="N885" i="1" s="1"/>
  <c r="K887" i="1" l="1"/>
  <c r="L886" i="1"/>
  <c r="M886" i="1" s="1"/>
  <c r="N886" i="1" s="1"/>
  <c r="K888" i="1" l="1"/>
  <c r="L887" i="1"/>
  <c r="M887" i="1" s="1"/>
  <c r="N887" i="1" s="1"/>
  <c r="K889" i="1" l="1"/>
  <c r="L888" i="1"/>
  <c r="M888" i="1" s="1"/>
  <c r="N888" i="1" s="1"/>
  <c r="K890" i="1" l="1"/>
  <c r="L889" i="1"/>
  <c r="M889" i="1" s="1"/>
  <c r="N889" i="1" s="1"/>
  <c r="K891" i="1" l="1"/>
  <c r="L890" i="1"/>
  <c r="M890" i="1" s="1"/>
  <c r="N890" i="1" s="1"/>
  <c r="K892" i="1" l="1"/>
  <c r="L891" i="1"/>
  <c r="M891" i="1" s="1"/>
  <c r="N891" i="1" s="1"/>
  <c r="K893" i="1" l="1"/>
  <c r="L892" i="1"/>
  <c r="M892" i="1" s="1"/>
  <c r="N892" i="1" s="1"/>
  <c r="K894" i="1" l="1"/>
  <c r="L893" i="1"/>
  <c r="M893" i="1" s="1"/>
  <c r="N893" i="1" s="1"/>
  <c r="K895" i="1" l="1"/>
  <c r="L894" i="1"/>
  <c r="M894" i="1" s="1"/>
  <c r="N894" i="1" s="1"/>
  <c r="K896" i="1" l="1"/>
  <c r="L895" i="1"/>
  <c r="M895" i="1" s="1"/>
  <c r="N895" i="1" s="1"/>
  <c r="K897" i="1" l="1"/>
  <c r="L896" i="1"/>
  <c r="M896" i="1" s="1"/>
  <c r="N896" i="1" s="1"/>
  <c r="K898" i="1" l="1"/>
  <c r="L897" i="1"/>
  <c r="M897" i="1" s="1"/>
  <c r="N897" i="1" s="1"/>
  <c r="K899" i="1" l="1"/>
  <c r="L898" i="1"/>
  <c r="M898" i="1" s="1"/>
  <c r="N898" i="1" s="1"/>
  <c r="K900" i="1" l="1"/>
  <c r="L899" i="1"/>
  <c r="M899" i="1" s="1"/>
  <c r="N899" i="1" s="1"/>
  <c r="K901" i="1" l="1"/>
  <c r="L900" i="1"/>
  <c r="M900" i="1" s="1"/>
  <c r="N900" i="1" s="1"/>
  <c r="K902" i="1" l="1"/>
  <c r="L901" i="1"/>
  <c r="M901" i="1" s="1"/>
  <c r="N901" i="1" s="1"/>
  <c r="K903" i="1" l="1"/>
  <c r="L902" i="1"/>
  <c r="M902" i="1" s="1"/>
  <c r="N902" i="1" s="1"/>
  <c r="K904" i="1" l="1"/>
  <c r="L903" i="1"/>
  <c r="M903" i="1" s="1"/>
  <c r="N903" i="1" s="1"/>
  <c r="K905" i="1" l="1"/>
  <c r="L904" i="1"/>
  <c r="M904" i="1" s="1"/>
  <c r="N904" i="1" s="1"/>
  <c r="K906" i="1" l="1"/>
  <c r="L905" i="1"/>
  <c r="M905" i="1" s="1"/>
  <c r="N905" i="1" s="1"/>
  <c r="K907" i="1" l="1"/>
  <c r="L906" i="1"/>
  <c r="M906" i="1" s="1"/>
  <c r="N906" i="1" s="1"/>
  <c r="K908" i="1" l="1"/>
  <c r="L907" i="1"/>
  <c r="M907" i="1" s="1"/>
  <c r="N907" i="1" s="1"/>
  <c r="K909" i="1" l="1"/>
  <c r="L908" i="1"/>
  <c r="M908" i="1" s="1"/>
  <c r="N908" i="1" s="1"/>
  <c r="K910" i="1" l="1"/>
  <c r="L909" i="1"/>
  <c r="M909" i="1" s="1"/>
  <c r="N909" i="1" s="1"/>
  <c r="K911" i="1" l="1"/>
  <c r="L910" i="1"/>
  <c r="M910" i="1" s="1"/>
  <c r="N910" i="1" s="1"/>
  <c r="K912" i="1" l="1"/>
  <c r="L911" i="1"/>
  <c r="M911" i="1" s="1"/>
  <c r="N911" i="1" s="1"/>
  <c r="K913" i="1" l="1"/>
  <c r="L912" i="1"/>
  <c r="M912" i="1" s="1"/>
  <c r="N912" i="1" s="1"/>
  <c r="K914" i="1" l="1"/>
  <c r="L913" i="1"/>
  <c r="M913" i="1" s="1"/>
  <c r="N913" i="1" s="1"/>
  <c r="K915" i="1" l="1"/>
  <c r="L914" i="1"/>
  <c r="M914" i="1" s="1"/>
  <c r="N914" i="1" s="1"/>
  <c r="K916" i="1" l="1"/>
  <c r="L915" i="1"/>
  <c r="M915" i="1" s="1"/>
  <c r="N915" i="1" s="1"/>
  <c r="K917" i="1" l="1"/>
  <c r="L916" i="1"/>
  <c r="M916" i="1" s="1"/>
  <c r="N916" i="1" s="1"/>
  <c r="K918" i="1" l="1"/>
  <c r="L917" i="1"/>
  <c r="M917" i="1" s="1"/>
  <c r="N917" i="1" s="1"/>
  <c r="K919" i="1" l="1"/>
  <c r="L918" i="1"/>
  <c r="M918" i="1" s="1"/>
  <c r="N918" i="1" s="1"/>
  <c r="K920" i="1" l="1"/>
  <c r="L919" i="1"/>
  <c r="M919" i="1" s="1"/>
  <c r="N919" i="1" s="1"/>
  <c r="K921" i="1" l="1"/>
  <c r="L920" i="1"/>
  <c r="M920" i="1" s="1"/>
  <c r="N920" i="1" s="1"/>
  <c r="K922" i="1" l="1"/>
  <c r="L921" i="1"/>
  <c r="M921" i="1" s="1"/>
  <c r="N921" i="1" s="1"/>
  <c r="K923" i="1" l="1"/>
  <c r="L922" i="1"/>
  <c r="M922" i="1" s="1"/>
  <c r="N922" i="1" s="1"/>
  <c r="K924" i="1" l="1"/>
  <c r="L923" i="1"/>
  <c r="M923" i="1" s="1"/>
  <c r="N923" i="1" s="1"/>
  <c r="K925" i="1" l="1"/>
  <c r="L924" i="1"/>
  <c r="M924" i="1" s="1"/>
  <c r="N924" i="1" s="1"/>
  <c r="K926" i="1" l="1"/>
  <c r="L925" i="1"/>
  <c r="M925" i="1" s="1"/>
  <c r="N925" i="1" s="1"/>
  <c r="K927" i="1" l="1"/>
  <c r="L926" i="1"/>
  <c r="M926" i="1" s="1"/>
  <c r="N926" i="1" s="1"/>
  <c r="K928" i="1" l="1"/>
  <c r="L927" i="1"/>
  <c r="M927" i="1" s="1"/>
  <c r="N927" i="1" s="1"/>
  <c r="K929" i="1" l="1"/>
  <c r="L928" i="1"/>
  <c r="M928" i="1" s="1"/>
  <c r="N928" i="1" s="1"/>
  <c r="K930" i="1" l="1"/>
  <c r="L929" i="1"/>
  <c r="M929" i="1" s="1"/>
  <c r="N929" i="1" s="1"/>
  <c r="K931" i="1" l="1"/>
  <c r="L930" i="1"/>
  <c r="M930" i="1" s="1"/>
  <c r="N930" i="1" s="1"/>
  <c r="K932" i="1" l="1"/>
  <c r="L931" i="1"/>
  <c r="M931" i="1" s="1"/>
  <c r="N931" i="1" s="1"/>
  <c r="K933" i="1" l="1"/>
  <c r="L932" i="1"/>
  <c r="M932" i="1" s="1"/>
  <c r="N932" i="1" s="1"/>
  <c r="K934" i="1" l="1"/>
  <c r="L933" i="1"/>
  <c r="M933" i="1" s="1"/>
  <c r="N933" i="1" s="1"/>
  <c r="K935" i="1" l="1"/>
  <c r="L934" i="1"/>
  <c r="M934" i="1" s="1"/>
  <c r="N934" i="1" s="1"/>
  <c r="K936" i="1" l="1"/>
  <c r="L935" i="1"/>
  <c r="M935" i="1" s="1"/>
  <c r="N935" i="1" s="1"/>
  <c r="K937" i="1" l="1"/>
  <c r="L936" i="1"/>
  <c r="M936" i="1" s="1"/>
  <c r="N936" i="1" s="1"/>
  <c r="K938" i="1" l="1"/>
  <c r="L937" i="1"/>
  <c r="M937" i="1" s="1"/>
  <c r="N937" i="1" s="1"/>
  <c r="K939" i="1" l="1"/>
  <c r="L938" i="1"/>
  <c r="M938" i="1" s="1"/>
  <c r="N938" i="1" s="1"/>
  <c r="K940" i="1" l="1"/>
  <c r="L939" i="1"/>
  <c r="M939" i="1" s="1"/>
  <c r="N939" i="1" s="1"/>
  <c r="K941" i="1" l="1"/>
  <c r="L940" i="1"/>
  <c r="M940" i="1" s="1"/>
  <c r="N940" i="1" s="1"/>
  <c r="K942" i="1" l="1"/>
  <c r="L941" i="1"/>
  <c r="M941" i="1" s="1"/>
  <c r="N941" i="1" s="1"/>
  <c r="K943" i="1" l="1"/>
  <c r="L942" i="1"/>
  <c r="M942" i="1" s="1"/>
  <c r="N942" i="1" s="1"/>
  <c r="K944" i="1" l="1"/>
  <c r="L943" i="1"/>
  <c r="M943" i="1" s="1"/>
  <c r="N943" i="1" s="1"/>
  <c r="K945" i="1" l="1"/>
  <c r="L944" i="1"/>
  <c r="M944" i="1" s="1"/>
  <c r="N944" i="1" s="1"/>
  <c r="K946" i="1" l="1"/>
  <c r="L945" i="1"/>
  <c r="M945" i="1" s="1"/>
  <c r="N945" i="1" s="1"/>
  <c r="K947" i="1" l="1"/>
  <c r="L946" i="1"/>
  <c r="M946" i="1" s="1"/>
  <c r="N946" i="1" s="1"/>
  <c r="K948" i="1" l="1"/>
  <c r="L947" i="1"/>
  <c r="M947" i="1" s="1"/>
  <c r="N947" i="1" s="1"/>
  <c r="K949" i="1" l="1"/>
  <c r="L948" i="1"/>
  <c r="M948" i="1" s="1"/>
  <c r="N948" i="1" s="1"/>
  <c r="K950" i="1" l="1"/>
  <c r="L949" i="1"/>
  <c r="M949" i="1" s="1"/>
  <c r="N949" i="1" s="1"/>
  <c r="K951" i="1" l="1"/>
  <c r="L950" i="1"/>
  <c r="M950" i="1" s="1"/>
  <c r="N950" i="1" s="1"/>
  <c r="K952" i="1" l="1"/>
  <c r="L951" i="1"/>
  <c r="M951" i="1" s="1"/>
  <c r="N951" i="1" s="1"/>
  <c r="K953" i="1" l="1"/>
  <c r="L952" i="1"/>
  <c r="M952" i="1" s="1"/>
  <c r="N952" i="1" s="1"/>
  <c r="K954" i="1" l="1"/>
  <c r="L953" i="1"/>
  <c r="M953" i="1" s="1"/>
  <c r="N953" i="1" s="1"/>
  <c r="K955" i="1" l="1"/>
  <c r="L954" i="1"/>
  <c r="M954" i="1" s="1"/>
  <c r="N954" i="1" s="1"/>
  <c r="K956" i="1" l="1"/>
  <c r="L955" i="1"/>
  <c r="M955" i="1" s="1"/>
  <c r="N955" i="1" s="1"/>
  <c r="K957" i="1" l="1"/>
  <c r="L956" i="1"/>
  <c r="M956" i="1" s="1"/>
  <c r="N956" i="1" s="1"/>
  <c r="K958" i="1" l="1"/>
  <c r="L957" i="1"/>
  <c r="M957" i="1" s="1"/>
  <c r="N957" i="1" s="1"/>
  <c r="K959" i="1" l="1"/>
  <c r="L958" i="1"/>
  <c r="M958" i="1" s="1"/>
  <c r="N958" i="1" s="1"/>
  <c r="K960" i="1" l="1"/>
  <c r="L959" i="1"/>
  <c r="M959" i="1" s="1"/>
  <c r="N959" i="1" s="1"/>
  <c r="K961" i="1" l="1"/>
  <c r="L960" i="1"/>
  <c r="M960" i="1" s="1"/>
  <c r="N960" i="1" s="1"/>
  <c r="K962" i="1" l="1"/>
  <c r="L961" i="1"/>
  <c r="M961" i="1" s="1"/>
  <c r="N961" i="1" s="1"/>
  <c r="K963" i="1" l="1"/>
  <c r="L962" i="1"/>
  <c r="M962" i="1" s="1"/>
  <c r="N962" i="1" s="1"/>
  <c r="K964" i="1" l="1"/>
  <c r="L963" i="1"/>
  <c r="M963" i="1" s="1"/>
  <c r="N963" i="1" s="1"/>
  <c r="K965" i="1" l="1"/>
  <c r="L964" i="1"/>
  <c r="M964" i="1" s="1"/>
  <c r="N964" i="1" s="1"/>
  <c r="K966" i="1" l="1"/>
  <c r="L965" i="1"/>
  <c r="M965" i="1" s="1"/>
  <c r="N965" i="1" s="1"/>
  <c r="K967" i="1" l="1"/>
  <c r="L966" i="1"/>
  <c r="M966" i="1" s="1"/>
  <c r="N966" i="1" s="1"/>
  <c r="K968" i="1" l="1"/>
  <c r="L967" i="1"/>
  <c r="M967" i="1" s="1"/>
  <c r="N967" i="1" s="1"/>
  <c r="K969" i="1" l="1"/>
  <c r="L968" i="1"/>
  <c r="M968" i="1" s="1"/>
  <c r="N968" i="1" s="1"/>
  <c r="K970" i="1" l="1"/>
  <c r="L969" i="1"/>
  <c r="M969" i="1" s="1"/>
  <c r="N969" i="1" s="1"/>
  <c r="K971" i="1" l="1"/>
  <c r="L970" i="1"/>
  <c r="M970" i="1" s="1"/>
  <c r="N970" i="1" s="1"/>
  <c r="K972" i="1" l="1"/>
  <c r="L971" i="1"/>
  <c r="M971" i="1" s="1"/>
  <c r="N971" i="1" s="1"/>
  <c r="K973" i="1" l="1"/>
  <c r="L972" i="1"/>
  <c r="M972" i="1" s="1"/>
  <c r="N972" i="1" s="1"/>
  <c r="K974" i="1" l="1"/>
  <c r="L973" i="1"/>
  <c r="M973" i="1" s="1"/>
  <c r="N973" i="1" s="1"/>
  <c r="K975" i="1" l="1"/>
  <c r="L974" i="1"/>
  <c r="M974" i="1" s="1"/>
  <c r="N974" i="1" s="1"/>
  <c r="K976" i="1" l="1"/>
  <c r="L975" i="1"/>
  <c r="M975" i="1" s="1"/>
  <c r="N975" i="1" s="1"/>
  <c r="K977" i="1" l="1"/>
  <c r="L976" i="1"/>
  <c r="M976" i="1" s="1"/>
  <c r="N976" i="1" s="1"/>
  <c r="K978" i="1" l="1"/>
  <c r="L977" i="1"/>
  <c r="M977" i="1" s="1"/>
  <c r="N977" i="1" s="1"/>
  <c r="K979" i="1" l="1"/>
  <c r="L978" i="1"/>
  <c r="M978" i="1" s="1"/>
  <c r="N978" i="1" s="1"/>
  <c r="K980" i="1" l="1"/>
  <c r="L979" i="1"/>
  <c r="M979" i="1" s="1"/>
  <c r="N979" i="1" s="1"/>
  <c r="K981" i="1" l="1"/>
  <c r="L980" i="1"/>
  <c r="M980" i="1" s="1"/>
  <c r="N980" i="1" s="1"/>
  <c r="K982" i="1" l="1"/>
  <c r="L981" i="1"/>
  <c r="M981" i="1" s="1"/>
  <c r="N981" i="1" s="1"/>
  <c r="K983" i="1" l="1"/>
  <c r="L982" i="1"/>
  <c r="M982" i="1" s="1"/>
  <c r="N982" i="1" s="1"/>
  <c r="K984" i="1" l="1"/>
  <c r="L983" i="1"/>
  <c r="M983" i="1" s="1"/>
  <c r="N983" i="1" s="1"/>
  <c r="K985" i="1" l="1"/>
  <c r="L984" i="1"/>
  <c r="M984" i="1" s="1"/>
  <c r="N984" i="1" s="1"/>
  <c r="K986" i="1" l="1"/>
  <c r="L985" i="1"/>
  <c r="M985" i="1" s="1"/>
  <c r="N985" i="1" s="1"/>
  <c r="K987" i="1" l="1"/>
  <c r="L986" i="1"/>
  <c r="M986" i="1" s="1"/>
  <c r="N986" i="1" s="1"/>
  <c r="K988" i="1" l="1"/>
  <c r="L987" i="1"/>
  <c r="M987" i="1" s="1"/>
  <c r="N987" i="1" s="1"/>
  <c r="K989" i="1" l="1"/>
  <c r="L988" i="1"/>
  <c r="M988" i="1" s="1"/>
  <c r="N988" i="1" s="1"/>
  <c r="K990" i="1" l="1"/>
  <c r="L989" i="1"/>
  <c r="M989" i="1" s="1"/>
  <c r="N989" i="1" s="1"/>
  <c r="K991" i="1" l="1"/>
  <c r="L990" i="1"/>
  <c r="M990" i="1" s="1"/>
  <c r="N990" i="1" s="1"/>
  <c r="K992" i="1" l="1"/>
  <c r="L991" i="1"/>
  <c r="M991" i="1" s="1"/>
  <c r="N991" i="1" s="1"/>
  <c r="K993" i="1" l="1"/>
  <c r="L992" i="1"/>
  <c r="M992" i="1" s="1"/>
  <c r="N992" i="1" s="1"/>
  <c r="K994" i="1" l="1"/>
  <c r="L993" i="1"/>
  <c r="M993" i="1" s="1"/>
  <c r="N993" i="1" s="1"/>
  <c r="K995" i="1" l="1"/>
  <c r="L994" i="1"/>
  <c r="M994" i="1" s="1"/>
  <c r="N994" i="1" s="1"/>
  <c r="K996" i="1" l="1"/>
  <c r="L995" i="1"/>
  <c r="M995" i="1" s="1"/>
  <c r="N995" i="1" s="1"/>
  <c r="K997" i="1" l="1"/>
  <c r="L996" i="1"/>
  <c r="M996" i="1" s="1"/>
  <c r="N996" i="1" s="1"/>
  <c r="K998" i="1" l="1"/>
  <c r="L997" i="1"/>
  <c r="M997" i="1" s="1"/>
  <c r="N997" i="1" s="1"/>
  <c r="K999" i="1" l="1"/>
  <c r="L998" i="1"/>
  <c r="M998" i="1" s="1"/>
  <c r="N998" i="1" s="1"/>
  <c r="K1000" i="1" l="1"/>
  <c r="L999" i="1"/>
  <c r="M999" i="1" s="1"/>
  <c r="N999" i="1" s="1"/>
  <c r="K1001" i="1" l="1"/>
  <c r="L1000" i="1"/>
  <c r="M1000" i="1" s="1"/>
  <c r="N1000" i="1" s="1"/>
  <c r="K1002" i="1" l="1"/>
  <c r="L1001" i="1"/>
  <c r="M1001" i="1" s="1"/>
  <c r="N1001" i="1" s="1"/>
  <c r="K1003" i="1" l="1"/>
  <c r="L1002" i="1"/>
  <c r="M1002" i="1" s="1"/>
  <c r="N1002" i="1" s="1"/>
  <c r="K1004" i="1" l="1"/>
  <c r="L1003" i="1"/>
  <c r="M1003" i="1" s="1"/>
  <c r="N1003" i="1" s="1"/>
  <c r="K1005" i="1" l="1"/>
  <c r="L1004" i="1"/>
  <c r="M1004" i="1" s="1"/>
  <c r="N1004" i="1" s="1"/>
  <c r="K1006" i="1" l="1"/>
  <c r="L1005" i="1"/>
  <c r="M1005" i="1" s="1"/>
  <c r="N1005" i="1" s="1"/>
  <c r="K1007" i="1" l="1"/>
  <c r="L1006" i="1"/>
  <c r="M1006" i="1" s="1"/>
  <c r="N1006" i="1" s="1"/>
  <c r="K1008" i="1" l="1"/>
  <c r="L1007" i="1"/>
  <c r="M1007" i="1" s="1"/>
  <c r="N1007" i="1" s="1"/>
  <c r="K1009" i="1" l="1"/>
  <c r="L1008" i="1"/>
  <c r="M1008" i="1" s="1"/>
  <c r="N1008" i="1" s="1"/>
  <c r="K1010" i="1" l="1"/>
  <c r="L1009" i="1"/>
  <c r="M1009" i="1" s="1"/>
  <c r="N1009" i="1" s="1"/>
  <c r="K1011" i="1" l="1"/>
  <c r="L1010" i="1"/>
  <c r="M1010" i="1" s="1"/>
  <c r="N1010" i="1" s="1"/>
  <c r="K1012" i="1" l="1"/>
  <c r="L1011" i="1"/>
  <c r="M1011" i="1" s="1"/>
  <c r="N1011" i="1" s="1"/>
  <c r="K1013" i="1" l="1"/>
  <c r="L1012" i="1"/>
  <c r="M1012" i="1" s="1"/>
  <c r="N1012" i="1" s="1"/>
  <c r="K1014" i="1" l="1"/>
  <c r="L1013" i="1"/>
  <c r="M1013" i="1" s="1"/>
  <c r="N1013" i="1" s="1"/>
  <c r="K1015" i="1" l="1"/>
  <c r="L1014" i="1"/>
  <c r="M1014" i="1" s="1"/>
  <c r="N1014" i="1" s="1"/>
  <c r="K1016" i="1" l="1"/>
  <c r="L1015" i="1"/>
  <c r="M1015" i="1" s="1"/>
  <c r="N1015" i="1" s="1"/>
  <c r="K1017" i="1" l="1"/>
  <c r="L1016" i="1"/>
  <c r="M1016" i="1" s="1"/>
  <c r="N1016" i="1" s="1"/>
  <c r="K1018" i="1" l="1"/>
  <c r="L1017" i="1"/>
  <c r="M1017" i="1" s="1"/>
  <c r="N1017" i="1" s="1"/>
  <c r="K1019" i="1" l="1"/>
  <c r="L1018" i="1"/>
  <c r="M1018" i="1" s="1"/>
  <c r="N1018" i="1" s="1"/>
  <c r="K1020" i="1" l="1"/>
  <c r="L1019" i="1"/>
  <c r="M1019" i="1" s="1"/>
  <c r="N1019" i="1" s="1"/>
  <c r="K1021" i="1" l="1"/>
  <c r="L1020" i="1"/>
  <c r="M1020" i="1" s="1"/>
  <c r="N1020" i="1" s="1"/>
  <c r="K1022" i="1" l="1"/>
  <c r="L1021" i="1"/>
  <c r="M1021" i="1" s="1"/>
  <c r="N1021" i="1" s="1"/>
  <c r="K1023" i="1" l="1"/>
  <c r="L1022" i="1"/>
  <c r="M1022" i="1" s="1"/>
  <c r="N1022" i="1" s="1"/>
  <c r="K1024" i="1" l="1"/>
  <c r="L1023" i="1"/>
  <c r="M1023" i="1" s="1"/>
  <c r="N1023" i="1" s="1"/>
  <c r="K1025" i="1" l="1"/>
  <c r="L1024" i="1"/>
  <c r="M1024" i="1" s="1"/>
  <c r="N1024" i="1" s="1"/>
  <c r="K1026" i="1" l="1"/>
  <c r="L1025" i="1"/>
  <c r="M1025" i="1" s="1"/>
  <c r="N1025" i="1" s="1"/>
  <c r="K1027" i="1" l="1"/>
  <c r="L1026" i="1"/>
  <c r="M1026" i="1" s="1"/>
  <c r="N1026" i="1" s="1"/>
  <c r="K1028" i="1" l="1"/>
  <c r="L1027" i="1"/>
  <c r="M1027" i="1" s="1"/>
  <c r="N1027" i="1" s="1"/>
  <c r="K1029" i="1" l="1"/>
  <c r="L1028" i="1"/>
  <c r="M1028" i="1" s="1"/>
  <c r="N1028" i="1" s="1"/>
  <c r="K1030" i="1" l="1"/>
  <c r="L1029" i="1"/>
  <c r="M1029" i="1" s="1"/>
  <c r="N1029" i="1" s="1"/>
  <c r="K1031" i="1" l="1"/>
  <c r="L1030" i="1"/>
  <c r="M1030" i="1" s="1"/>
  <c r="N1030" i="1" s="1"/>
  <c r="K1032" i="1" l="1"/>
  <c r="L1031" i="1"/>
  <c r="M1031" i="1" s="1"/>
  <c r="N1031" i="1" s="1"/>
  <c r="K1033" i="1" l="1"/>
  <c r="L1032" i="1"/>
  <c r="M1032" i="1" s="1"/>
  <c r="N1032" i="1" s="1"/>
  <c r="K1034" i="1" l="1"/>
  <c r="L1033" i="1"/>
  <c r="M1033" i="1" s="1"/>
  <c r="N1033" i="1" s="1"/>
  <c r="K1035" i="1" l="1"/>
  <c r="L1034" i="1"/>
  <c r="M1034" i="1" s="1"/>
  <c r="N1034" i="1" s="1"/>
  <c r="K1036" i="1" l="1"/>
  <c r="L1035" i="1"/>
  <c r="M1035" i="1" s="1"/>
  <c r="N1035" i="1" s="1"/>
  <c r="K1037" i="1" l="1"/>
  <c r="L1036" i="1"/>
  <c r="M1036" i="1" s="1"/>
  <c r="N1036" i="1" s="1"/>
  <c r="K1038" i="1" l="1"/>
  <c r="L1037" i="1"/>
  <c r="M1037" i="1" s="1"/>
  <c r="N1037" i="1" s="1"/>
  <c r="K1039" i="1" l="1"/>
  <c r="L1038" i="1"/>
  <c r="M1038" i="1" s="1"/>
  <c r="N1038" i="1" s="1"/>
  <c r="K1040" i="1" l="1"/>
  <c r="L1039" i="1"/>
  <c r="M1039" i="1" s="1"/>
  <c r="N1039" i="1" s="1"/>
  <c r="K1041" i="1" l="1"/>
  <c r="L1040" i="1"/>
  <c r="M1040" i="1" s="1"/>
  <c r="N1040" i="1" s="1"/>
  <c r="K1042" i="1" l="1"/>
  <c r="L1041" i="1"/>
  <c r="M1041" i="1" s="1"/>
  <c r="N1041" i="1" s="1"/>
  <c r="K1043" i="1" l="1"/>
  <c r="L1042" i="1"/>
  <c r="M1042" i="1" s="1"/>
  <c r="N1042" i="1" s="1"/>
  <c r="K1044" i="1" l="1"/>
  <c r="L1043" i="1"/>
  <c r="M1043" i="1" s="1"/>
  <c r="N1043" i="1" s="1"/>
  <c r="K1045" i="1" l="1"/>
  <c r="L1044" i="1"/>
  <c r="M1044" i="1" s="1"/>
  <c r="N1044" i="1" s="1"/>
  <c r="K1046" i="1" l="1"/>
  <c r="L1045" i="1"/>
  <c r="M1045" i="1" s="1"/>
  <c r="N1045" i="1" s="1"/>
  <c r="K1047" i="1" l="1"/>
  <c r="L1046" i="1"/>
  <c r="M1046" i="1" s="1"/>
  <c r="N1046" i="1" s="1"/>
  <c r="K1048" i="1" l="1"/>
  <c r="L1047" i="1"/>
  <c r="M1047" i="1" s="1"/>
  <c r="N1047" i="1" s="1"/>
  <c r="K1049" i="1" l="1"/>
  <c r="L1048" i="1"/>
  <c r="M1048" i="1" s="1"/>
  <c r="N1048" i="1" s="1"/>
  <c r="K1050" i="1" l="1"/>
  <c r="L1049" i="1"/>
  <c r="M1049" i="1" s="1"/>
  <c r="N1049" i="1" s="1"/>
  <c r="K1051" i="1" l="1"/>
  <c r="L1050" i="1"/>
  <c r="M1050" i="1" s="1"/>
  <c r="N1050" i="1" s="1"/>
  <c r="K1052" i="1" l="1"/>
  <c r="L1051" i="1"/>
  <c r="M1051" i="1" s="1"/>
  <c r="N1051" i="1" s="1"/>
  <c r="K1053" i="1" l="1"/>
  <c r="L1052" i="1"/>
  <c r="M1052" i="1" s="1"/>
  <c r="N1052" i="1" s="1"/>
  <c r="K1054" i="1" l="1"/>
  <c r="L1053" i="1"/>
  <c r="M1053" i="1" s="1"/>
  <c r="N1053" i="1" s="1"/>
  <c r="K1055" i="1" l="1"/>
  <c r="L1054" i="1"/>
  <c r="M1054" i="1" s="1"/>
  <c r="N1054" i="1" s="1"/>
  <c r="K1056" i="1" l="1"/>
  <c r="L1055" i="1"/>
  <c r="M1055" i="1" s="1"/>
  <c r="N1055" i="1" s="1"/>
  <c r="K1057" i="1" l="1"/>
  <c r="L1056" i="1"/>
  <c r="M1056" i="1" s="1"/>
  <c r="N1056" i="1" s="1"/>
  <c r="K1058" i="1" l="1"/>
  <c r="L1057" i="1"/>
  <c r="M1057" i="1" s="1"/>
  <c r="N1057" i="1" s="1"/>
  <c r="K1059" i="1" l="1"/>
  <c r="L1058" i="1"/>
  <c r="M1058" i="1" s="1"/>
  <c r="N1058" i="1" s="1"/>
  <c r="K1060" i="1" l="1"/>
  <c r="L1059" i="1"/>
  <c r="M1059" i="1" s="1"/>
  <c r="N1059" i="1" s="1"/>
  <c r="K1061" i="1" l="1"/>
  <c r="L1060" i="1"/>
  <c r="M1060" i="1" s="1"/>
  <c r="N1060" i="1" s="1"/>
  <c r="K1062" i="1" l="1"/>
  <c r="L1061" i="1"/>
  <c r="M1061" i="1" s="1"/>
  <c r="N1061" i="1" s="1"/>
  <c r="K1063" i="1" l="1"/>
  <c r="L1062" i="1"/>
  <c r="M1062" i="1" s="1"/>
  <c r="N1062" i="1" s="1"/>
  <c r="K1064" i="1" l="1"/>
  <c r="L1063" i="1"/>
  <c r="M1063" i="1" s="1"/>
  <c r="N1063" i="1" s="1"/>
  <c r="K1065" i="1" l="1"/>
  <c r="L1064" i="1"/>
  <c r="M1064" i="1" s="1"/>
  <c r="N1064" i="1" s="1"/>
  <c r="K1066" i="1" l="1"/>
  <c r="L1065" i="1"/>
  <c r="M1065" i="1" s="1"/>
  <c r="N1065" i="1" s="1"/>
  <c r="K1067" i="1" l="1"/>
  <c r="L1066" i="1"/>
  <c r="M1066" i="1" s="1"/>
  <c r="N1066" i="1" s="1"/>
  <c r="K1068" i="1" l="1"/>
  <c r="L1067" i="1"/>
  <c r="M1067" i="1" s="1"/>
  <c r="N1067" i="1" s="1"/>
  <c r="K1069" i="1" l="1"/>
  <c r="L1068" i="1"/>
  <c r="M1068" i="1" s="1"/>
  <c r="N1068" i="1" s="1"/>
  <c r="K1070" i="1" l="1"/>
  <c r="L1069" i="1"/>
  <c r="M1069" i="1" s="1"/>
  <c r="N1069" i="1" s="1"/>
  <c r="K1071" i="1" l="1"/>
  <c r="L1070" i="1"/>
  <c r="M1070" i="1" s="1"/>
  <c r="N1070" i="1" s="1"/>
  <c r="K1072" i="1" l="1"/>
  <c r="L1071" i="1"/>
  <c r="M1071" i="1" s="1"/>
  <c r="N1071" i="1" s="1"/>
  <c r="K1073" i="1" l="1"/>
  <c r="L1072" i="1"/>
  <c r="M1072" i="1" s="1"/>
  <c r="N1072" i="1" s="1"/>
  <c r="K1074" i="1" l="1"/>
  <c r="L1073" i="1"/>
  <c r="M1073" i="1" s="1"/>
  <c r="N1073" i="1" s="1"/>
  <c r="K1075" i="1" l="1"/>
  <c r="L1074" i="1"/>
  <c r="M1074" i="1" s="1"/>
  <c r="N1074" i="1" s="1"/>
  <c r="K1076" i="1" l="1"/>
  <c r="L1075" i="1"/>
  <c r="M1075" i="1" s="1"/>
  <c r="N1075" i="1" s="1"/>
  <c r="K1077" i="1" l="1"/>
  <c r="L1076" i="1"/>
  <c r="M1076" i="1" s="1"/>
  <c r="N1076" i="1" s="1"/>
  <c r="K1078" i="1" l="1"/>
  <c r="L1077" i="1"/>
  <c r="M1077" i="1" s="1"/>
  <c r="N1077" i="1" s="1"/>
  <c r="K1079" i="1" l="1"/>
  <c r="L1078" i="1"/>
  <c r="M1078" i="1" s="1"/>
  <c r="N1078" i="1" s="1"/>
  <c r="K1080" i="1" l="1"/>
  <c r="L1079" i="1"/>
  <c r="M1079" i="1" s="1"/>
  <c r="N1079" i="1" s="1"/>
  <c r="K1081" i="1" l="1"/>
  <c r="L1080" i="1"/>
  <c r="M1080" i="1" s="1"/>
  <c r="N1080" i="1" s="1"/>
  <c r="K1082" i="1" l="1"/>
  <c r="L1081" i="1"/>
  <c r="M1081" i="1" s="1"/>
  <c r="N1081" i="1" s="1"/>
  <c r="K1083" i="1" l="1"/>
  <c r="L1082" i="1"/>
  <c r="M1082" i="1" s="1"/>
  <c r="N1082" i="1" s="1"/>
  <c r="K1084" i="1" l="1"/>
  <c r="L1083" i="1"/>
  <c r="M1083" i="1" s="1"/>
  <c r="N1083" i="1" s="1"/>
  <c r="K1085" i="1" l="1"/>
  <c r="L1084" i="1"/>
  <c r="M1084" i="1" s="1"/>
  <c r="N1084" i="1" s="1"/>
  <c r="K1086" i="1" l="1"/>
  <c r="L1085" i="1"/>
  <c r="M1085" i="1" s="1"/>
  <c r="N1085" i="1" s="1"/>
  <c r="K1087" i="1" l="1"/>
  <c r="L1086" i="1"/>
  <c r="M1086" i="1" s="1"/>
  <c r="N1086" i="1" s="1"/>
  <c r="K1088" i="1" l="1"/>
  <c r="L1087" i="1"/>
  <c r="M1087" i="1" s="1"/>
  <c r="N1087" i="1" s="1"/>
  <c r="K1089" i="1" l="1"/>
  <c r="L1088" i="1"/>
  <c r="M1088" i="1" s="1"/>
  <c r="N1088" i="1" s="1"/>
  <c r="K1090" i="1" l="1"/>
  <c r="L1089" i="1"/>
  <c r="M1089" i="1" s="1"/>
  <c r="N1089" i="1" s="1"/>
  <c r="K1091" i="1" l="1"/>
  <c r="L1090" i="1"/>
  <c r="M1090" i="1" s="1"/>
  <c r="N1090" i="1" s="1"/>
  <c r="K1092" i="1" l="1"/>
  <c r="L1091" i="1"/>
  <c r="M1091" i="1" s="1"/>
  <c r="N1091" i="1" s="1"/>
  <c r="K1093" i="1" l="1"/>
  <c r="L1092" i="1"/>
  <c r="M1092" i="1" s="1"/>
  <c r="N1092" i="1" s="1"/>
  <c r="K1094" i="1" l="1"/>
  <c r="L1093" i="1"/>
  <c r="M1093" i="1" s="1"/>
  <c r="N1093" i="1" s="1"/>
  <c r="K1095" i="1" l="1"/>
  <c r="L1094" i="1"/>
  <c r="M1094" i="1" s="1"/>
  <c r="N1094" i="1" s="1"/>
  <c r="K1096" i="1" l="1"/>
  <c r="L1095" i="1"/>
  <c r="M1095" i="1" s="1"/>
  <c r="N1095" i="1" s="1"/>
  <c r="K1097" i="1" l="1"/>
  <c r="L1096" i="1"/>
  <c r="M1096" i="1" s="1"/>
  <c r="N1096" i="1" s="1"/>
  <c r="K1098" i="1" l="1"/>
  <c r="L1097" i="1"/>
  <c r="M1097" i="1" s="1"/>
  <c r="N1097" i="1" s="1"/>
  <c r="K1099" i="1" l="1"/>
  <c r="L1098" i="1"/>
  <c r="M1098" i="1" s="1"/>
  <c r="N1098" i="1" s="1"/>
  <c r="K1100" i="1" l="1"/>
  <c r="L1099" i="1"/>
  <c r="M1099" i="1" s="1"/>
  <c r="N1099" i="1" s="1"/>
  <c r="K1101" i="1" l="1"/>
  <c r="L1100" i="1"/>
  <c r="M1100" i="1" s="1"/>
  <c r="N1100" i="1" s="1"/>
  <c r="K1102" i="1" l="1"/>
  <c r="L1101" i="1"/>
  <c r="M1101" i="1" s="1"/>
  <c r="N1101" i="1" s="1"/>
  <c r="K1103" i="1" l="1"/>
  <c r="L1102" i="1"/>
  <c r="M1102" i="1" s="1"/>
  <c r="N1102" i="1" s="1"/>
  <c r="K1104" i="1" l="1"/>
  <c r="L1103" i="1"/>
  <c r="M1103" i="1" s="1"/>
  <c r="N1103" i="1" s="1"/>
  <c r="K1105" i="1" l="1"/>
  <c r="L1104" i="1"/>
  <c r="M1104" i="1" s="1"/>
  <c r="N1104" i="1" s="1"/>
  <c r="K1106" i="1" l="1"/>
  <c r="L1105" i="1"/>
  <c r="M1105" i="1" s="1"/>
  <c r="N1105" i="1" s="1"/>
  <c r="K1107" i="1" l="1"/>
  <c r="L1106" i="1"/>
  <c r="M1106" i="1" s="1"/>
  <c r="N1106" i="1" s="1"/>
  <c r="K1108" i="1" l="1"/>
  <c r="L1107" i="1"/>
  <c r="M1107" i="1" s="1"/>
  <c r="N1107" i="1" s="1"/>
  <c r="K1109" i="1" l="1"/>
  <c r="L1108" i="1"/>
  <c r="M1108" i="1" s="1"/>
  <c r="N1108" i="1" s="1"/>
  <c r="K1110" i="1" l="1"/>
  <c r="L1109" i="1"/>
  <c r="M1109" i="1" s="1"/>
  <c r="N1109" i="1" s="1"/>
  <c r="K1111" i="1" l="1"/>
  <c r="L1110" i="1"/>
  <c r="M1110" i="1" s="1"/>
  <c r="N1110" i="1" s="1"/>
  <c r="K1112" i="1" l="1"/>
  <c r="L1111" i="1"/>
  <c r="M1111" i="1" s="1"/>
  <c r="N1111" i="1" s="1"/>
  <c r="K1113" i="1" l="1"/>
  <c r="L1112" i="1"/>
  <c r="M1112" i="1" s="1"/>
  <c r="N1112" i="1" s="1"/>
  <c r="K1114" i="1" l="1"/>
  <c r="L1113" i="1"/>
  <c r="M1113" i="1" s="1"/>
  <c r="N1113" i="1" s="1"/>
  <c r="K1115" i="1" l="1"/>
  <c r="L1114" i="1"/>
  <c r="M1114" i="1" s="1"/>
  <c r="N1114" i="1" s="1"/>
  <c r="K1116" i="1" l="1"/>
  <c r="L1115" i="1"/>
  <c r="M1115" i="1" s="1"/>
  <c r="N1115" i="1" s="1"/>
  <c r="K1117" i="1" l="1"/>
  <c r="L1116" i="1"/>
  <c r="M1116" i="1" s="1"/>
  <c r="N1116" i="1" s="1"/>
  <c r="K1118" i="1" l="1"/>
  <c r="L1117" i="1"/>
  <c r="M1117" i="1" s="1"/>
  <c r="N1117" i="1" s="1"/>
  <c r="K1119" i="1" l="1"/>
  <c r="L1118" i="1"/>
  <c r="M1118" i="1" s="1"/>
  <c r="N1118" i="1" s="1"/>
  <c r="K1120" i="1" l="1"/>
  <c r="L1119" i="1"/>
  <c r="M1119" i="1" s="1"/>
  <c r="N1119" i="1" s="1"/>
  <c r="K1121" i="1" l="1"/>
  <c r="L1120" i="1"/>
  <c r="M1120" i="1" s="1"/>
  <c r="N1120" i="1" s="1"/>
  <c r="K1122" i="1" l="1"/>
  <c r="L1121" i="1"/>
  <c r="M1121" i="1" s="1"/>
  <c r="N1121" i="1" s="1"/>
  <c r="K1123" i="1" l="1"/>
  <c r="L1122" i="1"/>
  <c r="M1122" i="1" s="1"/>
  <c r="N1122" i="1" s="1"/>
  <c r="K1124" i="1" l="1"/>
  <c r="L1123" i="1"/>
  <c r="M1123" i="1" s="1"/>
  <c r="N1123" i="1" s="1"/>
  <c r="K1125" i="1" l="1"/>
  <c r="L1124" i="1"/>
  <c r="M1124" i="1" s="1"/>
  <c r="N1124" i="1" s="1"/>
  <c r="K1126" i="1" l="1"/>
  <c r="L1125" i="1"/>
  <c r="M1125" i="1" s="1"/>
  <c r="N1125" i="1" s="1"/>
  <c r="K1127" i="1" l="1"/>
  <c r="L1126" i="1"/>
  <c r="M1126" i="1" s="1"/>
  <c r="N1126" i="1" s="1"/>
  <c r="K1128" i="1" l="1"/>
  <c r="L1127" i="1"/>
  <c r="M1127" i="1" s="1"/>
  <c r="N1127" i="1" s="1"/>
  <c r="K1129" i="1" l="1"/>
  <c r="L1128" i="1"/>
  <c r="M1128" i="1" s="1"/>
  <c r="N1128" i="1" s="1"/>
  <c r="K1130" i="1" l="1"/>
  <c r="L1129" i="1"/>
  <c r="M1129" i="1" s="1"/>
  <c r="N1129" i="1" s="1"/>
  <c r="K1131" i="1" l="1"/>
  <c r="L1131" i="1" s="1"/>
  <c r="M1131" i="1" s="1"/>
  <c r="N1131" i="1" s="1"/>
  <c r="L1130" i="1"/>
  <c r="M1130" i="1" s="1"/>
  <c r="N1130" i="1" s="1"/>
  <c r="O3" i="1" l="1"/>
  <c r="O4" i="1"/>
  <c r="O2" i="1"/>
  <c r="Q3" i="1" s="1"/>
  <c r="Q4" i="1" l="1"/>
  <c r="Q2" i="1"/>
</calcChain>
</file>

<file path=xl/sharedStrings.xml><?xml version="1.0" encoding="utf-8"?>
<sst xmlns="http://schemas.openxmlformats.org/spreadsheetml/2006/main" count="4535" uniqueCount="247">
  <si>
    <t>Subject</t>
  </si>
  <si>
    <t>Folder</t>
  </si>
  <si>
    <t>Image</t>
  </si>
  <si>
    <t>CDF</t>
  </si>
  <si>
    <t>MaxCDF</t>
  </si>
  <si>
    <t>MeanCDF</t>
  </si>
  <si>
    <t>Onset</t>
  </si>
  <si>
    <t>Offset</t>
  </si>
  <si>
    <t>sub01</t>
  </si>
  <si>
    <t>EP02_01f</t>
  </si>
  <si>
    <t>img65.jpg</t>
  </si>
  <si>
    <t>img97.jpg</t>
  </si>
  <si>
    <t>img129.jpg</t>
  </si>
  <si>
    <t>img161.jpg</t>
  </si>
  <si>
    <t>img193.jpg</t>
  </si>
  <si>
    <t>img225.jpg</t>
  </si>
  <si>
    <t>EP03_02</t>
  </si>
  <si>
    <t>EP04_02</t>
  </si>
  <si>
    <t>EP04_04</t>
  </si>
  <si>
    <t>EP19_01</t>
  </si>
  <si>
    <t>EP19_03f</t>
  </si>
  <si>
    <t>img257.jpg</t>
  </si>
  <si>
    <t>img289.jpg</t>
  </si>
  <si>
    <t>img321.jpg</t>
  </si>
  <si>
    <t>EP19_05f</t>
  </si>
  <si>
    <t>img353.jpg</t>
  </si>
  <si>
    <t>img385.jpg</t>
  </si>
  <si>
    <t>img417.jpg</t>
  </si>
  <si>
    <t>img449.jpg</t>
  </si>
  <si>
    <t>img481.jpg</t>
  </si>
  <si>
    <t>img513.jpg</t>
  </si>
  <si>
    <t>EP19_06f</t>
  </si>
  <si>
    <t>sub02</t>
  </si>
  <si>
    <t>EP01_11f</t>
  </si>
  <si>
    <t>EP02_04f</t>
  </si>
  <si>
    <t>EP03_02f</t>
  </si>
  <si>
    <t>EP06_01f</t>
  </si>
  <si>
    <t>EP08_04</t>
  </si>
  <si>
    <t>EP09_01</t>
  </si>
  <si>
    <t>EP09_06f</t>
  </si>
  <si>
    <t>EP11_01</t>
  </si>
  <si>
    <t>EP13_04</t>
  </si>
  <si>
    <t>EP14_01</t>
  </si>
  <si>
    <t>EP15_04</t>
  </si>
  <si>
    <t>sub03</t>
  </si>
  <si>
    <t>EP07_04</t>
  </si>
  <si>
    <t>EP09_03</t>
  </si>
  <si>
    <t>EP18_06</t>
  </si>
  <si>
    <t>EP19_08</t>
  </si>
  <si>
    <t>sub04</t>
  </si>
  <si>
    <t>EP12_01f</t>
  </si>
  <si>
    <t>img545.jpg</t>
  </si>
  <si>
    <t>img577.jpg</t>
  </si>
  <si>
    <t>img609.jpg</t>
  </si>
  <si>
    <t>img641.jpg</t>
  </si>
  <si>
    <t>img673.jpg</t>
  </si>
  <si>
    <t>img705.jpg</t>
  </si>
  <si>
    <t>EP12_02f</t>
  </si>
  <si>
    <t>EP13_02f</t>
  </si>
  <si>
    <t>EP13_06f</t>
  </si>
  <si>
    <t>EP19_01f</t>
  </si>
  <si>
    <t>sub05</t>
  </si>
  <si>
    <t>EP02_07</t>
  </si>
  <si>
    <t>EP03_01</t>
  </si>
  <si>
    <t>EP03_06</t>
  </si>
  <si>
    <t>EP03_07</t>
  </si>
  <si>
    <t>EP05_03</t>
  </si>
  <si>
    <t>EP05_09</t>
  </si>
  <si>
    <t>EP06_10</t>
  </si>
  <si>
    <t>EP07_01</t>
  </si>
  <si>
    <t>EP08_05</t>
  </si>
  <si>
    <t>EP09_05f</t>
  </si>
  <si>
    <t>EP12_06</t>
  </si>
  <si>
    <t>EP13_04f</t>
  </si>
  <si>
    <t>EP16_03f</t>
  </si>
  <si>
    <t>EP16_04f</t>
  </si>
  <si>
    <t>EP19_03</t>
  </si>
  <si>
    <t>sub06</t>
  </si>
  <si>
    <t>EP01_01</t>
  </si>
  <si>
    <t>EP02_31</t>
  </si>
  <si>
    <t>EP10_08</t>
  </si>
  <si>
    <t>EP15_02</t>
  </si>
  <si>
    <t>EP16_05</t>
  </si>
  <si>
    <t>sub07</t>
  </si>
  <si>
    <t>EP06_02_02</t>
  </si>
  <si>
    <t>EP08_02</t>
  </si>
  <si>
    <t>EP15_01</t>
  </si>
  <si>
    <t>EP18_01</t>
  </si>
  <si>
    <t>EP18_03</t>
  </si>
  <si>
    <t>sub08</t>
  </si>
  <si>
    <t>EP12_07f</t>
  </si>
  <si>
    <t>EP12_08f</t>
  </si>
  <si>
    <t>EP13_01f</t>
  </si>
  <si>
    <t>sub09</t>
  </si>
  <si>
    <t>EP05_02</t>
  </si>
  <si>
    <t>EP05_05</t>
  </si>
  <si>
    <t>EP06_02f</t>
  </si>
  <si>
    <t>EP09_04</t>
  </si>
  <si>
    <t>EP09_05</t>
  </si>
  <si>
    <t>EP13_01</t>
  </si>
  <si>
    <t>EP13_02</t>
  </si>
  <si>
    <t>EP15_05</t>
  </si>
  <si>
    <t>EP17_08</t>
  </si>
  <si>
    <t>sub10</t>
  </si>
  <si>
    <t>EP08_01f</t>
  </si>
  <si>
    <t>EP10_01f</t>
  </si>
  <si>
    <t>EP12_04</t>
  </si>
  <si>
    <t>EP13_03f</t>
  </si>
  <si>
    <t>EP16_02f</t>
  </si>
  <si>
    <t>EP19_04f</t>
  </si>
  <si>
    <t>sub11</t>
  </si>
  <si>
    <t>EP02_06f</t>
  </si>
  <si>
    <t>EP12_03f</t>
  </si>
  <si>
    <t>EP13_05f</t>
  </si>
  <si>
    <t>EP15_01f</t>
  </si>
  <si>
    <t>EP15_04f</t>
  </si>
  <si>
    <t>EP18_03f</t>
  </si>
  <si>
    <t>sub12</t>
  </si>
  <si>
    <t>EP01_02</t>
  </si>
  <si>
    <t>EP02_05</t>
  </si>
  <si>
    <t>EP03_04</t>
  </si>
  <si>
    <t>EP04_16</t>
  </si>
  <si>
    <t>EP06_06</t>
  </si>
  <si>
    <t>EP08_01</t>
  </si>
  <si>
    <t>EP08_03</t>
  </si>
  <si>
    <t>EP08_07</t>
  </si>
  <si>
    <t>EP09_02</t>
  </si>
  <si>
    <t>EP09_06</t>
  </si>
  <si>
    <t>EP16_02</t>
  </si>
  <si>
    <t>sub13</t>
  </si>
  <si>
    <t>EP09_10</t>
  </si>
  <si>
    <t>sub14</t>
  </si>
  <si>
    <t>sub15</t>
  </si>
  <si>
    <t>sub16</t>
  </si>
  <si>
    <t>EP01_05</t>
  </si>
  <si>
    <t>EP01_08</t>
  </si>
  <si>
    <t>EP01_09f</t>
  </si>
  <si>
    <t>EP04_02f</t>
  </si>
  <si>
    <t>sub17</t>
  </si>
  <si>
    <t>EP01_06</t>
  </si>
  <si>
    <t>EP01_13</t>
  </si>
  <si>
    <t>EP01_15</t>
  </si>
  <si>
    <t>EP02_01</t>
  </si>
  <si>
    <t>EP02_03</t>
  </si>
  <si>
    <t>EP02_11</t>
  </si>
  <si>
    <t>EP02_18f</t>
  </si>
  <si>
    <t>EP03_09</t>
  </si>
  <si>
    <t>EP05_10</t>
  </si>
  <si>
    <t>EP06_04</t>
  </si>
  <si>
    <t>EP06_07</t>
  </si>
  <si>
    <t>EP06_08</t>
  </si>
  <si>
    <t>EP10_06</t>
  </si>
  <si>
    <t>EP11_02</t>
  </si>
  <si>
    <t>EP12_03</t>
  </si>
  <si>
    <t>EP13_03</t>
  </si>
  <si>
    <t>EP13_06</t>
  </si>
  <si>
    <t>EP13_09</t>
  </si>
  <si>
    <t>EP15_03</t>
  </si>
  <si>
    <t>EP18_07</t>
  </si>
  <si>
    <t>sub18</t>
  </si>
  <si>
    <t>sub19</t>
  </si>
  <si>
    <t>EP01_01f</t>
  </si>
  <si>
    <t>EP01_02f</t>
  </si>
  <si>
    <t>EP11_01f</t>
  </si>
  <si>
    <t>EP11_04f</t>
  </si>
  <si>
    <t>EP15_03f</t>
  </si>
  <si>
    <t>EP16_01</t>
  </si>
  <si>
    <t>EP19_02</t>
  </si>
  <si>
    <t>EP19_04</t>
  </si>
  <si>
    <t>sub20</t>
  </si>
  <si>
    <t>EP01_03</t>
  </si>
  <si>
    <t>EP06_03</t>
  </si>
  <si>
    <t>EP10_02</t>
  </si>
  <si>
    <t>EP12_01</t>
  </si>
  <si>
    <t>img737.jpg</t>
  </si>
  <si>
    <t>img769.jpg</t>
  </si>
  <si>
    <t>img801.jpg</t>
  </si>
  <si>
    <t>img833.jpg</t>
  </si>
  <si>
    <t>img865.jpg</t>
  </si>
  <si>
    <t>img897.jpg</t>
  </si>
  <si>
    <t>img929.jpg</t>
  </si>
  <si>
    <t>EP16_04</t>
  </si>
  <si>
    <t>sub21</t>
  </si>
  <si>
    <t>sub22</t>
  </si>
  <si>
    <t>EP01_12</t>
  </si>
  <si>
    <t>EP13_08</t>
  </si>
  <si>
    <t>sub23</t>
  </si>
  <si>
    <t>EP03_14f</t>
  </si>
  <si>
    <t>EP04_03f</t>
  </si>
  <si>
    <t>EP05_24f</t>
  </si>
  <si>
    <t>EP05_25f</t>
  </si>
  <si>
    <t>EP13_07f</t>
  </si>
  <si>
    <t>EP17_01</t>
  </si>
  <si>
    <t>sub24</t>
  </si>
  <si>
    <t>EP02_02f</t>
  </si>
  <si>
    <t>EP07_04f</t>
  </si>
  <si>
    <t>EP10_03</t>
  </si>
  <si>
    <t>sub25</t>
  </si>
  <si>
    <t>EP10_01</t>
  </si>
  <si>
    <t>EP10_10</t>
  </si>
  <si>
    <t>EP18_04f</t>
  </si>
  <si>
    <t>sub26</t>
  </si>
  <si>
    <t>EP03_10</t>
  </si>
  <si>
    <t>EP07_28</t>
  </si>
  <si>
    <t>EP07_37</t>
  </si>
  <si>
    <t>EP09_09</t>
  </si>
  <si>
    <t>EP13_11</t>
  </si>
  <si>
    <t>EP18_46</t>
  </si>
  <si>
    <t>EP18_47</t>
  </si>
  <si>
    <t>EP18_49</t>
  </si>
  <si>
    <t>EP18_50</t>
  </si>
  <si>
    <t>EP18_51</t>
  </si>
  <si>
    <t>ImageNumber</t>
  </si>
  <si>
    <t>Threshold</t>
  </si>
  <si>
    <t>Tau</t>
  </si>
  <si>
    <t>65</t>
  </si>
  <si>
    <t>97</t>
  </si>
  <si>
    <t>129</t>
  </si>
  <si>
    <t>161</t>
  </si>
  <si>
    <t>193</t>
  </si>
  <si>
    <t>225</t>
  </si>
  <si>
    <t>257</t>
  </si>
  <si>
    <t>289</t>
  </si>
  <si>
    <t>321</t>
  </si>
  <si>
    <t>353</t>
  </si>
  <si>
    <t>385</t>
  </si>
  <si>
    <t>417</t>
  </si>
  <si>
    <t>449</t>
  </si>
  <si>
    <t>481</t>
  </si>
  <si>
    <t>513</t>
  </si>
  <si>
    <t>545</t>
  </si>
  <si>
    <t>577</t>
  </si>
  <si>
    <t>609</t>
  </si>
  <si>
    <t>641</t>
  </si>
  <si>
    <t>673</t>
  </si>
  <si>
    <t>705</t>
  </si>
  <si>
    <t>737</t>
  </si>
  <si>
    <t>769</t>
  </si>
  <si>
    <t>801</t>
  </si>
  <si>
    <t>833</t>
  </si>
  <si>
    <t>865</t>
  </si>
  <si>
    <t>897</t>
  </si>
  <si>
    <t>929</t>
  </si>
  <si>
    <t>ImageNumber_Value</t>
  </si>
  <si>
    <t>Acc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</si>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</sst>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1"/>
  <sheetViews>
    <sheetView tabSelected="1" workbookViewId="0">
      <selection activeCell="K3" sqref="K3"/>
    </sheetView>
  </sheetViews>
  <sheetFormatPr defaultRowHeight="15" x14ac:dyDescent="0.25"/>
  <cols>
    <col min="9" max="9" width="13.28515625" customWidth="1"/>
    <col min="10" max="10" width="20.28515625" customWidth="1"/>
    <col min="13" max="13" width="9.140625" style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212</v>
      </c>
      <c r="J1" t="s">
        <v>243</v>
      </c>
      <c r="K1" t="s">
        <v>214</v>
      </c>
      <c r="L1" t="s">
        <v>213</v>
      </c>
    </row>
    <row r="2" spans="1:17" x14ac:dyDescent="0.25">
      <c r="A2" t="s">
        <v>8</v>
      </c>
      <c r="B2" t="s">
        <v>9</v>
      </c>
      <c r="C2" t="s">
        <v>10</v>
      </c>
      <c r="D2">
        <v>44.646762940000002</v>
      </c>
      <c r="E2">
        <v>44.646762940000002</v>
      </c>
      <c r="F2">
        <v>16.234987960000002</v>
      </c>
      <c r="G2" s="1">
        <v>46</v>
      </c>
      <c r="H2" s="1">
        <v>86</v>
      </c>
      <c r="I2" t="str">
        <f>SUBSTITUTE(REPLACE(C2,1,3,),".jpg",)</f>
        <v>65</v>
      </c>
      <c r="J2" t="s">
        <v>215</v>
      </c>
      <c r="K2">
        <v>0.5</v>
      </c>
      <c r="L2">
        <f>F2+K2*(E2-F2)</f>
        <v>30.44087545</v>
      </c>
      <c r="M2" s="2">
        <f>IF(D2&gt;L2,J2,0) * 1</f>
        <v>65</v>
      </c>
      <c r="N2" t="str">
        <f>IF(M2 &lt;&gt; 0,IF(AND(M2&lt;=H2,M2&gt;=G2),"TP","FP"),"TN")</f>
        <v>TP</v>
      </c>
      <c r="O2">
        <f>COUNTIF($N$2:$N$1131,"TP")</f>
        <v>97</v>
      </c>
      <c r="P2" t="s">
        <v>244</v>
      </c>
      <c r="Q2">
        <f>(O2+O4)/(O2+O3+O4)</f>
        <v>0.87256637168141593</v>
      </c>
    </row>
    <row r="3" spans="1:17" x14ac:dyDescent="0.25">
      <c r="A3" t="s">
        <v>8</v>
      </c>
      <c r="B3" t="s">
        <v>9</v>
      </c>
      <c r="C3" t="s">
        <v>11</v>
      </c>
      <c r="D3">
        <v>21.61483119</v>
      </c>
      <c r="E3">
        <v>44.646762940000002</v>
      </c>
      <c r="F3">
        <v>16.234987960000002</v>
      </c>
      <c r="G3" s="1">
        <v>46</v>
      </c>
      <c r="H3" s="1">
        <v>86</v>
      </c>
      <c r="I3" t="str">
        <f>SUBSTITUTE(REPLACE(C3,1,3,),".jpg",)</f>
        <v>97</v>
      </c>
      <c r="J3" t="s">
        <v>216</v>
      </c>
      <c r="K3">
        <f>K2</f>
        <v>0.5</v>
      </c>
      <c r="L3">
        <f>F3+K3*(E3-F3)</f>
        <v>30.44087545</v>
      </c>
      <c r="M3" s="2">
        <f t="shared" ref="M3:M66" si="0">IF(D3&gt;L3,J3,0) * 1</f>
        <v>0</v>
      </c>
      <c r="N3" t="str">
        <f t="shared" ref="N3:N66" si="1">IF(M3 &lt;&gt; 0,IF(AND(M3&lt;=H3,M3&gt;=G3),"TP","FP"),"TN")</f>
        <v>TN</v>
      </c>
      <c r="O3">
        <f>COUNTIF($N$2:$N$1131,"FP")</f>
        <v>144</v>
      </c>
      <c r="P3" t="s">
        <v>245</v>
      </c>
      <c r="Q3">
        <f>O2/(O2)</f>
        <v>1</v>
      </c>
    </row>
    <row r="4" spans="1:17" x14ac:dyDescent="0.25">
      <c r="A4" t="s">
        <v>8</v>
      </c>
      <c r="B4" t="s">
        <v>9</v>
      </c>
      <c r="C4" t="s">
        <v>12</v>
      </c>
      <c r="D4">
        <v>0</v>
      </c>
      <c r="E4">
        <v>44.646762940000002</v>
      </c>
      <c r="F4">
        <v>16.234987960000002</v>
      </c>
      <c r="G4" s="1">
        <v>46</v>
      </c>
      <c r="H4" s="1">
        <v>86</v>
      </c>
      <c r="I4" t="str">
        <f>SUBSTITUTE(REPLACE(C4,1,3,),".jpg",)</f>
        <v>129</v>
      </c>
      <c r="J4" t="s">
        <v>217</v>
      </c>
      <c r="K4">
        <f>K3</f>
        <v>0.5</v>
      </c>
      <c r="L4">
        <f>F4+K4*(E4-F4)</f>
        <v>30.44087545</v>
      </c>
      <c r="M4" s="2">
        <f t="shared" si="0"/>
        <v>0</v>
      </c>
      <c r="N4" t="str">
        <f t="shared" si="1"/>
        <v>TN</v>
      </c>
      <c r="O4">
        <f>COUNTIF($N$2:$N$1131,"TN")</f>
        <v>889</v>
      </c>
      <c r="P4" t="s">
        <v>246</v>
      </c>
      <c r="Q4">
        <f>O3/(O3+O4)</f>
        <v>0.1393998063891578</v>
      </c>
    </row>
    <row r="5" spans="1:17" x14ac:dyDescent="0.25">
      <c r="A5" t="s">
        <v>8</v>
      </c>
      <c r="B5" t="s">
        <v>9</v>
      </c>
      <c r="C5" t="s">
        <v>13</v>
      </c>
      <c r="D5">
        <v>0</v>
      </c>
      <c r="E5">
        <v>44.646762940000002</v>
      </c>
      <c r="F5">
        <v>16.234987960000002</v>
      </c>
      <c r="G5" s="1">
        <v>46</v>
      </c>
      <c r="H5" s="1">
        <v>86</v>
      </c>
      <c r="I5" t="str">
        <f>SUBSTITUTE(REPLACE(C5,1,3,),".jpg",)</f>
        <v>161</v>
      </c>
      <c r="J5" t="s">
        <v>218</v>
      </c>
      <c r="K5">
        <f>K4</f>
        <v>0.5</v>
      </c>
      <c r="L5">
        <f>F5+K5*(E5-F5)</f>
        <v>30.44087545</v>
      </c>
      <c r="M5" s="2">
        <f t="shared" si="0"/>
        <v>0</v>
      </c>
      <c r="N5" t="str">
        <f t="shared" si="1"/>
        <v>TN</v>
      </c>
    </row>
    <row r="6" spans="1:17" x14ac:dyDescent="0.25">
      <c r="A6" t="s">
        <v>8</v>
      </c>
      <c r="B6" t="s">
        <v>9</v>
      </c>
      <c r="C6" t="s">
        <v>14</v>
      </c>
      <c r="D6">
        <v>8.2511176929999994</v>
      </c>
      <c r="E6">
        <v>44.646762940000002</v>
      </c>
      <c r="F6">
        <v>16.234987960000002</v>
      </c>
      <c r="G6" s="1">
        <v>46</v>
      </c>
      <c r="H6" s="1">
        <v>86</v>
      </c>
      <c r="I6" t="str">
        <f>SUBSTITUTE(REPLACE(C6,1,3,),".jpg",)</f>
        <v>193</v>
      </c>
      <c r="J6" t="s">
        <v>219</v>
      </c>
      <c r="K6">
        <f>K5</f>
        <v>0.5</v>
      </c>
      <c r="L6">
        <f>F6+K6*(E6-F6)</f>
        <v>30.44087545</v>
      </c>
      <c r="M6" s="2">
        <f t="shared" si="0"/>
        <v>0</v>
      </c>
      <c r="N6" t="str">
        <f t="shared" si="1"/>
        <v>TN</v>
      </c>
    </row>
    <row r="7" spans="1:17" x14ac:dyDescent="0.25">
      <c r="A7" t="s">
        <v>8</v>
      </c>
      <c r="B7" t="s">
        <v>9</v>
      </c>
      <c r="C7" t="s">
        <v>15</v>
      </c>
      <c r="D7">
        <v>22.89721595</v>
      </c>
      <c r="E7">
        <v>44.646762940000002</v>
      </c>
      <c r="F7">
        <v>16.234987960000002</v>
      </c>
      <c r="G7" s="1">
        <v>46</v>
      </c>
      <c r="H7" s="1">
        <v>86</v>
      </c>
      <c r="I7" t="str">
        <f>SUBSTITUTE(REPLACE(C7,1,3,),".jpg",)</f>
        <v>225</v>
      </c>
      <c r="J7" t="s">
        <v>220</v>
      </c>
      <c r="K7">
        <f>K6</f>
        <v>0.5</v>
      </c>
      <c r="L7">
        <f>F7+K7*(E7-F7)</f>
        <v>30.44087545</v>
      </c>
      <c r="M7" s="2">
        <f t="shared" si="0"/>
        <v>0</v>
      </c>
      <c r="N7" t="str">
        <f t="shared" si="1"/>
        <v>TN</v>
      </c>
    </row>
    <row r="8" spans="1:17" x14ac:dyDescent="0.25">
      <c r="A8" t="s">
        <v>8</v>
      </c>
      <c r="B8" t="s">
        <v>16</v>
      </c>
      <c r="C8" t="s">
        <v>10</v>
      </c>
      <c r="D8">
        <v>0</v>
      </c>
      <c r="E8">
        <v>25.43518675</v>
      </c>
      <c r="F8">
        <v>10.274360100000001</v>
      </c>
      <c r="G8" s="1">
        <v>131</v>
      </c>
      <c r="H8" s="1">
        <v>161</v>
      </c>
      <c r="I8" t="str">
        <f>SUBSTITUTE(REPLACE(C8,1,3,),".jpg",)</f>
        <v>65</v>
      </c>
      <c r="J8" t="s">
        <v>215</v>
      </c>
      <c r="K8">
        <f t="shared" ref="K8:K71" si="2">K7</f>
        <v>0.5</v>
      </c>
      <c r="L8">
        <f>F8+K8*(E8-F8)</f>
        <v>17.854773425000001</v>
      </c>
      <c r="M8" s="2">
        <f t="shared" si="0"/>
        <v>0</v>
      </c>
      <c r="N8" t="str">
        <f t="shared" si="1"/>
        <v>TN</v>
      </c>
    </row>
    <row r="9" spans="1:17" x14ac:dyDescent="0.25">
      <c r="A9" t="s">
        <v>8</v>
      </c>
      <c r="B9" t="s">
        <v>16</v>
      </c>
      <c r="C9" t="s">
        <v>11</v>
      </c>
      <c r="D9">
        <v>0</v>
      </c>
      <c r="E9">
        <v>25.43518675</v>
      </c>
      <c r="F9">
        <v>10.274360100000001</v>
      </c>
      <c r="G9" s="1">
        <v>131</v>
      </c>
      <c r="H9" s="1">
        <v>161</v>
      </c>
      <c r="I9" t="str">
        <f>SUBSTITUTE(REPLACE(C9,1,3,),".jpg",)</f>
        <v>97</v>
      </c>
      <c r="J9" t="s">
        <v>216</v>
      </c>
      <c r="K9">
        <f t="shared" si="2"/>
        <v>0.5</v>
      </c>
      <c r="L9">
        <f>F9+K9*(E9-F9)</f>
        <v>17.854773425000001</v>
      </c>
      <c r="M9" s="2">
        <f t="shared" si="0"/>
        <v>0</v>
      </c>
      <c r="N9" t="str">
        <f t="shared" si="1"/>
        <v>TN</v>
      </c>
    </row>
    <row r="10" spans="1:17" x14ac:dyDescent="0.25">
      <c r="A10" t="s">
        <v>8</v>
      </c>
      <c r="B10" t="s">
        <v>16</v>
      </c>
      <c r="C10" t="s">
        <v>12</v>
      </c>
      <c r="D10">
        <v>15.662253659999999</v>
      </c>
      <c r="E10">
        <v>25.43518675</v>
      </c>
      <c r="F10">
        <v>10.274360100000001</v>
      </c>
      <c r="G10" s="1">
        <v>131</v>
      </c>
      <c r="H10" s="1">
        <v>161</v>
      </c>
      <c r="I10" t="str">
        <f>SUBSTITUTE(REPLACE(C10,1,3,),".jpg",)</f>
        <v>129</v>
      </c>
      <c r="J10" t="s">
        <v>217</v>
      </c>
      <c r="K10">
        <f t="shared" si="2"/>
        <v>0.5</v>
      </c>
      <c r="L10">
        <f>F10+K10*(E10-F10)</f>
        <v>17.854773425000001</v>
      </c>
      <c r="M10" s="2">
        <f t="shared" si="0"/>
        <v>0</v>
      </c>
      <c r="N10" t="str">
        <f t="shared" si="1"/>
        <v>TN</v>
      </c>
    </row>
    <row r="11" spans="1:17" x14ac:dyDescent="0.25">
      <c r="A11" t="s">
        <v>8</v>
      </c>
      <c r="B11" t="s">
        <v>16</v>
      </c>
      <c r="C11" t="s">
        <v>13</v>
      </c>
      <c r="D11">
        <v>25.43518675</v>
      </c>
      <c r="E11">
        <v>25.43518675</v>
      </c>
      <c r="F11">
        <v>10.274360100000001</v>
      </c>
      <c r="G11" s="1">
        <v>131</v>
      </c>
      <c r="H11" s="1">
        <v>161</v>
      </c>
      <c r="I11" t="str">
        <f>SUBSTITUTE(REPLACE(C11,1,3,),".jpg",)</f>
        <v>161</v>
      </c>
      <c r="J11" t="s">
        <v>218</v>
      </c>
      <c r="K11">
        <f t="shared" si="2"/>
        <v>0.5</v>
      </c>
      <c r="L11">
        <f>F11+K11*(E11-F11)</f>
        <v>17.854773425000001</v>
      </c>
      <c r="M11" s="2">
        <f t="shared" si="0"/>
        <v>161</v>
      </c>
      <c r="N11" t="str">
        <f t="shared" si="1"/>
        <v>TP</v>
      </c>
    </row>
    <row r="12" spans="1:17" x14ac:dyDescent="0.25">
      <c r="A12" t="s">
        <v>8</v>
      </c>
      <c r="B12" t="s">
        <v>17</v>
      </c>
      <c r="C12" t="s">
        <v>10</v>
      </c>
      <c r="D12">
        <v>0</v>
      </c>
      <c r="E12">
        <v>19.248842109999998</v>
      </c>
      <c r="F12">
        <v>7.8562087549999999</v>
      </c>
      <c r="G12" s="1">
        <v>21</v>
      </c>
      <c r="H12" s="1">
        <v>76</v>
      </c>
      <c r="I12" t="str">
        <f>SUBSTITUTE(REPLACE(C12,1,3,),".jpg",)</f>
        <v>65</v>
      </c>
      <c r="J12" t="s">
        <v>215</v>
      </c>
      <c r="K12">
        <f t="shared" si="2"/>
        <v>0.5</v>
      </c>
      <c r="L12">
        <f>F12+K12*(E12-F12)</f>
        <v>13.552525432499998</v>
      </c>
      <c r="M12" s="2">
        <f t="shared" si="0"/>
        <v>0</v>
      </c>
      <c r="N12" t="str">
        <f t="shared" si="1"/>
        <v>TN</v>
      </c>
    </row>
    <row r="13" spans="1:17" x14ac:dyDescent="0.25">
      <c r="A13" t="s">
        <v>8</v>
      </c>
      <c r="B13" t="s">
        <v>17</v>
      </c>
      <c r="C13" t="s">
        <v>11</v>
      </c>
      <c r="D13">
        <v>19.248842109999998</v>
      </c>
      <c r="E13">
        <v>19.248842109999998</v>
      </c>
      <c r="F13">
        <v>7.8562087549999999</v>
      </c>
      <c r="G13" s="1">
        <v>21</v>
      </c>
      <c r="H13" s="1">
        <v>76</v>
      </c>
      <c r="I13" t="str">
        <f>SUBSTITUTE(REPLACE(C13,1,3,),".jpg",)</f>
        <v>97</v>
      </c>
      <c r="J13" t="s">
        <v>216</v>
      </c>
      <c r="K13">
        <f t="shared" si="2"/>
        <v>0.5</v>
      </c>
      <c r="L13">
        <f>F13+K13*(E13-F13)</f>
        <v>13.552525432499998</v>
      </c>
      <c r="M13" s="2">
        <f t="shared" si="0"/>
        <v>97</v>
      </c>
      <c r="N13" t="str">
        <f t="shared" si="1"/>
        <v>FP</v>
      </c>
    </row>
    <row r="14" spans="1:17" x14ac:dyDescent="0.25">
      <c r="A14" t="s">
        <v>8</v>
      </c>
      <c r="B14" t="s">
        <v>17</v>
      </c>
      <c r="C14" t="s">
        <v>12</v>
      </c>
      <c r="D14">
        <v>4.3197841510000003</v>
      </c>
      <c r="E14">
        <v>19.248842109999998</v>
      </c>
      <c r="F14">
        <v>7.8562087549999999</v>
      </c>
      <c r="G14" s="1">
        <v>21</v>
      </c>
      <c r="H14" s="1">
        <v>76</v>
      </c>
      <c r="I14" t="str">
        <f>SUBSTITUTE(REPLACE(C14,1,3,),".jpg",)</f>
        <v>129</v>
      </c>
      <c r="J14" t="s">
        <v>217</v>
      </c>
      <c r="K14">
        <f t="shared" si="2"/>
        <v>0.5</v>
      </c>
      <c r="L14">
        <f>F14+K14*(E14-F14)</f>
        <v>13.552525432499998</v>
      </c>
      <c r="M14" s="2">
        <f t="shared" si="0"/>
        <v>0</v>
      </c>
      <c r="N14" t="str">
        <f t="shared" si="1"/>
        <v>TN</v>
      </c>
    </row>
    <row r="15" spans="1:17" x14ac:dyDescent="0.25">
      <c r="A15" t="s">
        <v>8</v>
      </c>
      <c r="B15" t="s">
        <v>18</v>
      </c>
      <c r="C15" t="s">
        <v>10</v>
      </c>
      <c r="D15">
        <v>0</v>
      </c>
      <c r="E15">
        <v>19.248842109999998</v>
      </c>
      <c r="F15">
        <v>6.1846688170000004</v>
      </c>
      <c r="G15" s="1">
        <v>23</v>
      </c>
      <c r="H15" s="1">
        <v>66</v>
      </c>
      <c r="I15" t="str">
        <f>SUBSTITUTE(REPLACE(C15,1,3,),".jpg",)</f>
        <v>65</v>
      </c>
      <c r="J15" t="s">
        <v>215</v>
      </c>
      <c r="K15">
        <f t="shared" si="2"/>
        <v>0.5</v>
      </c>
      <c r="L15">
        <f>F15+K15*(E15-F15)</f>
        <v>12.7167554635</v>
      </c>
      <c r="M15" s="2">
        <f t="shared" si="0"/>
        <v>0</v>
      </c>
      <c r="N15" t="str">
        <f t="shared" si="1"/>
        <v>TN</v>
      </c>
    </row>
    <row r="16" spans="1:17" x14ac:dyDescent="0.25">
      <c r="A16" t="s">
        <v>8</v>
      </c>
      <c r="B16" t="s">
        <v>18</v>
      </c>
      <c r="C16" t="s">
        <v>11</v>
      </c>
      <c r="D16">
        <v>19.248842109999998</v>
      </c>
      <c r="E16">
        <v>19.248842109999998</v>
      </c>
      <c r="F16">
        <v>6.1846688170000004</v>
      </c>
      <c r="G16" s="1">
        <v>23</v>
      </c>
      <c r="H16" s="1">
        <v>66</v>
      </c>
      <c r="I16" t="str">
        <f>SUBSTITUTE(REPLACE(C16,1,3,),".jpg",)</f>
        <v>97</v>
      </c>
      <c r="J16" t="s">
        <v>216</v>
      </c>
      <c r="K16">
        <f t="shared" si="2"/>
        <v>0.5</v>
      </c>
      <c r="L16">
        <f>F16+K16*(E16-F16)</f>
        <v>12.7167554635</v>
      </c>
      <c r="M16" s="2">
        <f t="shared" si="0"/>
        <v>97</v>
      </c>
      <c r="N16" t="str">
        <f t="shared" si="1"/>
        <v>FP</v>
      </c>
    </row>
    <row r="17" spans="1:14" x14ac:dyDescent="0.25">
      <c r="A17" t="s">
        <v>8</v>
      </c>
      <c r="B17" t="s">
        <v>18</v>
      </c>
      <c r="C17" t="s">
        <v>12</v>
      </c>
      <c r="D17">
        <v>4.3197841510000003</v>
      </c>
      <c r="E17">
        <v>19.248842109999998</v>
      </c>
      <c r="F17">
        <v>6.1846688170000004</v>
      </c>
      <c r="G17" s="1">
        <v>23</v>
      </c>
      <c r="H17" s="1">
        <v>66</v>
      </c>
      <c r="I17" t="str">
        <f>SUBSTITUTE(REPLACE(C17,1,3,),".jpg",)</f>
        <v>129</v>
      </c>
      <c r="J17" t="s">
        <v>217</v>
      </c>
      <c r="K17">
        <f t="shared" si="2"/>
        <v>0.5</v>
      </c>
      <c r="L17">
        <f>F17+K17*(E17-F17)</f>
        <v>12.7167554635</v>
      </c>
      <c r="M17" s="2">
        <f t="shared" si="0"/>
        <v>0</v>
      </c>
      <c r="N17" t="str">
        <f t="shared" si="1"/>
        <v>TN</v>
      </c>
    </row>
    <row r="18" spans="1:14" x14ac:dyDescent="0.25">
      <c r="A18" t="s">
        <v>8</v>
      </c>
      <c r="B18" t="s">
        <v>18</v>
      </c>
      <c r="C18" t="s">
        <v>13</v>
      </c>
      <c r="D18">
        <v>1.170049004</v>
      </c>
      <c r="E18">
        <v>19.248842109999998</v>
      </c>
      <c r="F18">
        <v>6.1846688170000004</v>
      </c>
      <c r="G18" s="1">
        <v>23</v>
      </c>
      <c r="H18" s="1">
        <v>66</v>
      </c>
      <c r="I18" t="str">
        <f>SUBSTITUTE(REPLACE(C18,1,3,),".jpg",)</f>
        <v>161</v>
      </c>
      <c r="J18" t="s">
        <v>218</v>
      </c>
      <c r="K18">
        <f t="shared" si="2"/>
        <v>0.5</v>
      </c>
      <c r="L18">
        <f>F18+K18*(E18-F18)</f>
        <v>12.7167554635</v>
      </c>
      <c r="M18" s="2">
        <f t="shared" si="0"/>
        <v>0</v>
      </c>
      <c r="N18" t="str">
        <f t="shared" si="1"/>
        <v>TN</v>
      </c>
    </row>
    <row r="19" spans="1:14" x14ac:dyDescent="0.25">
      <c r="A19" t="s">
        <v>8</v>
      </c>
      <c r="B19" t="s">
        <v>19</v>
      </c>
      <c r="C19" t="s">
        <v>10</v>
      </c>
      <c r="D19">
        <v>0</v>
      </c>
      <c r="E19">
        <v>0</v>
      </c>
      <c r="F19">
        <v>0</v>
      </c>
      <c r="G19" s="1">
        <v>26</v>
      </c>
      <c r="H19" s="1">
        <v>66</v>
      </c>
      <c r="I19" t="str">
        <f>SUBSTITUTE(REPLACE(C19,1,3,),".jpg",)</f>
        <v>65</v>
      </c>
      <c r="J19" t="s">
        <v>215</v>
      </c>
      <c r="K19">
        <f t="shared" si="2"/>
        <v>0.5</v>
      </c>
      <c r="L19">
        <f>F19+K19*(E19-F19)</f>
        <v>0</v>
      </c>
      <c r="M19" s="2">
        <f t="shared" si="0"/>
        <v>0</v>
      </c>
      <c r="N19" t="str">
        <f t="shared" si="1"/>
        <v>TN</v>
      </c>
    </row>
    <row r="20" spans="1:14" x14ac:dyDescent="0.25">
      <c r="A20" t="s">
        <v>8</v>
      </c>
      <c r="B20" t="s">
        <v>19</v>
      </c>
      <c r="C20" t="s">
        <v>11</v>
      </c>
      <c r="D20">
        <v>0</v>
      </c>
      <c r="E20">
        <v>0</v>
      </c>
      <c r="F20">
        <v>0</v>
      </c>
      <c r="G20" s="1">
        <v>26</v>
      </c>
      <c r="H20" s="1">
        <v>66</v>
      </c>
      <c r="I20" t="str">
        <f>SUBSTITUTE(REPLACE(C20,1,3,),".jpg",)</f>
        <v>97</v>
      </c>
      <c r="J20" t="s">
        <v>216</v>
      </c>
      <c r="K20">
        <f t="shared" si="2"/>
        <v>0.5</v>
      </c>
      <c r="L20">
        <f>F20+K20*(E20-F20)</f>
        <v>0</v>
      </c>
      <c r="M20" s="2">
        <f t="shared" si="0"/>
        <v>0</v>
      </c>
      <c r="N20" t="str">
        <f t="shared" si="1"/>
        <v>TN</v>
      </c>
    </row>
    <row r="21" spans="1:14" x14ac:dyDescent="0.25">
      <c r="A21" t="s">
        <v>8</v>
      </c>
      <c r="B21" t="s">
        <v>20</v>
      </c>
      <c r="C21" t="s">
        <v>10</v>
      </c>
      <c r="D21">
        <v>1.4603906900000001</v>
      </c>
      <c r="E21">
        <v>78.703908990000002</v>
      </c>
      <c r="F21">
        <v>20.39698018</v>
      </c>
      <c r="G21" s="1">
        <v>81</v>
      </c>
      <c r="H21" s="1">
        <v>161</v>
      </c>
      <c r="I21" t="str">
        <f>SUBSTITUTE(REPLACE(C21,1,3,),".jpg",)</f>
        <v>65</v>
      </c>
      <c r="J21" t="s">
        <v>215</v>
      </c>
      <c r="K21">
        <f t="shared" si="2"/>
        <v>0.5</v>
      </c>
      <c r="L21">
        <f>F21+K21*(E21-F21)</f>
        <v>49.550444585000001</v>
      </c>
      <c r="M21" s="2">
        <f t="shared" si="0"/>
        <v>0</v>
      </c>
      <c r="N21" t="str">
        <f t="shared" si="1"/>
        <v>TN</v>
      </c>
    </row>
    <row r="22" spans="1:14" x14ac:dyDescent="0.25">
      <c r="A22" t="s">
        <v>8</v>
      </c>
      <c r="B22" t="s">
        <v>20</v>
      </c>
      <c r="C22" t="s">
        <v>11</v>
      </c>
      <c r="D22">
        <v>0</v>
      </c>
      <c r="E22">
        <v>78.703908990000002</v>
      </c>
      <c r="F22">
        <v>20.39698018</v>
      </c>
      <c r="G22" s="1">
        <v>81</v>
      </c>
      <c r="H22" s="1">
        <v>161</v>
      </c>
      <c r="I22" t="str">
        <f>SUBSTITUTE(REPLACE(C22,1,3,),".jpg",)</f>
        <v>97</v>
      </c>
      <c r="J22" t="s">
        <v>216</v>
      </c>
      <c r="K22">
        <f t="shared" si="2"/>
        <v>0.5</v>
      </c>
      <c r="L22">
        <f>F22+K22*(E22-F22)</f>
        <v>49.550444585000001</v>
      </c>
      <c r="M22" s="2">
        <f t="shared" si="0"/>
        <v>0</v>
      </c>
      <c r="N22" t="str">
        <f t="shared" si="1"/>
        <v>TN</v>
      </c>
    </row>
    <row r="23" spans="1:14" x14ac:dyDescent="0.25">
      <c r="A23" t="s">
        <v>8</v>
      </c>
      <c r="B23" t="s">
        <v>20</v>
      </c>
      <c r="C23" t="s">
        <v>12</v>
      </c>
      <c r="D23">
        <v>34.934932140000001</v>
      </c>
      <c r="E23">
        <v>78.703908990000002</v>
      </c>
      <c r="F23">
        <v>20.39698018</v>
      </c>
      <c r="G23" s="1">
        <v>81</v>
      </c>
      <c r="H23" s="1">
        <v>161</v>
      </c>
      <c r="I23" t="str">
        <f>SUBSTITUTE(REPLACE(C23,1,3,),".jpg",)</f>
        <v>129</v>
      </c>
      <c r="J23" t="s">
        <v>217</v>
      </c>
      <c r="K23">
        <f t="shared" si="2"/>
        <v>0.5</v>
      </c>
      <c r="L23">
        <f>F23+K23*(E23-F23)</f>
        <v>49.550444585000001</v>
      </c>
      <c r="M23" s="2">
        <f t="shared" si="0"/>
        <v>0</v>
      </c>
      <c r="N23" t="str">
        <f t="shared" si="1"/>
        <v>TN</v>
      </c>
    </row>
    <row r="24" spans="1:14" x14ac:dyDescent="0.25">
      <c r="A24" t="s">
        <v>8</v>
      </c>
      <c r="B24" t="s">
        <v>20</v>
      </c>
      <c r="C24" t="s">
        <v>13</v>
      </c>
      <c r="D24">
        <v>41.416542730000003</v>
      </c>
      <c r="E24">
        <v>78.703908990000002</v>
      </c>
      <c r="F24">
        <v>20.39698018</v>
      </c>
      <c r="G24" s="1">
        <v>81</v>
      </c>
      <c r="H24" s="1">
        <v>161</v>
      </c>
      <c r="I24" t="str">
        <f>SUBSTITUTE(REPLACE(C24,1,3,),".jpg",)</f>
        <v>161</v>
      </c>
      <c r="J24" t="s">
        <v>218</v>
      </c>
      <c r="K24">
        <f t="shared" si="2"/>
        <v>0.5</v>
      </c>
      <c r="L24">
        <f>F24+K24*(E24-F24)</f>
        <v>49.550444585000001</v>
      </c>
      <c r="M24" s="2">
        <f t="shared" si="0"/>
        <v>0</v>
      </c>
      <c r="N24" t="str">
        <f t="shared" si="1"/>
        <v>TN</v>
      </c>
    </row>
    <row r="25" spans="1:14" x14ac:dyDescent="0.25">
      <c r="A25" t="s">
        <v>8</v>
      </c>
      <c r="B25" t="s">
        <v>20</v>
      </c>
      <c r="C25" t="s">
        <v>14</v>
      </c>
      <c r="D25">
        <v>0</v>
      </c>
      <c r="E25">
        <v>78.703908990000002</v>
      </c>
      <c r="F25">
        <v>20.39698018</v>
      </c>
      <c r="G25" s="1">
        <v>81</v>
      </c>
      <c r="H25" s="1">
        <v>161</v>
      </c>
      <c r="I25" t="str">
        <f>SUBSTITUTE(REPLACE(C25,1,3,),".jpg",)</f>
        <v>193</v>
      </c>
      <c r="J25" t="s">
        <v>219</v>
      </c>
      <c r="K25">
        <f t="shared" si="2"/>
        <v>0.5</v>
      </c>
      <c r="L25">
        <f>F25+K25*(E25-F25)</f>
        <v>49.550444585000001</v>
      </c>
      <c r="M25" s="2">
        <f t="shared" si="0"/>
        <v>0</v>
      </c>
      <c r="N25" t="str">
        <f t="shared" si="1"/>
        <v>TN</v>
      </c>
    </row>
    <row r="26" spans="1:14" x14ac:dyDescent="0.25">
      <c r="A26" t="s">
        <v>8</v>
      </c>
      <c r="B26" t="s">
        <v>20</v>
      </c>
      <c r="C26" t="s">
        <v>15</v>
      </c>
      <c r="D26">
        <v>0</v>
      </c>
      <c r="E26">
        <v>78.703908990000002</v>
      </c>
      <c r="F26">
        <v>20.39698018</v>
      </c>
      <c r="G26" s="1">
        <v>81</v>
      </c>
      <c r="H26" s="1">
        <v>161</v>
      </c>
      <c r="I26" t="str">
        <f>SUBSTITUTE(REPLACE(C26,1,3,),".jpg",)</f>
        <v>225</v>
      </c>
      <c r="J26" t="s">
        <v>220</v>
      </c>
      <c r="K26">
        <f t="shared" si="2"/>
        <v>0.5</v>
      </c>
      <c r="L26">
        <f>F26+K26*(E26-F26)</f>
        <v>49.550444585000001</v>
      </c>
      <c r="M26" s="2">
        <f t="shared" si="0"/>
        <v>0</v>
      </c>
      <c r="N26" t="str">
        <f t="shared" si="1"/>
        <v>TN</v>
      </c>
    </row>
    <row r="27" spans="1:14" x14ac:dyDescent="0.25">
      <c r="A27" t="s">
        <v>8</v>
      </c>
      <c r="B27" t="s">
        <v>20</v>
      </c>
      <c r="C27" t="s">
        <v>21</v>
      </c>
      <c r="D27">
        <v>78.703908990000002</v>
      </c>
      <c r="E27">
        <v>78.703908990000002</v>
      </c>
      <c r="F27">
        <v>20.39698018</v>
      </c>
      <c r="G27" s="1">
        <v>81</v>
      </c>
      <c r="H27" s="1">
        <v>161</v>
      </c>
      <c r="I27" t="str">
        <f>SUBSTITUTE(REPLACE(C27,1,3,),".jpg",)</f>
        <v>257</v>
      </c>
      <c r="J27" t="s">
        <v>221</v>
      </c>
      <c r="K27">
        <f t="shared" si="2"/>
        <v>0.5</v>
      </c>
      <c r="L27">
        <f>F27+K27*(E27-F27)</f>
        <v>49.550444585000001</v>
      </c>
      <c r="M27" s="2">
        <f t="shared" si="0"/>
        <v>257</v>
      </c>
      <c r="N27" t="str">
        <f t="shared" si="1"/>
        <v>FP</v>
      </c>
    </row>
    <row r="28" spans="1:14" x14ac:dyDescent="0.25">
      <c r="A28" t="s">
        <v>8</v>
      </c>
      <c r="B28" t="s">
        <v>20</v>
      </c>
      <c r="C28" t="s">
        <v>22</v>
      </c>
      <c r="D28">
        <v>0</v>
      </c>
      <c r="E28">
        <v>78.703908990000002</v>
      </c>
      <c r="F28">
        <v>20.39698018</v>
      </c>
      <c r="G28" s="1">
        <v>81</v>
      </c>
      <c r="H28" s="1">
        <v>161</v>
      </c>
      <c r="I28" t="str">
        <f>SUBSTITUTE(REPLACE(C28,1,3,),".jpg",)</f>
        <v>289</v>
      </c>
      <c r="J28" t="s">
        <v>222</v>
      </c>
      <c r="K28">
        <f t="shared" si="2"/>
        <v>0.5</v>
      </c>
      <c r="L28">
        <f>F28+K28*(E28-F28)</f>
        <v>49.550444585000001</v>
      </c>
      <c r="M28" s="2">
        <f t="shared" si="0"/>
        <v>0</v>
      </c>
      <c r="N28" t="str">
        <f t="shared" si="1"/>
        <v>TN</v>
      </c>
    </row>
    <row r="29" spans="1:14" x14ac:dyDescent="0.25">
      <c r="A29" t="s">
        <v>8</v>
      </c>
      <c r="B29" t="s">
        <v>20</v>
      </c>
      <c r="C29" t="s">
        <v>23</v>
      </c>
      <c r="D29">
        <v>27.05704708</v>
      </c>
      <c r="E29">
        <v>78.703908990000002</v>
      </c>
      <c r="F29">
        <v>20.39698018</v>
      </c>
      <c r="G29" s="1">
        <v>81</v>
      </c>
      <c r="H29" s="1">
        <v>161</v>
      </c>
      <c r="I29" t="str">
        <f>SUBSTITUTE(REPLACE(C29,1,3,),".jpg",)</f>
        <v>321</v>
      </c>
      <c r="J29" t="s">
        <v>223</v>
      </c>
      <c r="K29">
        <f t="shared" si="2"/>
        <v>0.5</v>
      </c>
      <c r="L29">
        <f>F29+K29*(E29-F29)</f>
        <v>49.550444585000001</v>
      </c>
      <c r="M29" s="2">
        <f t="shared" si="0"/>
        <v>0</v>
      </c>
      <c r="N29" t="str">
        <f t="shared" si="1"/>
        <v>TN</v>
      </c>
    </row>
    <row r="30" spans="1:14" x14ac:dyDescent="0.25">
      <c r="A30" t="s">
        <v>8</v>
      </c>
      <c r="B30" t="s">
        <v>24</v>
      </c>
      <c r="C30" t="s">
        <v>10</v>
      </c>
      <c r="D30">
        <v>0</v>
      </c>
      <c r="E30">
        <v>99.475714909999994</v>
      </c>
      <c r="F30">
        <v>22.07114653</v>
      </c>
      <c r="G30" s="1">
        <v>396</v>
      </c>
      <c r="H30" s="1">
        <v>446</v>
      </c>
      <c r="I30" t="str">
        <f>SUBSTITUTE(REPLACE(C30,1,3,),".jpg",)</f>
        <v>65</v>
      </c>
      <c r="J30" t="s">
        <v>215</v>
      </c>
      <c r="K30">
        <f t="shared" si="2"/>
        <v>0.5</v>
      </c>
      <c r="L30">
        <f>F30+K30*(E30-F30)</f>
        <v>60.77343072</v>
      </c>
      <c r="M30" s="2">
        <f t="shared" si="0"/>
        <v>0</v>
      </c>
      <c r="N30" t="str">
        <f t="shared" si="1"/>
        <v>TN</v>
      </c>
    </row>
    <row r="31" spans="1:14" x14ac:dyDescent="0.25">
      <c r="A31" t="s">
        <v>8</v>
      </c>
      <c r="B31" t="s">
        <v>24</v>
      </c>
      <c r="C31" t="s">
        <v>11</v>
      </c>
      <c r="D31">
        <v>91.295645820000004</v>
      </c>
      <c r="E31">
        <v>99.475714909999994</v>
      </c>
      <c r="F31">
        <v>22.07114653</v>
      </c>
      <c r="G31" s="1">
        <v>396</v>
      </c>
      <c r="H31" s="1">
        <v>446</v>
      </c>
      <c r="I31" t="str">
        <f>SUBSTITUTE(REPLACE(C31,1,3,),".jpg",)</f>
        <v>97</v>
      </c>
      <c r="J31" t="s">
        <v>216</v>
      </c>
      <c r="K31">
        <f t="shared" si="2"/>
        <v>0.5</v>
      </c>
      <c r="L31">
        <f>F31+K31*(E31-F31)</f>
        <v>60.77343072</v>
      </c>
      <c r="M31" s="2">
        <f t="shared" si="0"/>
        <v>97</v>
      </c>
      <c r="N31" t="str">
        <f t="shared" si="1"/>
        <v>FP</v>
      </c>
    </row>
    <row r="32" spans="1:14" x14ac:dyDescent="0.25">
      <c r="A32" t="s">
        <v>8</v>
      </c>
      <c r="B32" t="s">
        <v>24</v>
      </c>
      <c r="C32" t="s">
        <v>12</v>
      </c>
      <c r="D32">
        <v>0</v>
      </c>
      <c r="E32">
        <v>99.475714909999994</v>
      </c>
      <c r="F32">
        <v>22.07114653</v>
      </c>
      <c r="G32" s="1">
        <v>396</v>
      </c>
      <c r="H32" s="1">
        <v>446</v>
      </c>
      <c r="I32" t="str">
        <f>SUBSTITUTE(REPLACE(C32,1,3,),".jpg",)</f>
        <v>129</v>
      </c>
      <c r="J32" t="s">
        <v>217</v>
      </c>
      <c r="K32">
        <f t="shared" si="2"/>
        <v>0.5</v>
      </c>
      <c r="L32">
        <f>F32+K32*(E32-F32)</f>
        <v>60.77343072</v>
      </c>
      <c r="M32" s="2">
        <f t="shared" si="0"/>
        <v>0</v>
      </c>
      <c r="N32" t="str">
        <f t="shared" si="1"/>
        <v>TN</v>
      </c>
    </row>
    <row r="33" spans="1:14" x14ac:dyDescent="0.25">
      <c r="A33" t="s">
        <v>8</v>
      </c>
      <c r="B33" t="s">
        <v>24</v>
      </c>
      <c r="C33" t="s">
        <v>13</v>
      </c>
      <c r="D33">
        <v>13.81344942</v>
      </c>
      <c r="E33">
        <v>99.475714909999994</v>
      </c>
      <c r="F33">
        <v>22.07114653</v>
      </c>
      <c r="G33" s="1">
        <v>396</v>
      </c>
      <c r="H33" s="1">
        <v>446</v>
      </c>
      <c r="I33" t="str">
        <f>SUBSTITUTE(REPLACE(C33,1,3,),".jpg",)</f>
        <v>161</v>
      </c>
      <c r="J33" t="s">
        <v>218</v>
      </c>
      <c r="K33">
        <f t="shared" si="2"/>
        <v>0.5</v>
      </c>
      <c r="L33">
        <f>F33+K33*(E33-F33)</f>
        <v>60.77343072</v>
      </c>
      <c r="M33" s="2">
        <f t="shared" si="0"/>
        <v>0</v>
      </c>
      <c r="N33" t="str">
        <f t="shared" si="1"/>
        <v>TN</v>
      </c>
    </row>
    <row r="34" spans="1:14" x14ac:dyDescent="0.25">
      <c r="A34" t="s">
        <v>8</v>
      </c>
      <c r="B34" t="s">
        <v>24</v>
      </c>
      <c r="C34" t="s">
        <v>14</v>
      </c>
      <c r="D34">
        <v>0</v>
      </c>
      <c r="E34">
        <v>99.475714909999994</v>
      </c>
      <c r="F34">
        <v>22.07114653</v>
      </c>
      <c r="G34" s="1">
        <v>396</v>
      </c>
      <c r="H34" s="1">
        <v>446</v>
      </c>
      <c r="I34" t="str">
        <f>SUBSTITUTE(REPLACE(C34,1,3,),".jpg",)</f>
        <v>193</v>
      </c>
      <c r="J34" t="s">
        <v>219</v>
      </c>
      <c r="K34">
        <f t="shared" si="2"/>
        <v>0.5</v>
      </c>
      <c r="L34">
        <f>F34+K34*(E34-F34)</f>
        <v>60.77343072</v>
      </c>
      <c r="M34" s="2">
        <f t="shared" si="0"/>
        <v>0</v>
      </c>
      <c r="N34" t="str">
        <f t="shared" si="1"/>
        <v>TN</v>
      </c>
    </row>
    <row r="35" spans="1:14" x14ac:dyDescent="0.25">
      <c r="A35" t="s">
        <v>8</v>
      </c>
      <c r="B35" t="s">
        <v>24</v>
      </c>
      <c r="C35" t="s">
        <v>15</v>
      </c>
      <c r="D35">
        <v>0</v>
      </c>
      <c r="E35">
        <v>99.475714909999994</v>
      </c>
      <c r="F35">
        <v>22.07114653</v>
      </c>
      <c r="G35" s="1">
        <v>396</v>
      </c>
      <c r="H35" s="1">
        <v>446</v>
      </c>
      <c r="I35" t="str">
        <f>SUBSTITUTE(REPLACE(C35,1,3,),".jpg",)</f>
        <v>225</v>
      </c>
      <c r="J35" t="s">
        <v>220</v>
      </c>
      <c r="K35">
        <f t="shared" si="2"/>
        <v>0.5</v>
      </c>
      <c r="L35">
        <f>F35+K35*(E35-F35)</f>
        <v>60.77343072</v>
      </c>
      <c r="M35" s="2">
        <f t="shared" si="0"/>
        <v>0</v>
      </c>
      <c r="N35" t="str">
        <f t="shared" si="1"/>
        <v>TN</v>
      </c>
    </row>
    <row r="36" spans="1:14" x14ac:dyDescent="0.25">
      <c r="A36" t="s">
        <v>8</v>
      </c>
      <c r="B36" t="s">
        <v>24</v>
      </c>
      <c r="C36" t="s">
        <v>21</v>
      </c>
      <c r="D36">
        <v>26.632246039999998</v>
      </c>
      <c r="E36">
        <v>99.475714909999994</v>
      </c>
      <c r="F36">
        <v>22.07114653</v>
      </c>
      <c r="G36" s="1">
        <v>396</v>
      </c>
      <c r="H36" s="1">
        <v>446</v>
      </c>
      <c r="I36" t="str">
        <f>SUBSTITUTE(REPLACE(C36,1,3,),".jpg",)</f>
        <v>257</v>
      </c>
      <c r="J36" t="s">
        <v>221</v>
      </c>
      <c r="K36">
        <f t="shared" si="2"/>
        <v>0.5</v>
      </c>
      <c r="L36">
        <f>F36+K36*(E36-F36)</f>
        <v>60.77343072</v>
      </c>
      <c r="M36" s="2">
        <f t="shared" si="0"/>
        <v>0</v>
      </c>
      <c r="N36" t="str">
        <f t="shared" si="1"/>
        <v>TN</v>
      </c>
    </row>
    <row r="37" spans="1:14" x14ac:dyDescent="0.25">
      <c r="A37" t="s">
        <v>8</v>
      </c>
      <c r="B37" t="s">
        <v>24</v>
      </c>
      <c r="C37" t="s">
        <v>22</v>
      </c>
      <c r="D37">
        <v>0</v>
      </c>
      <c r="E37">
        <v>99.475714909999994</v>
      </c>
      <c r="F37">
        <v>22.07114653</v>
      </c>
      <c r="G37" s="1">
        <v>396</v>
      </c>
      <c r="H37" s="1">
        <v>446</v>
      </c>
      <c r="I37" t="str">
        <f>SUBSTITUTE(REPLACE(C37,1,3,),".jpg",)</f>
        <v>289</v>
      </c>
      <c r="J37" t="s">
        <v>222</v>
      </c>
      <c r="K37">
        <f t="shared" si="2"/>
        <v>0.5</v>
      </c>
      <c r="L37">
        <f>F37+K37*(E37-F37)</f>
        <v>60.77343072</v>
      </c>
      <c r="M37" s="2">
        <f t="shared" si="0"/>
        <v>0</v>
      </c>
      <c r="N37" t="str">
        <f t="shared" si="1"/>
        <v>TN</v>
      </c>
    </row>
    <row r="38" spans="1:14" x14ac:dyDescent="0.25">
      <c r="A38" t="s">
        <v>8</v>
      </c>
      <c r="B38" t="s">
        <v>24</v>
      </c>
      <c r="C38" t="s">
        <v>23</v>
      </c>
      <c r="D38">
        <v>99.475714909999994</v>
      </c>
      <c r="E38">
        <v>99.475714909999994</v>
      </c>
      <c r="F38">
        <v>22.07114653</v>
      </c>
      <c r="G38" s="1">
        <v>396</v>
      </c>
      <c r="H38" s="1">
        <v>446</v>
      </c>
      <c r="I38" t="str">
        <f>SUBSTITUTE(REPLACE(C38,1,3,),".jpg",)</f>
        <v>321</v>
      </c>
      <c r="J38" t="s">
        <v>223</v>
      </c>
      <c r="K38">
        <f t="shared" si="2"/>
        <v>0.5</v>
      </c>
      <c r="L38">
        <f>F38+K38*(E38-F38)</f>
        <v>60.77343072</v>
      </c>
      <c r="M38" s="2">
        <f t="shared" si="0"/>
        <v>321</v>
      </c>
      <c r="N38" t="str">
        <f t="shared" si="1"/>
        <v>FP</v>
      </c>
    </row>
    <row r="39" spans="1:14" x14ac:dyDescent="0.25">
      <c r="A39" t="s">
        <v>8</v>
      </c>
      <c r="B39" t="s">
        <v>24</v>
      </c>
      <c r="C39" t="s">
        <v>25</v>
      </c>
      <c r="D39">
        <v>0</v>
      </c>
      <c r="E39">
        <v>99.475714909999994</v>
      </c>
      <c r="F39">
        <v>22.07114653</v>
      </c>
      <c r="G39" s="1">
        <v>396</v>
      </c>
      <c r="H39" s="1">
        <v>446</v>
      </c>
      <c r="I39" t="str">
        <f>SUBSTITUTE(REPLACE(C39,1,3,),".jpg",)</f>
        <v>353</v>
      </c>
      <c r="J39" t="s">
        <v>224</v>
      </c>
      <c r="K39">
        <f t="shared" si="2"/>
        <v>0.5</v>
      </c>
      <c r="L39">
        <f>F39+K39*(E39-F39)</f>
        <v>60.77343072</v>
      </c>
      <c r="M39" s="2">
        <f t="shared" si="0"/>
        <v>0</v>
      </c>
      <c r="N39" t="str">
        <f t="shared" si="1"/>
        <v>TN</v>
      </c>
    </row>
    <row r="40" spans="1:14" x14ac:dyDescent="0.25">
      <c r="A40" t="s">
        <v>8</v>
      </c>
      <c r="B40" t="s">
        <v>24</v>
      </c>
      <c r="C40" t="s">
        <v>26</v>
      </c>
      <c r="D40">
        <v>0</v>
      </c>
      <c r="E40">
        <v>99.475714909999994</v>
      </c>
      <c r="F40">
        <v>22.07114653</v>
      </c>
      <c r="G40" s="1">
        <v>396</v>
      </c>
      <c r="H40" s="1">
        <v>446</v>
      </c>
      <c r="I40" t="str">
        <f>SUBSTITUTE(REPLACE(C40,1,3,),".jpg",)</f>
        <v>385</v>
      </c>
      <c r="J40" t="s">
        <v>225</v>
      </c>
      <c r="K40">
        <f t="shared" si="2"/>
        <v>0.5</v>
      </c>
      <c r="L40">
        <f>F40+K40*(E40-F40)</f>
        <v>60.77343072</v>
      </c>
      <c r="M40" s="2">
        <f t="shared" si="0"/>
        <v>0</v>
      </c>
      <c r="N40" t="str">
        <f t="shared" si="1"/>
        <v>TN</v>
      </c>
    </row>
    <row r="41" spans="1:14" x14ac:dyDescent="0.25">
      <c r="A41" t="s">
        <v>8</v>
      </c>
      <c r="B41" t="s">
        <v>24</v>
      </c>
      <c r="C41" t="s">
        <v>27</v>
      </c>
      <c r="D41">
        <v>28.657049059999999</v>
      </c>
      <c r="E41">
        <v>99.475714909999994</v>
      </c>
      <c r="F41">
        <v>22.07114653</v>
      </c>
      <c r="G41" s="1">
        <v>396</v>
      </c>
      <c r="H41" s="1">
        <v>446</v>
      </c>
      <c r="I41" t="str">
        <f>SUBSTITUTE(REPLACE(C41,1,3,),".jpg",)</f>
        <v>417</v>
      </c>
      <c r="J41" t="s">
        <v>226</v>
      </c>
      <c r="K41">
        <f t="shared" si="2"/>
        <v>0.5</v>
      </c>
      <c r="L41">
        <f>F41+K41*(E41-F41)</f>
        <v>60.77343072</v>
      </c>
      <c r="M41" s="2">
        <f t="shared" si="0"/>
        <v>0</v>
      </c>
      <c r="N41" t="str">
        <f t="shared" si="1"/>
        <v>TN</v>
      </c>
    </row>
    <row r="42" spans="1:14" x14ac:dyDescent="0.25">
      <c r="A42" t="s">
        <v>8</v>
      </c>
      <c r="B42" t="s">
        <v>24</v>
      </c>
      <c r="C42" t="s">
        <v>28</v>
      </c>
      <c r="D42">
        <v>1.2143049420000001</v>
      </c>
      <c r="E42">
        <v>99.475714909999994</v>
      </c>
      <c r="F42">
        <v>22.07114653</v>
      </c>
      <c r="G42" s="1">
        <v>396</v>
      </c>
      <c r="H42" s="1">
        <v>446</v>
      </c>
      <c r="I42" t="str">
        <f>SUBSTITUTE(REPLACE(C42,1,3,),".jpg",)</f>
        <v>449</v>
      </c>
      <c r="J42" t="s">
        <v>227</v>
      </c>
      <c r="K42">
        <f t="shared" si="2"/>
        <v>0.5</v>
      </c>
      <c r="L42">
        <f>F42+K42*(E42-F42)</f>
        <v>60.77343072</v>
      </c>
      <c r="M42" s="2">
        <f t="shared" si="0"/>
        <v>0</v>
      </c>
      <c r="N42" t="str">
        <f t="shared" si="1"/>
        <v>TN</v>
      </c>
    </row>
    <row r="43" spans="1:14" x14ac:dyDescent="0.25">
      <c r="A43" t="s">
        <v>8</v>
      </c>
      <c r="B43" t="s">
        <v>24</v>
      </c>
      <c r="C43" t="s">
        <v>29</v>
      </c>
      <c r="D43">
        <v>0</v>
      </c>
      <c r="E43">
        <v>99.475714909999994</v>
      </c>
      <c r="F43">
        <v>22.07114653</v>
      </c>
      <c r="G43" s="1">
        <v>396</v>
      </c>
      <c r="H43" s="1">
        <v>446</v>
      </c>
      <c r="I43" t="str">
        <f>SUBSTITUTE(REPLACE(C43,1,3,),".jpg",)</f>
        <v>481</v>
      </c>
      <c r="J43" t="s">
        <v>228</v>
      </c>
      <c r="K43">
        <f t="shared" si="2"/>
        <v>0.5</v>
      </c>
      <c r="L43">
        <f>F43+K43*(E43-F43)</f>
        <v>60.77343072</v>
      </c>
      <c r="M43" s="2">
        <f t="shared" si="0"/>
        <v>0</v>
      </c>
      <c r="N43" t="str">
        <f t="shared" si="1"/>
        <v>TN</v>
      </c>
    </row>
    <row r="44" spans="1:14" x14ac:dyDescent="0.25">
      <c r="A44" t="s">
        <v>8</v>
      </c>
      <c r="B44" t="s">
        <v>24</v>
      </c>
      <c r="C44" t="s">
        <v>30</v>
      </c>
      <c r="D44">
        <v>69.978787749999995</v>
      </c>
      <c r="E44">
        <v>99.475714909999994</v>
      </c>
      <c r="F44">
        <v>22.07114653</v>
      </c>
      <c r="G44" s="1">
        <v>396</v>
      </c>
      <c r="H44" s="1">
        <v>446</v>
      </c>
      <c r="I44" t="str">
        <f>SUBSTITUTE(REPLACE(C44,1,3,),".jpg",)</f>
        <v>513</v>
      </c>
      <c r="J44" t="s">
        <v>229</v>
      </c>
      <c r="K44">
        <f t="shared" si="2"/>
        <v>0.5</v>
      </c>
      <c r="L44">
        <f>F44+K44*(E44-F44)</f>
        <v>60.77343072</v>
      </c>
      <c r="M44" s="2">
        <f t="shared" si="0"/>
        <v>513</v>
      </c>
      <c r="N44" t="str">
        <f t="shared" si="1"/>
        <v>FP</v>
      </c>
    </row>
    <row r="45" spans="1:14" x14ac:dyDescent="0.25">
      <c r="A45" t="s">
        <v>8</v>
      </c>
      <c r="B45" t="s">
        <v>31</v>
      </c>
      <c r="C45" t="s">
        <v>10</v>
      </c>
      <c r="D45">
        <v>18.249251130000001</v>
      </c>
      <c r="E45">
        <v>56.901110170000003</v>
      </c>
      <c r="F45">
        <v>17.007760919999999</v>
      </c>
      <c r="G45" s="1">
        <v>36</v>
      </c>
      <c r="H45" s="1">
        <v>161</v>
      </c>
      <c r="I45" t="str">
        <f>SUBSTITUTE(REPLACE(C45,1,3,),".jpg",)</f>
        <v>65</v>
      </c>
      <c r="J45" t="s">
        <v>215</v>
      </c>
      <c r="K45">
        <f t="shared" si="2"/>
        <v>0.5</v>
      </c>
      <c r="L45">
        <f>F45+K45*(E45-F45)</f>
        <v>36.954435544999995</v>
      </c>
      <c r="M45" s="2">
        <f t="shared" si="0"/>
        <v>0</v>
      </c>
      <c r="N45" t="str">
        <f t="shared" si="1"/>
        <v>TN</v>
      </c>
    </row>
    <row r="46" spans="1:14" x14ac:dyDescent="0.25">
      <c r="A46" t="s">
        <v>8</v>
      </c>
      <c r="B46" t="s">
        <v>31</v>
      </c>
      <c r="C46" t="s">
        <v>11</v>
      </c>
      <c r="D46">
        <v>0</v>
      </c>
      <c r="E46">
        <v>56.901110170000003</v>
      </c>
      <c r="F46">
        <v>17.007760919999999</v>
      </c>
      <c r="G46" s="1">
        <v>36</v>
      </c>
      <c r="H46" s="1">
        <v>161</v>
      </c>
      <c r="I46" t="str">
        <f>SUBSTITUTE(REPLACE(C46,1,3,),".jpg",)</f>
        <v>97</v>
      </c>
      <c r="J46" t="s">
        <v>216</v>
      </c>
      <c r="K46">
        <f t="shared" si="2"/>
        <v>0.5</v>
      </c>
      <c r="L46">
        <f>F46+K46*(E46-F46)</f>
        <v>36.954435544999995</v>
      </c>
      <c r="M46" s="2">
        <f t="shared" si="0"/>
        <v>0</v>
      </c>
      <c r="N46" t="str">
        <f t="shared" si="1"/>
        <v>TN</v>
      </c>
    </row>
    <row r="47" spans="1:14" x14ac:dyDescent="0.25">
      <c r="A47" t="s">
        <v>8</v>
      </c>
      <c r="B47" t="s">
        <v>31</v>
      </c>
      <c r="C47" t="s">
        <v>12</v>
      </c>
      <c r="D47">
        <v>56.901110170000003</v>
      </c>
      <c r="E47">
        <v>56.901110170000003</v>
      </c>
      <c r="F47">
        <v>17.007760919999999</v>
      </c>
      <c r="G47" s="1">
        <v>36</v>
      </c>
      <c r="H47" s="1">
        <v>161</v>
      </c>
      <c r="I47" t="str">
        <f>SUBSTITUTE(REPLACE(C47,1,3,),".jpg",)</f>
        <v>129</v>
      </c>
      <c r="J47" t="s">
        <v>217</v>
      </c>
      <c r="K47">
        <f t="shared" si="2"/>
        <v>0.5</v>
      </c>
      <c r="L47">
        <f>F47+K47*(E47-F47)</f>
        <v>36.954435544999995</v>
      </c>
      <c r="M47" s="2">
        <f t="shared" si="0"/>
        <v>129</v>
      </c>
      <c r="N47" t="str">
        <f t="shared" si="1"/>
        <v>TP</v>
      </c>
    </row>
    <row r="48" spans="1:14" x14ac:dyDescent="0.25">
      <c r="A48" t="s">
        <v>8</v>
      </c>
      <c r="B48" t="s">
        <v>31</v>
      </c>
      <c r="C48" t="s">
        <v>13</v>
      </c>
      <c r="D48">
        <v>12.901342359999999</v>
      </c>
      <c r="E48">
        <v>56.901110170000003</v>
      </c>
      <c r="F48">
        <v>17.007760919999999</v>
      </c>
      <c r="G48" s="1">
        <v>36</v>
      </c>
      <c r="H48" s="1">
        <v>161</v>
      </c>
      <c r="I48" t="str">
        <f>SUBSTITUTE(REPLACE(C48,1,3,),".jpg",)</f>
        <v>161</v>
      </c>
      <c r="J48" t="s">
        <v>218</v>
      </c>
      <c r="K48">
        <f t="shared" si="2"/>
        <v>0.5</v>
      </c>
      <c r="L48">
        <f>F48+K48*(E48-F48)</f>
        <v>36.954435544999995</v>
      </c>
      <c r="M48" s="2">
        <f t="shared" si="0"/>
        <v>0</v>
      </c>
      <c r="N48" t="str">
        <f t="shared" si="1"/>
        <v>TN</v>
      </c>
    </row>
    <row r="49" spans="1:14" x14ac:dyDescent="0.25">
      <c r="A49" t="s">
        <v>8</v>
      </c>
      <c r="B49" t="s">
        <v>31</v>
      </c>
      <c r="C49" t="s">
        <v>14</v>
      </c>
      <c r="D49">
        <v>0</v>
      </c>
      <c r="E49">
        <v>56.901110170000003</v>
      </c>
      <c r="F49">
        <v>17.007760919999999</v>
      </c>
      <c r="G49" s="1">
        <v>36</v>
      </c>
      <c r="H49" s="1">
        <v>161</v>
      </c>
      <c r="I49" t="str">
        <f>SUBSTITUTE(REPLACE(C49,1,3,),".jpg",)</f>
        <v>193</v>
      </c>
      <c r="J49" t="s">
        <v>219</v>
      </c>
      <c r="K49">
        <f t="shared" si="2"/>
        <v>0.5</v>
      </c>
      <c r="L49">
        <f>F49+K49*(E49-F49)</f>
        <v>36.954435544999995</v>
      </c>
      <c r="M49" s="2">
        <f t="shared" si="0"/>
        <v>0</v>
      </c>
      <c r="N49" t="str">
        <f t="shared" si="1"/>
        <v>TN</v>
      </c>
    </row>
    <row r="50" spans="1:14" x14ac:dyDescent="0.25">
      <c r="A50" t="s">
        <v>8</v>
      </c>
      <c r="B50" t="s">
        <v>31</v>
      </c>
      <c r="C50" t="s">
        <v>15</v>
      </c>
      <c r="D50">
        <v>13.994861869999999</v>
      </c>
      <c r="E50">
        <v>56.901110170000003</v>
      </c>
      <c r="F50">
        <v>17.007760919999999</v>
      </c>
      <c r="G50" s="1">
        <v>36</v>
      </c>
      <c r="H50" s="1">
        <v>161</v>
      </c>
      <c r="I50" t="str">
        <f>SUBSTITUTE(REPLACE(C50,1,3,),".jpg",)</f>
        <v>225</v>
      </c>
      <c r="J50" t="s">
        <v>220</v>
      </c>
      <c r="K50">
        <f t="shared" si="2"/>
        <v>0.5</v>
      </c>
      <c r="L50">
        <f>F50+K50*(E50-F50)</f>
        <v>36.954435544999995</v>
      </c>
      <c r="M50" s="2">
        <f t="shared" si="0"/>
        <v>0</v>
      </c>
      <c r="N50" t="str">
        <f t="shared" si="1"/>
        <v>TN</v>
      </c>
    </row>
    <row r="51" spans="1:14" x14ac:dyDescent="0.25">
      <c r="A51" t="s">
        <v>32</v>
      </c>
      <c r="B51" t="s">
        <v>33</v>
      </c>
      <c r="C51" t="s">
        <v>10</v>
      </c>
      <c r="D51">
        <v>2.3570575420000002</v>
      </c>
      <c r="E51">
        <v>2.3570575420000002</v>
      </c>
      <c r="F51">
        <v>2.3570575420000002</v>
      </c>
      <c r="G51" s="1">
        <v>46</v>
      </c>
      <c r="H51" s="1">
        <v>96</v>
      </c>
      <c r="I51" t="str">
        <f>SUBSTITUTE(REPLACE(C51,1,3,),".jpg",)</f>
        <v>65</v>
      </c>
      <c r="J51" t="s">
        <v>215</v>
      </c>
      <c r="K51">
        <f t="shared" si="2"/>
        <v>0.5</v>
      </c>
      <c r="L51">
        <f>F51+K51*(E51-F51)</f>
        <v>2.3570575420000002</v>
      </c>
      <c r="M51" s="2">
        <f t="shared" si="0"/>
        <v>0</v>
      </c>
      <c r="N51" t="str">
        <f t="shared" si="1"/>
        <v>TN</v>
      </c>
    </row>
    <row r="52" spans="1:14" x14ac:dyDescent="0.25">
      <c r="A52" t="s">
        <v>32</v>
      </c>
      <c r="B52" t="s">
        <v>34</v>
      </c>
      <c r="C52" t="s">
        <v>10</v>
      </c>
      <c r="D52">
        <v>0</v>
      </c>
      <c r="E52">
        <v>0</v>
      </c>
      <c r="F52">
        <v>0</v>
      </c>
      <c r="G52" s="1">
        <v>31</v>
      </c>
      <c r="H52" s="1">
        <v>141</v>
      </c>
      <c r="I52" t="str">
        <f>SUBSTITUTE(REPLACE(C52,1,3,),".jpg",)</f>
        <v>65</v>
      </c>
      <c r="J52" t="s">
        <v>215</v>
      </c>
      <c r="K52">
        <f t="shared" si="2"/>
        <v>0.5</v>
      </c>
      <c r="L52">
        <f>F52+K52*(E52-F52)</f>
        <v>0</v>
      </c>
      <c r="M52" s="2">
        <f t="shared" si="0"/>
        <v>0</v>
      </c>
      <c r="N52" t="str">
        <f t="shared" si="1"/>
        <v>TN</v>
      </c>
    </row>
    <row r="53" spans="1:14" x14ac:dyDescent="0.25">
      <c r="A53" t="s">
        <v>32</v>
      </c>
      <c r="B53" t="s">
        <v>35</v>
      </c>
      <c r="C53" t="s">
        <v>10</v>
      </c>
      <c r="D53">
        <v>0</v>
      </c>
      <c r="E53">
        <v>0</v>
      </c>
      <c r="F53">
        <v>0</v>
      </c>
      <c r="G53" s="1">
        <v>16</v>
      </c>
      <c r="H53" s="1">
        <v>136</v>
      </c>
      <c r="I53" t="str">
        <f>SUBSTITUTE(REPLACE(C53,1,3,),".jpg",)</f>
        <v>65</v>
      </c>
      <c r="J53" t="s">
        <v>215</v>
      </c>
      <c r="K53">
        <f t="shared" si="2"/>
        <v>0.5</v>
      </c>
      <c r="L53">
        <f>F53+K53*(E53-F53)</f>
        <v>0</v>
      </c>
      <c r="M53" s="2">
        <f t="shared" si="0"/>
        <v>0</v>
      </c>
      <c r="N53" t="str">
        <f t="shared" si="1"/>
        <v>TN</v>
      </c>
    </row>
    <row r="54" spans="1:14" x14ac:dyDescent="0.25">
      <c r="A54" t="s">
        <v>32</v>
      </c>
      <c r="B54" t="s">
        <v>35</v>
      </c>
      <c r="C54" t="s">
        <v>11</v>
      </c>
      <c r="D54">
        <v>0</v>
      </c>
      <c r="E54">
        <v>0</v>
      </c>
      <c r="F54">
        <v>0</v>
      </c>
      <c r="G54" s="1">
        <v>16</v>
      </c>
      <c r="H54" s="1">
        <v>136</v>
      </c>
      <c r="I54" t="str">
        <f>SUBSTITUTE(REPLACE(C54,1,3,),".jpg",)</f>
        <v>97</v>
      </c>
      <c r="J54" t="s">
        <v>216</v>
      </c>
      <c r="K54">
        <f t="shared" si="2"/>
        <v>0.5</v>
      </c>
      <c r="L54">
        <f>F54+K54*(E54-F54)</f>
        <v>0</v>
      </c>
      <c r="M54" s="2">
        <f t="shared" si="0"/>
        <v>0</v>
      </c>
      <c r="N54" t="str">
        <f t="shared" si="1"/>
        <v>TN</v>
      </c>
    </row>
    <row r="55" spans="1:14" x14ac:dyDescent="0.25">
      <c r="A55" t="s">
        <v>32</v>
      </c>
      <c r="B55" t="s">
        <v>36</v>
      </c>
      <c r="C55" t="s">
        <v>10</v>
      </c>
      <c r="D55">
        <v>103.6645991</v>
      </c>
      <c r="E55">
        <v>103.6645991</v>
      </c>
      <c r="F55">
        <v>51.832299540000001</v>
      </c>
      <c r="G55" s="1">
        <v>56</v>
      </c>
      <c r="H55" s="1">
        <v>155</v>
      </c>
      <c r="I55" t="str">
        <f>SUBSTITUTE(REPLACE(C55,1,3,),".jpg",)</f>
        <v>65</v>
      </c>
      <c r="J55" t="s">
        <v>215</v>
      </c>
      <c r="K55">
        <f t="shared" si="2"/>
        <v>0.5</v>
      </c>
      <c r="L55">
        <f>F55+K55*(E55-F55)</f>
        <v>77.748449320000006</v>
      </c>
      <c r="M55" s="2">
        <f t="shared" si="0"/>
        <v>65</v>
      </c>
      <c r="N55" t="str">
        <f t="shared" si="1"/>
        <v>TP</v>
      </c>
    </row>
    <row r="56" spans="1:14" x14ac:dyDescent="0.25">
      <c r="A56" t="s">
        <v>32</v>
      </c>
      <c r="B56" t="s">
        <v>36</v>
      </c>
      <c r="C56" t="s">
        <v>11</v>
      </c>
      <c r="D56">
        <v>0</v>
      </c>
      <c r="E56">
        <v>103.6645991</v>
      </c>
      <c r="F56">
        <v>51.832299540000001</v>
      </c>
      <c r="G56" s="1">
        <v>56</v>
      </c>
      <c r="H56" s="1">
        <v>155</v>
      </c>
      <c r="I56" t="str">
        <f>SUBSTITUTE(REPLACE(C56,1,3,),".jpg",)</f>
        <v>97</v>
      </c>
      <c r="J56" t="s">
        <v>216</v>
      </c>
      <c r="K56">
        <f t="shared" si="2"/>
        <v>0.5</v>
      </c>
      <c r="L56">
        <f>F56+K56*(E56-F56)</f>
        <v>77.748449320000006</v>
      </c>
      <c r="M56" s="2">
        <f t="shared" si="0"/>
        <v>0</v>
      </c>
      <c r="N56" t="str">
        <f t="shared" si="1"/>
        <v>TN</v>
      </c>
    </row>
    <row r="57" spans="1:14" x14ac:dyDescent="0.25">
      <c r="A57" t="s">
        <v>32</v>
      </c>
      <c r="B57" t="s">
        <v>37</v>
      </c>
      <c r="C57" t="s">
        <v>10</v>
      </c>
      <c r="D57">
        <v>0</v>
      </c>
      <c r="E57">
        <v>34.334828459999997</v>
      </c>
      <c r="F57">
        <v>17.167414229999999</v>
      </c>
      <c r="G57" s="1">
        <v>16</v>
      </c>
      <c r="H57" s="1">
        <v>106</v>
      </c>
      <c r="I57" t="str">
        <f>SUBSTITUTE(REPLACE(C57,1,3,),".jpg",)</f>
        <v>65</v>
      </c>
      <c r="J57" t="s">
        <v>215</v>
      </c>
      <c r="K57">
        <f t="shared" si="2"/>
        <v>0.5</v>
      </c>
      <c r="L57">
        <f>F57+K57*(E57-F57)</f>
        <v>25.751121344999998</v>
      </c>
      <c r="M57" s="2">
        <f t="shared" si="0"/>
        <v>0</v>
      </c>
      <c r="N57" t="str">
        <f t="shared" si="1"/>
        <v>TN</v>
      </c>
    </row>
    <row r="58" spans="1:14" x14ac:dyDescent="0.25">
      <c r="A58" t="s">
        <v>32</v>
      </c>
      <c r="B58" t="s">
        <v>37</v>
      </c>
      <c r="C58" t="s">
        <v>11</v>
      </c>
      <c r="D58">
        <v>34.334828459999997</v>
      </c>
      <c r="E58">
        <v>34.334828459999997</v>
      </c>
      <c r="F58">
        <v>17.167414229999999</v>
      </c>
      <c r="G58" s="1">
        <v>16</v>
      </c>
      <c r="H58" s="1">
        <v>106</v>
      </c>
      <c r="I58" t="str">
        <f>SUBSTITUTE(REPLACE(C58,1,3,),".jpg",)</f>
        <v>97</v>
      </c>
      <c r="J58" t="s">
        <v>216</v>
      </c>
      <c r="K58">
        <f t="shared" si="2"/>
        <v>0.5</v>
      </c>
      <c r="L58">
        <f>F58+K58*(E58-F58)</f>
        <v>25.751121344999998</v>
      </c>
      <c r="M58" s="2">
        <f t="shared" si="0"/>
        <v>97</v>
      </c>
      <c r="N58" t="str">
        <f t="shared" si="1"/>
        <v>TP</v>
      </c>
    </row>
    <row r="59" spans="1:14" x14ac:dyDescent="0.25">
      <c r="A59" t="s">
        <v>32</v>
      </c>
      <c r="B59" t="s">
        <v>38</v>
      </c>
      <c r="C59" t="s">
        <v>10</v>
      </c>
      <c r="D59">
        <v>24.40459946</v>
      </c>
      <c r="E59">
        <v>24.40459946</v>
      </c>
      <c r="F59">
        <v>6.375822264</v>
      </c>
      <c r="G59" s="1">
        <v>26</v>
      </c>
      <c r="H59" s="1">
        <v>125</v>
      </c>
      <c r="I59" t="str">
        <f>SUBSTITUTE(REPLACE(C59,1,3,),".jpg",)</f>
        <v>65</v>
      </c>
      <c r="J59" t="s">
        <v>215</v>
      </c>
      <c r="K59">
        <f t="shared" si="2"/>
        <v>0.5</v>
      </c>
      <c r="L59">
        <f>F59+K59*(E59-F59)</f>
        <v>15.390210862</v>
      </c>
      <c r="M59" s="2">
        <f t="shared" si="0"/>
        <v>65</v>
      </c>
      <c r="N59" t="str">
        <f t="shared" si="1"/>
        <v>TP</v>
      </c>
    </row>
    <row r="60" spans="1:14" x14ac:dyDescent="0.25">
      <c r="A60" t="s">
        <v>32</v>
      </c>
      <c r="B60" t="s">
        <v>38</v>
      </c>
      <c r="C60" t="s">
        <v>11</v>
      </c>
      <c r="D60">
        <v>0</v>
      </c>
      <c r="E60">
        <v>24.40459946</v>
      </c>
      <c r="F60">
        <v>6.375822264</v>
      </c>
      <c r="G60" s="1">
        <v>26</v>
      </c>
      <c r="H60" s="1">
        <v>125</v>
      </c>
      <c r="I60" t="str">
        <f>SUBSTITUTE(REPLACE(C60,1,3,),".jpg",)</f>
        <v>97</v>
      </c>
      <c r="J60" t="s">
        <v>216</v>
      </c>
      <c r="K60">
        <f t="shared" si="2"/>
        <v>0.5</v>
      </c>
      <c r="L60">
        <f>F60+K60*(E60-F60)</f>
        <v>15.390210862</v>
      </c>
      <c r="M60" s="2">
        <f t="shared" si="0"/>
        <v>0</v>
      </c>
      <c r="N60" t="str">
        <f t="shared" si="1"/>
        <v>TN</v>
      </c>
    </row>
    <row r="61" spans="1:14" x14ac:dyDescent="0.25">
      <c r="A61" t="s">
        <v>32</v>
      </c>
      <c r="B61" t="s">
        <v>38</v>
      </c>
      <c r="C61" t="s">
        <v>12</v>
      </c>
      <c r="D61">
        <v>0</v>
      </c>
      <c r="E61">
        <v>24.40459946</v>
      </c>
      <c r="F61">
        <v>6.375822264</v>
      </c>
      <c r="G61" s="1">
        <v>26</v>
      </c>
      <c r="H61" s="1">
        <v>125</v>
      </c>
      <c r="I61" t="str">
        <f>SUBSTITUTE(REPLACE(C61,1,3,),".jpg",)</f>
        <v>129</v>
      </c>
      <c r="J61" t="s">
        <v>217</v>
      </c>
      <c r="K61">
        <f t="shared" si="2"/>
        <v>0.5</v>
      </c>
      <c r="L61">
        <f>F61+K61*(E61-F61)</f>
        <v>15.390210862</v>
      </c>
      <c r="M61" s="2">
        <f t="shared" si="0"/>
        <v>0</v>
      </c>
      <c r="N61" t="str">
        <f t="shared" si="1"/>
        <v>TN</v>
      </c>
    </row>
    <row r="62" spans="1:14" x14ac:dyDescent="0.25">
      <c r="A62" t="s">
        <v>32</v>
      </c>
      <c r="B62" t="s">
        <v>38</v>
      </c>
      <c r="C62" t="s">
        <v>13</v>
      </c>
      <c r="D62">
        <v>1.098689598</v>
      </c>
      <c r="E62">
        <v>24.40459946</v>
      </c>
      <c r="F62">
        <v>6.375822264</v>
      </c>
      <c r="G62" s="1">
        <v>26</v>
      </c>
      <c r="H62" s="1">
        <v>125</v>
      </c>
      <c r="I62" t="str">
        <f>SUBSTITUTE(REPLACE(C62,1,3,),".jpg",)</f>
        <v>161</v>
      </c>
      <c r="J62" t="s">
        <v>218</v>
      </c>
      <c r="K62">
        <f t="shared" si="2"/>
        <v>0.5</v>
      </c>
      <c r="L62">
        <f>F62+K62*(E62-F62)</f>
        <v>15.390210862</v>
      </c>
      <c r="M62" s="2">
        <f t="shared" si="0"/>
        <v>0</v>
      </c>
      <c r="N62" t="str">
        <f t="shared" si="1"/>
        <v>TN</v>
      </c>
    </row>
    <row r="63" spans="1:14" x14ac:dyDescent="0.25">
      <c r="A63" t="s">
        <v>32</v>
      </c>
      <c r="B63" t="s">
        <v>39</v>
      </c>
      <c r="C63" t="s">
        <v>10</v>
      </c>
      <c r="D63">
        <v>0</v>
      </c>
      <c r="E63">
        <v>40.45783222</v>
      </c>
      <c r="F63">
        <v>14.63613883</v>
      </c>
      <c r="G63" s="1">
        <v>11</v>
      </c>
      <c r="H63" s="1">
        <v>151</v>
      </c>
      <c r="I63" t="str">
        <f>SUBSTITUTE(REPLACE(C63,1,3,),".jpg",)</f>
        <v>65</v>
      </c>
      <c r="J63" t="s">
        <v>215</v>
      </c>
      <c r="K63">
        <f t="shared" si="2"/>
        <v>0.5</v>
      </c>
      <c r="L63">
        <f>F63+K63*(E63-F63)</f>
        <v>27.546985525</v>
      </c>
      <c r="M63" s="2">
        <f t="shared" si="0"/>
        <v>0</v>
      </c>
      <c r="N63" t="str">
        <f t="shared" si="1"/>
        <v>TN</v>
      </c>
    </row>
    <row r="64" spans="1:14" x14ac:dyDescent="0.25">
      <c r="A64" t="s">
        <v>32</v>
      </c>
      <c r="B64" t="s">
        <v>39</v>
      </c>
      <c r="C64" t="s">
        <v>11</v>
      </c>
      <c r="D64">
        <v>40.45783222</v>
      </c>
      <c r="E64">
        <v>40.45783222</v>
      </c>
      <c r="F64">
        <v>14.63613883</v>
      </c>
      <c r="G64" s="1">
        <v>11</v>
      </c>
      <c r="H64" s="1">
        <v>151</v>
      </c>
      <c r="I64" t="str">
        <f>SUBSTITUTE(REPLACE(C64,1,3,),".jpg",)</f>
        <v>97</v>
      </c>
      <c r="J64" t="s">
        <v>216</v>
      </c>
      <c r="K64">
        <f t="shared" si="2"/>
        <v>0.5</v>
      </c>
      <c r="L64">
        <f>F64+K64*(E64-F64)</f>
        <v>27.546985525</v>
      </c>
      <c r="M64" s="2">
        <f t="shared" si="0"/>
        <v>97</v>
      </c>
      <c r="N64" t="str">
        <f t="shared" si="1"/>
        <v>TP</v>
      </c>
    </row>
    <row r="65" spans="1:14" x14ac:dyDescent="0.25">
      <c r="A65" t="s">
        <v>32</v>
      </c>
      <c r="B65" t="s">
        <v>39</v>
      </c>
      <c r="C65" t="s">
        <v>12</v>
      </c>
      <c r="D65">
        <v>0</v>
      </c>
      <c r="E65">
        <v>40.45783222</v>
      </c>
      <c r="F65">
        <v>14.63613883</v>
      </c>
      <c r="G65" s="1">
        <v>11</v>
      </c>
      <c r="H65" s="1">
        <v>151</v>
      </c>
      <c r="I65" t="str">
        <f>SUBSTITUTE(REPLACE(C65,1,3,),".jpg",)</f>
        <v>129</v>
      </c>
      <c r="J65" t="s">
        <v>217</v>
      </c>
      <c r="K65">
        <f t="shared" si="2"/>
        <v>0.5</v>
      </c>
      <c r="L65">
        <f>F65+K65*(E65-F65)</f>
        <v>27.546985525</v>
      </c>
      <c r="M65" s="2">
        <f t="shared" si="0"/>
        <v>0</v>
      </c>
      <c r="N65" t="str">
        <f t="shared" si="1"/>
        <v>TN</v>
      </c>
    </row>
    <row r="66" spans="1:14" x14ac:dyDescent="0.25">
      <c r="A66" t="s">
        <v>32</v>
      </c>
      <c r="B66" t="s">
        <v>39</v>
      </c>
      <c r="C66" t="s">
        <v>13</v>
      </c>
      <c r="D66">
        <v>0</v>
      </c>
      <c r="E66">
        <v>40.45783222</v>
      </c>
      <c r="F66">
        <v>14.63613883</v>
      </c>
      <c r="G66" s="1">
        <v>11</v>
      </c>
      <c r="H66" s="1">
        <v>151</v>
      </c>
      <c r="I66" t="str">
        <f>SUBSTITUTE(REPLACE(C66,1,3,),".jpg",)</f>
        <v>161</v>
      </c>
      <c r="J66" t="s">
        <v>218</v>
      </c>
      <c r="K66">
        <f t="shared" si="2"/>
        <v>0.5</v>
      </c>
      <c r="L66">
        <f>F66+K66*(E66-F66)</f>
        <v>27.546985525</v>
      </c>
      <c r="M66" s="2">
        <f t="shared" si="0"/>
        <v>0</v>
      </c>
      <c r="N66" t="str">
        <f t="shared" si="1"/>
        <v>TN</v>
      </c>
    </row>
    <row r="67" spans="1:14" x14ac:dyDescent="0.25">
      <c r="A67" t="s">
        <v>32</v>
      </c>
      <c r="B67" t="s">
        <v>39</v>
      </c>
      <c r="C67" t="s">
        <v>14</v>
      </c>
      <c r="D67">
        <v>38.691184489999998</v>
      </c>
      <c r="E67">
        <v>40.45783222</v>
      </c>
      <c r="F67">
        <v>14.63613883</v>
      </c>
      <c r="G67" s="1">
        <v>11</v>
      </c>
      <c r="H67" s="1">
        <v>151</v>
      </c>
      <c r="I67" t="str">
        <f>SUBSTITUTE(REPLACE(C67,1,3,),".jpg",)</f>
        <v>193</v>
      </c>
      <c r="J67" t="s">
        <v>219</v>
      </c>
      <c r="K67">
        <f t="shared" si="2"/>
        <v>0.5</v>
      </c>
      <c r="L67">
        <f>F67+K67*(E67-F67)</f>
        <v>27.546985525</v>
      </c>
      <c r="M67" s="2">
        <f t="shared" ref="M67:M130" si="3">IF(D67&gt;L67,J67,0) * 1</f>
        <v>193</v>
      </c>
      <c r="N67" t="str">
        <f t="shared" ref="N67:N130" si="4">IF(M67 &lt;&gt; 0,IF(AND(M67&lt;=H67,M67&gt;=G67),"TP","FP"),"TN")</f>
        <v>FP</v>
      </c>
    </row>
    <row r="68" spans="1:14" x14ac:dyDescent="0.25">
      <c r="A68" t="s">
        <v>32</v>
      </c>
      <c r="B68" t="s">
        <v>39</v>
      </c>
      <c r="C68" t="s">
        <v>15</v>
      </c>
      <c r="D68">
        <v>0</v>
      </c>
      <c r="E68">
        <v>40.45783222</v>
      </c>
      <c r="F68">
        <v>14.63613883</v>
      </c>
      <c r="G68" s="1">
        <v>11</v>
      </c>
      <c r="H68" s="1">
        <v>151</v>
      </c>
      <c r="I68" t="str">
        <f>SUBSTITUTE(REPLACE(C68,1,3,),".jpg",)</f>
        <v>225</v>
      </c>
      <c r="J68" t="s">
        <v>220</v>
      </c>
      <c r="K68">
        <f t="shared" si="2"/>
        <v>0.5</v>
      </c>
      <c r="L68">
        <f>F68+K68*(E68-F68)</f>
        <v>27.546985525</v>
      </c>
      <c r="M68" s="2">
        <f t="shared" si="3"/>
        <v>0</v>
      </c>
      <c r="N68" t="str">
        <f t="shared" si="4"/>
        <v>TN</v>
      </c>
    </row>
    <row r="69" spans="1:14" x14ac:dyDescent="0.25">
      <c r="A69" t="s">
        <v>32</v>
      </c>
      <c r="B69" t="s">
        <v>39</v>
      </c>
      <c r="C69" t="s">
        <v>21</v>
      </c>
      <c r="D69">
        <v>0</v>
      </c>
      <c r="E69">
        <v>40.45783222</v>
      </c>
      <c r="F69">
        <v>14.63613883</v>
      </c>
      <c r="G69" s="1">
        <v>11</v>
      </c>
      <c r="H69" s="1">
        <v>151</v>
      </c>
      <c r="I69" t="str">
        <f>SUBSTITUTE(REPLACE(C69,1,3,),".jpg",)</f>
        <v>257</v>
      </c>
      <c r="J69" t="s">
        <v>221</v>
      </c>
      <c r="K69">
        <f t="shared" si="2"/>
        <v>0.5</v>
      </c>
      <c r="L69">
        <f>F69+K69*(E69-F69)</f>
        <v>27.546985525</v>
      </c>
      <c r="M69" s="2">
        <f t="shared" si="3"/>
        <v>0</v>
      </c>
      <c r="N69" t="str">
        <f t="shared" si="4"/>
        <v>TN</v>
      </c>
    </row>
    <row r="70" spans="1:14" x14ac:dyDescent="0.25">
      <c r="A70" t="s">
        <v>32</v>
      </c>
      <c r="B70" t="s">
        <v>39</v>
      </c>
      <c r="C70" t="s">
        <v>22</v>
      </c>
      <c r="D70">
        <v>37.940093930000003</v>
      </c>
      <c r="E70">
        <v>40.45783222</v>
      </c>
      <c r="F70">
        <v>14.63613883</v>
      </c>
      <c r="G70" s="1">
        <v>11</v>
      </c>
      <c r="H70" s="1">
        <v>151</v>
      </c>
      <c r="I70" t="str">
        <f>SUBSTITUTE(REPLACE(C70,1,3,),".jpg",)</f>
        <v>289</v>
      </c>
      <c r="J70" t="s">
        <v>222</v>
      </c>
      <c r="K70">
        <f t="shared" si="2"/>
        <v>0.5</v>
      </c>
      <c r="L70">
        <f>F70+K70*(E70-F70)</f>
        <v>27.546985525</v>
      </c>
      <c r="M70" s="2">
        <f t="shared" si="3"/>
        <v>289</v>
      </c>
      <c r="N70" t="str">
        <f t="shared" si="4"/>
        <v>FP</v>
      </c>
    </row>
    <row r="71" spans="1:14" x14ac:dyDescent="0.25">
      <c r="A71" t="s">
        <v>32</v>
      </c>
      <c r="B71" t="s">
        <v>40</v>
      </c>
      <c r="C71" t="s">
        <v>10</v>
      </c>
      <c r="D71">
        <v>68.623990539999994</v>
      </c>
      <c r="E71">
        <v>68.623990539999994</v>
      </c>
      <c r="F71">
        <v>13.55003104</v>
      </c>
      <c r="G71" s="1">
        <v>16</v>
      </c>
      <c r="H71" s="1">
        <v>106</v>
      </c>
      <c r="I71" t="str">
        <f>SUBSTITUTE(REPLACE(C71,1,3,),".jpg",)</f>
        <v>65</v>
      </c>
      <c r="J71" t="s">
        <v>215</v>
      </c>
      <c r="K71">
        <f t="shared" si="2"/>
        <v>0.5</v>
      </c>
      <c r="L71">
        <f>F71+K71*(E71-F71)</f>
        <v>41.087010789999994</v>
      </c>
      <c r="M71" s="2">
        <f t="shared" si="3"/>
        <v>65</v>
      </c>
      <c r="N71" t="str">
        <f t="shared" si="4"/>
        <v>TP</v>
      </c>
    </row>
    <row r="72" spans="1:14" x14ac:dyDescent="0.25">
      <c r="A72" t="s">
        <v>32</v>
      </c>
      <c r="B72" t="s">
        <v>40</v>
      </c>
      <c r="C72" t="s">
        <v>11</v>
      </c>
      <c r="D72">
        <v>0</v>
      </c>
      <c r="E72">
        <v>68.623990539999994</v>
      </c>
      <c r="F72">
        <v>13.55003104</v>
      </c>
      <c r="G72" s="1">
        <v>16</v>
      </c>
      <c r="H72" s="1">
        <v>106</v>
      </c>
      <c r="I72" t="str">
        <f>SUBSTITUTE(REPLACE(C72,1,3,),".jpg",)</f>
        <v>97</v>
      </c>
      <c r="J72" t="s">
        <v>216</v>
      </c>
      <c r="K72">
        <f t="shared" ref="K72:K135" si="5">K71</f>
        <v>0.5</v>
      </c>
      <c r="L72">
        <f>F72+K72*(E72-F72)</f>
        <v>41.087010789999994</v>
      </c>
      <c r="M72" s="2">
        <f t="shared" si="3"/>
        <v>0</v>
      </c>
      <c r="N72" t="str">
        <f t="shared" si="4"/>
        <v>TN</v>
      </c>
    </row>
    <row r="73" spans="1:14" x14ac:dyDescent="0.25">
      <c r="A73" t="s">
        <v>32</v>
      </c>
      <c r="B73" t="s">
        <v>40</v>
      </c>
      <c r="C73" t="s">
        <v>12</v>
      </c>
      <c r="D73">
        <v>8.1339550660000004</v>
      </c>
      <c r="E73">
        <v>68.623990539999994</v>
      </c>
      <c r="F73">
        <v>13.55003104</v>
      </c>
      <c r="G73" s="1">
        <v>16</v>
      </c>
      <c r="H73" s="1">
        <v>106</v>
      </c>
      <c r="I73" t="str">
        <f>SUBSTITUTE(REPLACE(C73,1,3,),".jpg",)</f>
        <v>129</v>
      </c>
      <c r="J73" t="s">
        <v>217</v>
      </c>
      <c r="K73">
        <f t="shared" si="5"/>
        <v>0.5</v>
      </c>
      <c r="L73">
        <f>F73+K73*(E73-F73)</f>
        <v>41.087010789999994</v>
      </c>
      <c r="M73" s="2">
        <f t="shared" si="3"/>
        <v>0</v>
      </c>
      <c r="N73" t="str">
        <f t="shared" si="4"/>
        <v>TN</v>
      </c>
    </row>
    <row r="74" spans="1:14" x14ac:dyDescent="0.25">
      <c r="A74" t="s">
        <v>32</v>
      </c>
      <c r="B74" t="s">
        <v>40</v>
      </c>
      <c r="C74" t="s">
        <v>13</v>
      </c>
      <c r="D74">
        <v>12.642476950000001</v>
      </c>
      <c r="E74">
        <v>68.623990539999994</v>
      </c>
      <c r="F74">
        <v>13.55003104</v>
      </c>
      <c r="G74" s="1">
        <v>16</v>
      </c>
      <c r="H74" s="1">
        <v>106</v>
      </c>
      <c r="I74" t="str">
        <f>SUBSTITUTE(REPLACE(C74,1,3,),".jpg",)</f>
        <v>161</v>
      </c>
      <c r="J74" t="s">
        <v>218</v>
      </c>
      <c r="K74">
        <f t="shared" si="5"/>
        <v>0.5</v>
      </c>
      <c r="L74">
        <f>F74+K74*(E74-F74)</f>
        <v>41.087010789999994</v>
      </c>
      <c r="M74" s="2">
        <f t="shared" si="3"/>
        <v>0</v>
      </c>
      <c r="N74" t="str">
        <f t="shared" si="4"/>
        <v>TN</v>
      </c>
    </row>
    <row r="75" spans="1:14" x14ac:dyDescent="0.25">
      <c r="A75" t="s">
        <v>32</v>
      </c>
      <c r="B75" t="s">
        <v>40</v>
      </c>
      <c r="C75" t="s">
        <v>14</v>
      </c>
      <c r="D75">
        <v>0</v>
      </c>
      <c r="E75">
        <v>68.623990539999994</v>
      </c>
      <c r="F75">
        <v>13.55003104</v>
      </c>
      <c r="G75" s="1">
        <v>16</v>
      </c>
      <c r="H75" s="1">
        <v>106</v>
      </c>
      <c r="I75" t="str">
        <f>SUBSTITUTE(REPLACE(C75,1,3,),".jpg",)</f>
        <v>193</v>
      </c>
      <c r="J75" t="s">
        <v>219</v>
      </c>
      <c r="K75">
        <f t="shared" si="5"/>
        <v>0.5</v>
      </c>
      <c r="L75">
        <f>F75+K75*(E75-F75)</f>
        <v>41.087010789999994</v>
      </c>
      <c r="M75" s="2">
        <f t="shared" si="3"/>
        <v>0</v>
      </c>
      <c r="N75" t="str">
        <f t="shared" si="4"/>
        <v>TN</v>
      </c>
    </row>
    <row r="76" spans="1:14" x14ac:dyDescent="0.25">
      <c r="A76" t="s">
        <v>32</v>
      </c>
      <c r="B76" t="s">
        <v>40</v>
      </c>
      <c r="C76" t="s">
        <v>15</v>
      </c>
      <c r="D76">
        <v>0</v>
      </c>
      <c r="E76">
        <v>68.623990539999994</v>
      </c>
      <c r="F76">
        <v>13.55003104</v>
      </c>
      <c r="G76" s="1">
        <v>16</v>
      </c>
      <c r="H76" s="1">
        <v>106</v>
      </c>
      <c r="I76" t="str">
        <f>SUBSTITUTE(REPLACE(C76,1,3,),".jpg",)</f>
        <v>225</v>
      </c>
      <c r="J76" t="s">
        <v>220</v>
      </c>
      <c r="K76">
        <f t="shared" si="5"/>
        <v>0.5</v>
      </c>
      <c r="L76">
        <f>F76+K76*(E76-F76)</f>
        <v>41.087010789999994</v>
      </c>
      <c r="M76" s="2">
        <f t="shared" si="3"/>
        <v>0</v>
      </c>
      <c r="N76" t="str">
        <f t="shared" si="4"/>
        <v>TN</v>
      </c>
    </row>
    <row r="77" spans="1:14" x14ac:dyDescent="0.25">
      <c r="A77" t="s">
        <v>32</v>
      </c>
      <c r="B77" t="s">
        <v>40</v>
      </c>
      <c r="C77" t="s">
        <v>21</v>
      </c>
      <c r="D77">
        <v>16.752494639999998</v>
      </c>
      <c r="E77">
        <v>68.623990539999994</v>
      </c>
      <c r="F77">
        <v>13.55003104</v>
      </c>
      <c r="G77" s="1">
        <v>16</v>
      </c>
      <c r="H77" s="1">
        <v>106</v>
      </c>
      <c r="I77" t="str">
        <f>SUBSTITUTE(REPLACE(C77,1,3,),".jpg",)</f>
        <v>257</v>
      </c>
      <c r="J77" t="s">
        <v>221</v>
      </c>
      <c r="K77">
        <f t="shared" si="5"/>
        <v>0.5</v>
      </c>
      <c r="L77">
        <f>F77+K77*(E77-F77)</f>
        <v>41.087010789999994</v>
      </c>
      <c r="M77" s="2">
        <f t="shared" si="3"/>
        <v>0</v>
      </c>
      <c r="N77" t="str">
        <f t="shared" si="4"/>
        <v>TN</v>
      </c>
    </row>
    <row r="78" spans="1:14" x14ac:dyDescent="0.25">
      <c r="A78" t="s">
        <v>32</v>
      </c>
      <c r="B78" t="s">
        <v>40</v>
      </c>
      <c r="C78" t="s">
        <v>22</v>
      </c>
      <c r="D78">
        <v>2.2473311599999999</v>
      </c>
      <c r="E78">
        <v>68.623990539999994</v>
      </c>
      <c r="F78">
        <v>13.55003104</v>
      </c>
      <c r="G78" s="1">
        <v>16</v>
      </c>
      <c r="H78" s="1">
        <v>106</v>
      </c>
      <c r="I78" t="str">
        <f>SUBSTITUTE(REPLACE(C78,1,3,),".jpg",)</f>
        <v>289</v>
      </c>
      <c r="J78" t="s">
        <v>222</v>
      </c>
      <c r="K78">
        <f t="shared" si="5"/>
        <v>0.5</v>
      </c>
      <c r="L78">
        <f>F78+K78*(E78-F78)</f>
        <v>41.087010789999994</v>
      </c>
      <c r="M78" s="2">
        <f t="shared" si="3"/>
        <v>0</v>
      </c>
      <c r="N78" t="str">
        <f t="shared" si="4"/>
        <v>TN</v>
      </c>
    </row>
    <row r="79" spans="1:14" x14ac:dyDescent="0.25">
      <c r="A79" t="s">
        <v>32</v>
      </c>
      <c r="B79" t="s">
        <v>41</v>
      </c>
      <c r="C79" t="s">
        <v>10</v>
      </c>
      <c r="D79">
        <v>0</v>
      </c>
      <c r="E79">
        <v>0</v>
      </c>
      <c r="F79">
        <v>0</v>
      </c>
      <c r="G79" s="1">
        <v>21</v>
      </c>
      <c r="H79" s="1">
        <v>76</v>
      </c>
      <c r="I79" t="str">
        <f>SUBSTITUTE(REPLACE(C79,1,3,),".jpg",)</f>
        <v>65</v>
      </c>
      <c r="J79" t="s">
        <v>215</v>
      </c>
      <c r="K79">
        <f t="shared" si="5"/>
        <v>0.5</v>
      </c>
      <c r="L79">
        <f>F79+K79*(E79-F79)</f>
        <v>0</v>
      </c>
      <c r="M79" s="2">
        <f t="shared" si="3"/>
        <v>0</v>
      </c>
      <c r="N79" t="str">
        <f t="shared" si="4"/>
        <v>TN</v>
      </c>
    </row>
    <row r="80" spans="1:14" x14ac:dyDescent="0.25">
      <c r="A80" t="s">
        <v>32</v>
      </c>
      <c r="B80" t="s">
        <v>42</v>
      </c>
      <c r="C80" t="s">
        <v>10</v>
      </c>
      <c r="D80">
        <v>0</v>
      </c>
      <c r="E80">
        <v>83.617980770000003</v>
      </c>
      <c r="F80">
        <v>27.87266026</v>
      </c>
      <c r="G80" s="1">
        <v>81</v>
      </c>
      <c r="H80" s="1">
        <v>126</v>
      </c>
      <c r="I80" t="str">
        <f>SUBSTITUTE(REPLACE(C80,1,3,),".jpg",)</f>
        <v>65</v>
      </c>
      <c r="J80" t="s">
        <v>215</v>
      </c>
      <c r="K80">
        <f t="shared" si="5"/>
        <v>0.5</v>
      </c>
      <c r="L80">
        <f>F80+K80*(E80-F80)</f>
        <v>55.745320515000003</v>
      </c>
      <c r="M80" s="2">
        <f t="shared" si="3"/>
        <v>0</v>
      </c>
      <c r="N80" t="str">
        <f t="shared" si="4"/>
        <v>TN</v>
      </c>
    </row>
    <row r="81" spans="1:14" x14ac:dyDescent="0.25">
      <c r="A81" t="s">
        <v>32</v>
      </c>
      <c r="B81" t="s">
        <v>42</v>
      </c>
      <c r="C81" t="s">
        <v>11</v>
      </c>
      <c r="D81">
        <v>83.617980770000003</v>
      </c>
      <c r="E81">
        <v>83.617980770000003</v>
      </c>
      <c r="F81">
        <v>27.87266026</v>
      </c>
      <c r="G81" s="1">
        <v>81</v>
      </c>
      <c r="H81" s="1">
        <v>126</v>
      </c>
      <c r="I81" t="str">
        <f>SUBSTITUTE(REPLACE(C81,1,3,),".jpg",)</f>
        <v>97</v>
      </c>
      <c r="J81" t="s">
        <v>216</v>
      </c>
      <c r="K81">
        <f t="shared" si="5"/>
        <v>0.5</v>
      </c>
      <c r="L81">
        <f>F81+K81*(E81-F81)</f>
        <v>55.745320515000003</v>
      </c>
      <c r="M81" s="2">
        <f t="shared" si="3"/>
        <v>97</v>
      </c>
      <c r="N81" t="str">
        <f t="shared" si="4"/>
        <v>TP</v>
      </c>
    </row>
    <row r="82" spans="1:14" x14ac:dyDescent="0.25">
      <c r="A82" t="s">
        <v>32</v>
      </c>
      <c r="B82" t="s">
        <v>42</v>
      </c>
      <c r="C82" t="s">
        <v>12</v>
      </c>
      <c r="D82">
        <v>0</v>
      </c>
      <c r="E82">
        <v>83.617980770000003</v>
      </c>
      <c r="F82">
        <v>27.87266026</v>
      </c>
      <c r="G82" s="1">
        <v>81</v>
      </c>
      <c r="H82" s="1">
        <v>126</v>
      </c>
      <c r="I82" t="str">
        <f>SUBSTITUTE(REPLACE(C82,1,3,),".jpg",)</f>
        <v>129</v>
      </c>
      <c r="J82" t="s">
        <v>217</v>
      </c>
      <c r="K82">
        <f t="shared" si="5"/>
        <v>0.5</v>
      </c>
      <c r="L82">
        <f>F82+K82*(E82-F82)</f>
        <v>55.745320515000003</v>
      </c>
      <c r="M82" s="2">
        <f t="shared" si="3"/>
        <v>0</v>
      </c>
      <c r="N82" t="str">
        <f t="shared" si="4"/>
        <v>TN</v>
      </c>
    </row>
    <row r="83" spans="1:14" x14ac:dyDescent="0.25">
      <c r="A83" t="s">
        <v>32</v>
      </c>
      <c r="B83" t="s">
        <v>43</v>
      </c>
      <c r="C83" t="s">
        <v>10</v>
      </c>
      <c r="D83">
        <v>6.3639733930000002</v>
      </c>
      <c r="E83">
        <v>9.3424990989999994</v>
      </c>
      <c r="F83">
        <v>7.8532362459999998</v>
      </c>
      <c r="G83" s="1">
        <v>26</v>
      </c>
      <c r="H83" s="1">
        <v>96</v>
      </c>
      <c r="I83" t="str">
        <f>SUBSTITUTE(REPLACE(C83,1,3,),".jpg",)</f>
        <v>65</v>
      </c>
      <c r="J83" t="s">
        <v>215</v>
      </c>
      <c r="K83">
        <f t="shared" si="5"/>
        <v>0.5</v>
      </c>
      <c r="L83">
        <f>F83+K83*(E83-F83)</f>
        <v>8.5978676724999996</v>
      </c>
      <c r="M83" s="2">
        <f t="shared" si="3"/>
        <v>0</v>
      </c>
      <c r="N83" t="str">
        <f t="shared" si="4"/>
        <v>TN</v>
      </c>
    </row>
    <row r="84" spans="1:14" x14ac:dyDescent="0.25">
      <c r="A84" t="s">
        <v>32</v>
      </c>
      <c r="B84" t="s">
        <v>43</v>
      </c>
      <c r="C84" t="s">
        <v>11</v>
      </c>
      <c r="D84">
        <v>9.3424990989999994</v>
      </c>
      <c r="E84">
        <v>9.3424990989999994</v>
      </c>
      <c r="F84">
        <v>7.8532362459999998</v>
      </c>
      <c r="G84" s="1">
        <v>26</v>
      </c>
      <c r="H84" s="1">
        <v>96</v>
      </c>
      <c r="I84" t="str">
        <f>SUBSTITUTE(REPLACE(C84,1,3,),".jpg",)</f>
        <v>97</v>
      </c>
      <c r="J84" t="s">
        <v>216</v>
      </c>
      <c r="K84">
        <f t="shared" si="5"/>
        <v>0.5</v>
      </c>
      <c r="L84">
        <f>F84+K84*(E84-F84)</f>
        <v>8.5978676724999996</v>
      </c>
      <c r="M84" s="2">
        <f t="shared" si="3"/>
        <v>97</v>
      </c>
      <c r="N84" t="str">
        <f t="shared" si="4"/>
        <v>FP</v>
      </c>
    </row>
    <row r="85" spans="1:14" x14ac:dyDescent="0.25">
      <c r="A85" t="s">
        <v>44</v>
      </c>
      <c r="B85" t="s">
        <v>45</v>
      </c>
      <c r="C85" t="s">
        <v>10</v>
      </c>
      <c r="D85">
        <v>30.767118809999999</v>
      </c>
      <c r="E85">
        <v>30.767118809999999</v>
      </c>
      <c r="F85">
        <v>30.767118809999999</v>
      </c>
      <c r="G85" s="1">
        <v>21</v>
      </c>
      <c r="H85" s="1">
        <v>106</v>
      </c>
      <c r="I85" t="str">
        <f>SUBSTITUTE(REPLACE(C85,1,3,),".jpg",)</f>
        <v>65</v>
      </c>
      <c r="J85" t="s">
        <v>215</v>
      </c>
      <c r="K85">
        <f t="shared" si="5"/>
        <v>0.5</v>
      </c>
      <c r="L85">
        <f>F85+K85*(E85-F85)</f>
        <v>30.767118809999999</v>
      </c>
      <c r="M85" s="2">
        <f t="shared" si="3"/>
        <v>0</v>
      </c>
      <c r="N85" t="str">
        <f t="shared" si="4"/>
        <v>TN</v>
      </c>
    </row>
    <row r="86" spans="1:14" x14ac:dyDescent="0.25">
      <c r="A86" t="s">
        <v>44</v>
      </c>
      <c r="B86" t="s">
        <v>46</v>
      </c>
      <c r="C86" t="s">
        <v>10</v>
      </c>
      <c r="D86">
        <v>0</v>
      </c>
      <c r="E86">
        <v>0</v>
      </c>
      <c r="F86">
        <v>0</v>
      </c>
      <c r="G86" s="1">
        <v>61</v>
      </c>
      <c r="H86" s="1">
        <v>121</v>
      </c>
      <c r="I86" t="str">
        <f>SUBSTITUTE(REPLACE(C86,1,3,),".jpg",)</f>
        <v>65</v>
      </c>
      <c r="J86" t="s">
        <v>215</v>
      </c>
      <c r="K86">
        <f t="shared" si="5"/>
        <v>0.5</v>
      </c>
      <c r="L86">
        <f>F86+K86*(E86-F86)</f>
        <v>0</v>
      </c>
      <c r="M86" s="2">
        <f t="shared" si="3"/>
        <v>0</v>
      </c>
      <c r="N86" t="str">
        <f t="shared" si="4"/>
        <v>TN</v>
      </c>
    </row>
    <row r="87" spans="1:14" x14ac:dyDescent="0.25">
      <c r="A87" t="s">
        <v>44</v>
      </c>
      <c r="B87" t="s">
        <v>47</v>
      </c>
      <c r="C87" t="s">
        <v>10</v>
      </c>
      <c r="D87">
        <v>8.5663508440000005</v>
      </c>
      <c r="E87">
        <v>8.5663508440000005</v>
      </c>
      <c r="F87">
        <v>8.5663508440000005</v>
      </c>
      <c r="G87" s="1">
        <v>26</v>
      </c>
      <c r="H87" s="1">
        <v>126</v>
      </c>
      <c r="I87" t="str">
        <f>SUBSTITUTE(REPLACE(C87,1,3,),".jpg",)</f>
        <v>65</v>
      </c>
      <c r="J87" t="s">
        <v>215</v>
      </c>
      <c r="K87">
        <f t="shared" si="5"/>
        <v>0.5</v>
      </c>
      <c r="L87">
        <f>F87+K87*(E87-F87)</f>
        <v>8.5663508440000005</v>
      </c>
      <c r="M87" s="2">
        <f t="shared" si="3"/>
        <v>0</v>
      </c>
      <c r="N87" t="str">
        <f t="shared" si="4"/>
        <v>TN</v>
      </c>
    </row>
    <row r="88" spans="1:14" x14ac:dyDescent="0.25">
      <c r="A88" t="s">
        <v>44</v>
      </c>
      <c r="B88" t="s">
        <v>48</v>
      </c>
      <c r="C88" t="s">
        <v>10</v>
      </c>
      <c r="D88">
        <v>0</v>
      </c>
      <c r="E88">
        <v>82.052129609999994</v>
      </c>
      <c r="F88">
        <v>23.498378259999999</v>
      </c>
      <c r="G88" s="1">
        <v>101</v>
      </c>
      <c r="H88" s="1">
        <v>141</v>
      </c>
      <c r="I88" t="str">
        <f>SUBSTITUTE(REPLACE(C88,1,3,),".jpg",)</f>
        <v>65</v>
      </c>
      <c r="J88" t="s">
        <v>215</v>
      </c>
      <c r="K88">
        <f t="shared" si="5"/>
        <v>0.5</v>
      </c>
      <c r="L88">
        <f>F88+K88*(E88-F88)</f>
        <v>52.775253934999995</v>
      </c>
      <c r="M88" s="2">
        <f t="shared" si="3"/>
        <v>0</v>
      </c>
      <c r="N88" t="str">
        <f t="shared" si="4"/>
        <v>TN</v>
      </c>
    </row>
    <row r="89" spans="1:14" x14ac:dyDescent="0.25">
      <c r="A89" t="s">
        <v>44</v>
      </c>
      <c r="B89" t="s">
        <v>48</v>
      </c>
      <c r="C89" t="s">
        <v>11</v>
      </c>
      <c r="D89">
        <v>0</v>
      </c>
      <c r="E89">
        <v>82.052129609999994</v>
      </c>
      <c r="F89">
        <v>23.498378259999999</v>
      </c>
      <c r="G89" s="1">
        <v>101</v>
      </c>
      <c r="H89" s="1">
        <v>141</v>
      </c>
      <c r="I89" t="str">
        <f>SUBSTITUTE(REPLACE(C89,1,3,),".jpg",)</f>
        <v>97</v>
      </c>
      <c r="J89" t="s">
        <v>216</v>
      </c>
      <c r="K89">
        <f t="shared" si="5"/>
        <v>0.5</v>
      </c>
      <c r="L89">
        <f>F89+K89*(E89-F89)</f>
        <v>52.775253934999995</v>
      </c>
      <c r="M89" s="2">
        <f t="shared" si="3"/>
        <v>0</v>
      </c>
      <c r="N89" t="str">
        <f t="shared" si="4"/>
        <v>TN</v>
      </c>
    </row>
    <row r="90" spans="1:14" x14ac:dyDescent="0.25">
      <c r="A90" t="s">
        <v>44</v>
      </c>
      <c r="B90" t="s">
        <v>48</v>
      </c>
      <c r="C90" t="s">
        <v>12</v>
      </c>
      <c r="D90">
        <v>58.93813995</v>
      </c>
      <c r="E90">
        <v>82.052129609999994</v>
      </c>
      <c r="F90">
        <v>23.498378259999999</v>
      </c>
      <c r="G90" s="1">
        <v>101</v>
      </c>
      <c r="H90" s="1">
        <v>141</v>
      </c>
      <c r="I90" t="str">
        <f>SUBSTITUTE(REPLACE(C90,1,3,),".jpg",)</f>
        <v>129</v>
      </c>
      <c r="J90" t="s">
        <v>217</v>
      </c>
      <c r="K90">
        <f t="shared" si="5"/>
        <v>0.5</v>
      </c>
      <c r="L90">
        <f>F90+K90*(E90-F90)</f>
        <v>52.775253934999995</v>
      </c>
      <c r="M90" s="2">
        <f t="shared" si="3"/>
        <v>129</v>
      </c>
      <c r="N90" t="str">
        <f t="shared" si="4"/>
        <v>TP</v>
      </c>
    </row>
    <row r="91" spans="1:14" x14ac:dyDescent="0.25">
      <c r="A91" t="s">
        <v>44</v>
      </c>
      <c r="B91" t="s">
        <v>48</v>
      </c>
      <c r="C91" t="s">
        <v>13</v>
      </c>
      <c r="D91">
        <v>0</v>
      </c>
      <c r="E91">
        <v>82.052129609999994</v>
      </c>
      <c r="F91">
        <v>23.498378259999999</v>
      </c>
      <c r="G91" s="1">
        <v>101</v>
      </c>
      <c r="H91" s="1">
        <v>141</v>
      </c>
      <c r="I91" t="str">
        <f>SUBSTITUTE(REPLACE(C91,1,3,),".jpg",)</f>
        <v>161</v>
      </c>
      <c r="J91" t="s">
        <v>218</v>
      </c>
      <c r="K91">
        <f t="shared" si="5"/>
        <v>0.5</v>
      </c>
      <c r="L91">
        <f>F91+K91*(E91-F91)</f>
        <v>52.775253934999995</v>
      </c>
      <c r="M91" s="2">
        <f t="shared" si="3"/>
        <v>0</v>
      </c>
      <c r="N91" t="str">
        <f t="shared" si="4"/>
        <v>TN</v>
      </c>
    </row>
    <row r="92" spans="1:14" x14ac:dyDescent="0.25">
      <c r="A92" t="s">
        <v>44</v>
      </c>
      <c r="B92" t="s">
        <v>48</v>
      </c>
      <c r="C92" t="s">
        <v>14</v>
      </c>
      <c r="D92">
        <v>0</v>
      </c>
      <c r="E92">
        <v>82.052129609999994</v>
      </c>
      <c r="F92">
        <v>23.498378259999999</v>
      </c>
      <c r="G92" s="1">
        <v>101</v>
      </c>
      <c r="H92" s="1">
        <v>141</v>
      </c>
      <c r="I92" t="str">
        <f>SUBSTITUTE(REPLACE(C92,1,3,),".jpg",)</f>
        <v>193</v>
      </c>
      <c r="J92" t="s">
        <v>219</v>
      </c>
      <c r="K92">
        <f t="shared" si="5"/>
        <v>0.5</v>
      </c>
      <c r="L92">
        <f>F92+K92*(E92-F92)</f>
        <v>52.775253934999995</v>
      </c>
      <c r="M92" s="2">
        <f t="shared" si="3"/>
        <v>0</v>
      </c>
      <c r="N92" t="str">
        <f t="shared" si="4"/>
        <v>TN</v>
      </c>
    </row>
    <row r="93" spans="1:14" x14ac:dyDescent="0.25">
      <c r="A93" t="s">
        <v>44</v>
      </c>
      <c r="B93" t="s">
        <v>48</v>
      </c>
      <c r="C93" t="s">
        <v>15</v>
      </c>
      <c r="D93">
        <v>82.052129609999994</v>
      </c>
      <c r="E93">
        <v>82.052129609999994</v>
      </c>
      <c r="F93">
        <v>23.498378259999999</v>
      </c>
      <c r="G93" s="1">
        <v>101</v>
      </c>
      <c r="H93" s="1">
        <v>141</v>
      </c>
      <c r="I93" t="str">
        <f>SUBSTITUTE(REPLACE(C93,1,3,),".jpg",)</f>
        <v>225</v>
      </c>
      <c r="J93" t="s">
        <v>220</v>
      </c>
      <c r="K93">
        <f t="shared" si="5"/>
        <v>0.5</v>
      </c>
      <c r="L93">
        <f>F93+K93*(E93-F93)</f>
        <v>52.775253934999995</v>
      </c>
      <c r="M93" s="2">
        <f t="shared" si="3"/>
        <v>225</v>
      </c>
      <c r="N93" t="str">
        <f t="shared" si="4"/>
        <v>FP</v>
      </c>
    </row>
    <row r="94" spans="1:14" x14ac:dyDescent="0.25">
      <c r="A94" t="s">
        <v>49</v>
      </c>
      <c r="B94" t="s">
        <v>50</v>
      </c>
      <c r="C94" t="s">
        <v>10</v>
      </c>
      <c r="D94">
        <v>0</v>
      </c>
      <c r="E94">
        <v>65.762400299999996</v>
      </c>
      <c r="F94">
        <v>16.24459727</v>
      </c>
      <c r="G94" s="1">
        <v>261</v>
      </c>
      <c r="H94" s="1">
        <v>321</v>
      </c>
      <c r="I94" t="str">
        <f>SUBSTITUTE(REPLACE(C94,1,3,),".jpg",)</f>
        <v>65</v>
      </c>
      <c r="J94" t="s">
        <v>215</v>
      </c>
      <c r="K94">
        <f t="shared" si="5"/>
        <v>0.5</v>
      </c>
      <c r="L94">
        <f>F94+K94*(E94-F94)</f>
        <v>41.003498784999998</v>
      </c>
      <c r="M94" s="2">
        <f t="shared" si="3"/>
        <v>0</v>
      </c>
      <c r="N94" t="str">
        <f t="shared" si="4"/>
        <v>TN</v>
      </c>
    </row>
    <row r="95" spans="1:14" x14ac:dyDescent="0.25">
      <c r="A95" t="s">
        <v>49</v>
      </c>
      <c r="B95" t="s">
        <v>50</v>
      </c>
      <c r="C95" t="s">
        <v>11</v>
      </c>
      <c r="D95">
        <v>43.288111129999997</v>
      </c>
      <c r="E95">
        <v>65.762400299999996</v>
      </c>
      <c r="F95">
        <v>16.24459727</v>
      </c>
      <c r="G95" s="1">
        <v>261</v>
      </c>
      <c r="H95" s="1">
        <v>321</v>
      </c>
      <c r="I95" t="str">
        <f>SUBSTITUTE(REPLACE(C95,1,3,),".jpg",)</f>
        <v>97</v>
      </c>
      <c r="J95" t="s">
        <v>216</v>
      </c>
      <c r="K95">
        <f t="shared" si="5"/>
        <v>0.5</v>
      </c>
      <c r="L95">
        <f>F95+K95*(E95-F95)</f>
        <v>41.003498784999998</v>
      </c>
      <c r="M95" s="2">
        <f t="shared" si="3"/>
        <v>97</v>
      </c>
      <c r="N95" t="str">
        <f t="shared" si="4"/>
        <v>FP</v>
      </c>
    </row>
    <row r="96" spans="1:14" x14ac:dyDescent="0.25">
      <c r="A96" t="s">
        <v>49</v>
      </c>
      <c r="B96" t="s">
        <v>50</v>
      </c>
      <c r="C96" t="s">
        <v>12</v>
      </c>
      <c r="D96">
        <v>0</v>
      </c>
      <c r="E96">
        <v>65.762400299999996</v>
      </c>
      <c r="F96">
        <v>16.24459727</v>
      </c>
      <c r="G96" s="1">
        <v>261</v>
      </c>
      <c r="H96" s="1">
        <v>321</v>
      </c>
      <c r="I96" t="str">
        <f>SUBSTITUTE(REPLACE(C96,1,3,),".jpg",)</f>
        <v>129</v>
      </c>
      <c r="J96" t="s">
        <v>217</v>
      </c>
      <c r="K96">
        <f t="shared" si="5"/>
        <v>0.5</v>
      </c>
      <c r="L96">
        <f>F96+K96*(E96-F96)</f>
        <v>41.003498784999998</v>
      </c>
      <c r="M96" s="2">
        <f t="shared" si="3"/>
        <v>0</v>
      </c>
      <c r="N96" t="str">
        <f t="shared" si="4"/>
        <v>TN</v>
      </c>
    </row>
    <row r="97" spans="1:14" x14ac:dyDescent="0.25">
      <c r="A97" t="s">
        <v>49</v>
      </c>
      <c r="B97" t="s">
        <v>50</v>
      </c>
      <c r="C97" t="s">
        <v>13</v>
      </c>
      <c r="D97">
        <v>0</v>
      </c>
      <c r="E97">
        <v>65.762400299999996</v>
      </c>
      <c r="F97">
        <v>16.24459727</v>
      </c>
      <c r="G97" s="1">
        <v>261</v>
      </c>
      <c r="H97" s="1">
        <v>321</v>
      </c>
      <c r="I97" t="str">
        <f>SUBSTITUTE(REPLACE(C97,1,3,),".jpg",)</f>
        <v>161</v>
      </c>
      <c r="J97" t="s">
        <v>218</v>
      </c>
      <c r="K97">
        <f t="shared" si="5"/>
        <v>0.5</v>
      </c>
      <c r="L97">
        <f>F97+K97*(E97-F97)</f>
        <v>41.003498784999998</v>
      </c>
      <c r="M97" s="2">
        <f t="shared" si="3"/>
        <v>0</v>
      </c>
      <c r="N97" t="str">
        <f t="shared" si="4"/>
        <v>TN</v>
      </c>
    </row>
    <row r="98" spans="1:14" x14ac:dyDescent="0.25">
      <c r="A98" t="s">
        <v>49</v>
      </c>
      <c r="B98" t="s">
        <v>50</v>
      </c>
      <c r="C98" t="s">
        <v>14</v>
      </c>
      <c r="D98">
        <v>12.85185489</v>
      </c>
      <c r="E98">
        <v>65.762400299999996</v>
      </c>
      <c r="F98">
        <v>16.24459727</v>
      </c>
      <c r="G98" s="1">
        <v>261</v>
      </c>
      <c r="H98" s="1">
        <v>321</v>
      </c>
      <c r="I98" t="str">
        <f>SUBSTITUTE(REPLACE(C98,1,3,),".jpg",)</f>
        <v>193</v>
      </c>
      <c r="J98" t="s">
        <v>219</v>
      </c>
      <c r="K98">
        <f t="shared" si="5"/>
        <v>0.5</v>
      </c>
      <c r="L98">
        <f>F98+K98*(E98-F98)</f>
        <v>41.003498784999998</v>
      </c>
      <c r="M98" s="2">
        <f t="shared" si="3"/>
        <v>0</v>
      </c>
      <c r="N98" t="str">
        <f t="shared" si="4"/>
        <v>TN</v>
      </c>
    </row>
    <row r="99" spans="1:14" x14ac:dyDescent="0.25">
      <c r="A99" t="s">
        <v>49</v>
      </c>
      <c r="B99" t="s">
        <v>50</v>
      </c>
      <c r="C99" t="s">
        <v>15</v>
      </c>
      <c r="D99">
        <v>48.61410721</v>
      </c>
      <c r="E99">
        <v>65.762400299999996</v>
      </c>
      <c r="F99">
        <v>16.24459727</v>
      </c>
      <c r="G99" s="1">
        <v>261</v>
      </c>
      <c r="H99" s="1">
        <v>321</v>
      </c>
      <c r="I99" t="str">
        <f>SUBSTITUTE(REPLACE(C99,1,3,),".jpg",)</f>
        <v>225</v>
      </c>
      <c r="J99" t="s">
        <v>220</v>
      </c>
      <c r="K99">
        <f t="shared" si="5"/>
        <v>0.5</v>
      </c>
      <c r="L99">
        <f>F99+K99*(E99-F99)</f>
        <v>41.003498784999998</v>
      </c>
      <c r="M99" s="2">
        <f t="shared" si="3"/>
        <v>225</v>
      </c>
      <c r="N99" t="str">
        <f t="shared" si="4"/>
        <v>FP</v>
      </c>
    </row>
    <row r="100" spans="1:14" x14ac:dyDescent="0.25">
      <c r="A100" t="s">
        <v>49</v>
      </c>
      <c r="B100" t="s">
        <v>50</v>
      </c>
      <c r="C100" t="s">
        <v>21</v>
      </c>
      <c r="D100">
        <v>0</v>
      </c>
      <c r="E100">
        <v>65.762400299999996</v>
      </c>
      <c r="F100">
        <v>16.24459727</v>
      </c>
      <c r="G100" s="1">
        <v>261</v>
      </c>
      <c r="H100" s="1">
        <v>321</v>
      </c>
      <c r="I100" t="str">
        <f>SUBSTITUTE(REPLACE(C100,1,3,),".jpg",)</f>
        <v>257</v>
      </c>
      <c r="J100" t="s">
        <v>221</v>
      </c>
      <c r="K100">
        <f t="shared" si="5"/>
        <v>0.5</v>
      </c>
      <c r="L100">
        <f>F100+K100*(E100-F100)</f>
        <v>41.003498784999998</v>
      </c>
      <c r="M100" s="2">
        <f t="shared" si="3"/>
        <v>0</v>
      </c>
      <c r="N100" t="str">
        <f t="shared" si="4"/>
        <v>TN</v>
      </c>
    </row>
    <row r="101" spans="1:14" x14ac:dyDescent="0.25">
      <c r="A101" t="s">
        <v>49</v>
      </c>
      <c r="B101" t="s">
        <v>50</v>
      </c>
      <c r="C101" t="s">
        <v>22</v>
      </c>
      <c r="D101">
        <v>41.899206960000001</v>
      </c>
      <c r="E101">
        <v>65.762400299999996</v>
      </c>
      <c r="F101">
        <v>16.24459727</v>
      </c>
      <c r="G101" s="1">
        <v>261</v>
      </c>
      <c r="H101" s="1">
        <v>321</v>
      </c>
      <c r="I101" t="str">
        <f>SUBSTITUTE(REPLACE(C101,1,3,),".jpg",)</f>
        <v>289</v>
      </c>
      <c r="J101" t="s">
        <v>222</v>
      </c>
      <c r="K101">
        <f t="shared" si="5"/>
        <v>0.5</v>
      </c>
      <c r="L101">
        <f>F101+K101*(E101-F101)</f>
        <v>41.003498784999998</v>
      </c>
      <c r="M101" s="2">
        <f t="shared" si="3"/>
        <v>289</v>
      </c>
      <c r="N101" t="str">
        <f t="shared" si="4"/>
        <v>TP</v>
      </c>
    </row>
    <row r="102" spans="1:14" x14ac:dyDescent="0.25">
      <c r="A102" t="s">
        <v>49</v>
      </c>
      <c r="B102" t="s">
        <v>50</v>
      </c>
      <c r="C102" t="s">
        <v>23</v>
      </c>
      <c r="D102">
        <v>0</v>
      </c>
      <c r="E102">
        <v>65.762400299999996</v>
      </c>
      <c r="F102">
        <v>16.24459727</v>
      </c>
      <c r="G102" s="1">
        <v>261</v>
      </c>
      <c r="H102" s="1">
        <v>321</v>
      </c>
      <c r="I102" t="str">
        <f>SUBSTITUTE(REPLACE(C102,1,3,),".jpg",)</f>
        <v>321</v>
      </c>
      <c r="J102" t="s">
        <v>223</v>
      </c>
      <c r="K102">
        <f t="shared" si="5"/>
        <v>0.5</v>
      </c>
      <c r="L102">
        <f>F102+K102*(E102-F102)</f>
        <v>41.003498784999998</v>
      </c>
      <c r="M102" s="2">
        <f t="shared" si="3"/>
        <v>0</v>
      </c>
      <c r="N102" t="str">
        <f t="shared" si="4"/>
        <v>TN</v>
      </c>
    </row>
    <row r="103" spans="1:14" x14ac:dyDescent="0.25">
      <c r="A103" t="s">
        <v>49</v>
      </c>
      <c r="B103" t="s">
        <v>50</v>
      </c>
      <c r="C103" t="s">
        <v>25</v>
      </c>
      <c r="D103">
        <v>7.4799447600000004</v>
      </c>
      <c r="E103">
        <v>65.762400299999996</v>
      </c>
      <c r="F103">
        <v>16.24459727</v>
      </c>
      <c r="G103" s="1">
        <v>261</v>
      </c>
      <c r="H103" s="1">
        <v>321</v>
      </c>
      <c r="I103" t="str">
        <f>SUBSTITUTE(REPLACE(C103,1,3,),".jpg",)</f>
        <v>353</v>
      </c>
      <c r="J103" t="s">
        <v>224</v>
      </c>
      <c r="K103">
        <f t="shared" si="5"/>
        <v>0.5</v>
      </c>
      <c r="L103">
        <f>F103+K103*(E103-F103)</f>
        <v>41.003498784999998</v>
      </c>
      <c r="M103" s="2">
        <f t="shared" si="3"/>
        <v>0</v>
      </c>
      <c r="N103" t="str">
        <f t="shared" si="4"/>
        <v>TN</v>
      </c>
    </row>
    <row r="104" spans="1:14" x14ac:dyDescent="0.25">
      <c r="A104" t="s">
        <v>49</v>
      </c>
      <c r="B104" t="s">
        <v>50</v>
      </c>
      <c r="C104" t="s">
        <v>26</v>
      </c>
      <c r="D104">
        <v>0</v>
      </c>
      <c r="E104">
        <v>65.762400299999996</v>
      </c>
      <c r="F104">
        <v>16.24459727</v>
      </c>
      <c r="G104" s="1">
        <v>261</v>
      </c>
      <c r="H104" s="1">
        <v>321</v>
      </c>
      <c r="I104" t="str">
        <f>SUBSTITUTE(REPLACE(C104,1,3,),".jpg",)</f>
        <v>385</v>
      </c>
      <c r="J104" t="s">
        <v>225</v>
      </c>
      <c r="K104">
        <f t="shared" si="5"/>
        <v>0.5</v>
      </c>
      <c r="L104">
        <f>F104+K104*(E104-F104)</f>
        <v>41.003498784999998</v>
      </c>
      <c r="M104" s="2">
        <f t="shared" si="3"/>
        <v>0</v>
      </c>
      <c r="N104" t="str">
        <f t="shared" si="4"/>
        <v>TN</v>
      </c>
    </row>
    <row r="105" spans="1:14" x14ac:dyDescent="0.25">
      <c r="A105" t="s">
        <v>49</v>
      </c>
      <c r="B105" t="s">
        <v>50</v>
      </c>
      <c r="C105" t="s">
        <v>27</v>
      </c>
      <c r="D105">
        <v>39.132103749999999</v>
      </c>
      <c r="E105">
        <v>65.762400299999996</v>
      </c>
      <c r="F105">
        <v>16.24459727</v>
      </c>
      <c r="G105" s="1">
        <v>261</v>
      </c>
      <c r="H105" s="1">
        <v>321</v>
      </c>
      <c r="I105" t="str">
        <f>SUBSTITUTE(REPLACE(C105,1,3,),".jpg",)</f>
        <v>417</v>
      </c>
      <c r="J105" t="s">
        <v>226</v>
      </c>
      <c r="K105">
        <f t="shared" si="5"/>
        <v>0.5</v>
      </c>
      <c r="L105">
        <f>F105+K105*(E105-F105)</f>
        <v>41.003498784999998</v>
      </c>
      <c r="M105" s="2">
        <f t="shared" si="3"/>
        <v>0</v>
      </c>
      <c r="N105" t="str">
        <f t="shared" si="4"/>
        <v>TN</v>
      </c>
    </row>
    <row r="106" spans="1:14" x14ac:dyDescent="0.25">
      <c r="A106" t="s">
        <v>49</v>
      </c>
      <c r="B106" t="s">
        <v>50</v>
      </c>
      <c r="C106" t="s">
        <v>28</v>
      </c>
      <c r="D106">
        <v>3.2003720169999998</v>
      </c>
      <c r="E106">
        <v>65.762400299999996</v>
      </c>
      <c r="F106">
        <v>16.24459727</v>
      </c>
      <c r="G106" s="1">
        <v>261</v>
      </c>
      <c r="H106" s="1">
        <v>321</v>
      </c>
      <c r="I106" t="str">
        <f>SUBSTITUTE(REPLACE(C106,1,3,),".jpg",)</f>
        <v>449</v>
      </c>
      <c r="J106" t="s">
        <v>227</v>
      </c>
      <c r="K106">
        <f t="shared" si="5"/>
        <v>0.5</v>
      </c>
      <c r="L106">
        <f>F106+K106*(E106-F106)</f>
        <v>41.003498784999998</v>
      </c>
      <c r="M106" s="2">
        <f t="shared" si="3"/>
        <v>0</v>
      </c>
      <c r="N106" t="str">
        <f t="shared" si="4"/>
        <v>TN</v>
      </c>
    </row>
    <row r="107" spans="1:14" x14ac:dyDescent="0.25">
      <c r="A107" t="s">
        <v>49</v>
      </c>
      <c r="B107" t="s">
        <v>50</v>
      </c>
      <c r="C107" t="s">
        <v>29</v>
      </c>
      <c r="D107">
        <v>21.797885650000001</v>
      </c>
      <c r="E107">
        <v>65.762400299999996</v>
      </c>
      <c r="F107">
        <v>16.24459727</v>
      </c>
      <c r="G107" s="1">
        <v>261</v>
      </c>
      <c r="H107" s="1">
        <v>321</v>
      </c>
      <c r="I107" t="str">
        <f>SUBSTITUTE(REPLACE(C107,1,3,),".jpg",)</f>
        <v>481</v>
      </c>
      <c r="J107" t="s">
        <v>228</v>
      </c>
      <c r="K107">
        <f t="shared" si="5"/>
        <v>0.5</v>
      </c>
      <c r="L107">
        <f>F107+K107*(E107-F107)</f>
        <v>41.003498784999998</v>
      </c>
      <c r="M107" s="2">
        <f t="shared" si="3"/>
        <v>0</v>
      </c>
      <c r="N107" t="str">
        <f t="shared" si="4"/>
        <v>TN</v>
      </c>
    </row>
    <row r="108" spans="1:14" x14ac:dyDescent="0.25">
      <c r="A108" t="s">
        <v>49</v>
      </c>
      <c r="B108" t="s">
        <v>50</v>
      </c>
      <c r="C108" t="s">
        <v>30</v>
      </c>
      <c r="D108">
        <v>0</v>
      </c>
      <c r="E108">
        <v>65.762400299999996</v>
      </c>
      <c r="F108">
        <v>16.24459727</v>
      </c>
      <c r="G108" s="1">
        <v>261</v>
      </c>
      <c r="H108" s="1">
        <v>321</v>
      </c>
      <c r="I108" t="str">
        <f>SUBSTITUTE(REPLACE(C108,1,3,),".jpg",)</f>
        <v>513</v>
      </c>
      <c r="J108" t="s">
        <v>229</v>
      </c>
      <c r="K108">
        <f t="shared" si="5"/>
        <v>0.5</v>
      </c>
      <c r="L108">
        <f>F108+K108*(E108-F108)</f>
        <v>41.003498784999998</v>
      </c>
      <c r="M108" s="2">
        <f t="shared" si="3"/>
        <v>0</v>
      </c>
      <c r="N108" t="str">
        <f t="shared" si="4"/>
        <v>TN</v>
      </c>
    </row>
    <row r="109" spans="1:14" x14ac:dyDescent="0.25">
      <c r="A109" t="s">
        <v>49</v>
      </c>
      <c r="B109" t="s">
        <v>50</v>
      </c>
      <c r="C109" t="s">
        <v>51</v>
      </c>
      <c r="D109">
        <v>0</v>
      </c>
      <c r="E109">
        <v>65.762400299999996</v>
      </c>
      <c r="F109">
        <v>16.24459727</v>
      </c>
      <c r="G109" s="1">
        <v>261</v>
      </c>
      <c r="H109" s="1">
        <v>321</v>
      </c>
      <c r="I109" t="str">
        <f>SUBSTITUTE(REPLACE(C109,1,3,),".jpg",)</f>
        <v>545</v>
      </c>
      <c r="J109" t="s">
        <v>230</v>
      </c>
      <c r="K109">
        <f t="shared" si="5"/>
        <v>0.5</v>
      </c>
      <c r="L109">
        <f>F109+K109*(E109-F109)</f>
        <v>41.003498784999998</v>
      </c>
      <c r="M109" s="2">
        <f t="shared" si="3"/>
        <v>0</v>
      </c>
      <c r="N109" t="str">
        <f t="shared" si="4"/>
        <v>TN</v>
      </c>
    </row>
    <row r="110" spans="1:14" x14ac:dyDescent="0.25">
      <c r="A110" t="s">
        <v>49</v>
      </c>
      <c r="B110" t="s">
        <v>50</v>
      </c>
      <c r="C110" t="s">
        <v>52</v>
      </c>
      <c r="D110">
        <v>32.118964640000002</v>
      </c>
      <c r="E110">
        <v>65.762400299999996</v>
      </c>
      <c r="F110">
        <v>16.24459727</v>
      </c>
      <c r="G110" s="1">
        <v>261</v>
      </c>
      <c r="H110" s="1">
        <v>321</v>
      </c>
      <c r="I110" t="str">
        <f>SUBSTITUTE(REPLACE(C110,1,3,),".jpg",)</f>
        <v>577</v>
      </c>
      <c r="J110" t="s">
        <v>231</v>
      </c>
      <c r="K110">
        <f t="shared" si="5"/>
        <v>0.5</v>
      </c>
      <c r="L110">
        <f>F110+K110*(E110-F110)</f>
        <v>41.003498784999998</v>
      </c>
      <c r="M110" s="2">
        <f t="shared" si="3"/>
        <v>0</v>
      </c>
      <c r="N110" t="str">
        <f t="shared" si="4"/>
        <v>TN</v>
      </c>
    </row>
    <row r="111" spans="1:14" x14ac:dyDescent="0.25">
      <c r="A111" t="s">
        <v>49</v>
      </c>
      <c r="B111" t="s">
        <v>50</v>
      </c>
      <c r="C111" t="s">
        <v>53</v>
      </c>
      <c r="D111">
        <v>0</v>
      </c>
      <c r="E111">
        <v>65.762400299999996</v>
      </c>
      <c r="F111">
        <v>16.24459727</v>
      </c>
      <c r="G111" s="1">
        <v>261</v>
      </c>
      <c r="H111" s="1">
        <v>321</v>
      </c>
      <c r="I111" t="str">
        <f>SUBSTITUTE(REPLACE(C111,1,3,),".jpg",)</f>
        <v>609</v>
      </c>
      <c r="J111" t="s">
        <v>232</v>
      </c>
      <c r="K111">
        <f t="shared" si="5"/>
        <v>0.5</v>
      </c>
      <c r="L111">
        <f>F111+K111*(E111-F111)</f>
        <v>41.003498784999998</v>
      </c>
      <c r="M111" s="2">
        <f t="shared" si="3"/>
        <v>0</v>
      </c>
      <c r="N111" t="str">
        <f t="shared" si="4"/>
        <v>TN</v>
      </c>
    </row>
    <row r="112" spans="1:14" x14ac:dyDescent="0.25">
      <c r="A112" t="s">
        <v>49</v>
      </c>
      <c r="B112" t="s">
        <v>50</v>
      </c>
      <c r="C112" t="s">
        <v>54</v>
      </c>
      <c r="D112">
        <v>65.762400299999996</v>
      </c>
      <c r="E112">
        <v>65.762400299999996</v>
      </c>
      <c r="F112">
        <v>16.24459727</v>
      </c>
      <c r="G112" s="1">
        <v>261</v>
      </c>
      <c r="H112" s="1">
        <v>321</v>
      </c>
      <c r="I112" t="str">
        <f>SUBSTITUTE(REPLACE(C112,1,3,),".jpg",)</f>
        <v>641</v>
      </c>
      <c r="J112" t="s">
        <v>233</v>
      </c>
      <c r="K112">
        <f t="shared" si="5"/>
        <v>0.5</v>
      </c>
      <c r="L112">
        <f>F112+K112*(E112-F112)</f>
        <v>41.003498784999998</v>
      </c>
      <c r="M112" s="2">
        <f t="shared" si="3"/>
        <v>641</v>
      </c>
      <c r="N112" t="str">
        <f t="shared" si="4"/>
        <v>FP</v>
      </c>
    </row>
    <row r="113" spans="1:14" x14ac:dyDescent="0.25">
      <c r="A113" t="s">
        <v>49</v>
      </c>
      <c r="B113" t="s">
        <v>50</v>
      </c>
      <c r="C113" t="s">
        <v>55</v>
      </c>
      <c r="D113">
        <v>0</v>
      </c>
      <c r="E113">
        <v>65.762400299999996</v>
      </c>
      <c r="F113">
        <v>16.24459727</v>
      </c>
      <c r="G113" s="1">
        <v>261</v>
      </c>
      <c r="H113" s="1">
        <v>321</v>
      </c>
      <c r="I113" t="str">
        <f>SUBSTITUTE(REPLACE(C113,1,3,),".jpg",)</f>
        <v>673</v>
      </c>
      <c r="J113" t="s">
        <v>234</v>
      </c>
      <c r="K113">
        <f t="shared" si="5"/>
        <v>0.5</v>
      </c>
      <c r="L113">
        <f>F113+K113*(E113-F113)</f>
        <v>41.003498784999998</v>
      </c>
      <c r="M113" s="2">
        <f t="shared" si="3"/>
        <v>0</v>
      </c>
      <c r="N113" t="str">
        <f t="shared" si="4"/>
        <v>TN</v>
      </c>
    </row>
    <row r="114" spans="1:14" x14ac:dyDescent="0.25">
      <c r="A114" t="s">
        <v>49</v>
      </c>
      <c r="B114" t="s">
        <v>50</v>
      </c>
      <c r="C114" t="s">
        <v>56</v>
      </c>
      <c r="D114">
        <v>24.991591410000002</v>
      </c>
      <c r="E114">
        <v>65.762400299999996</v>
      </c>
      <c r="F114">
        <v>16.24459727</v>
      </c>
      <c r="G114" s="1">
        <v>261</v>
      </c>
      <c r="H114" s="1">
        <v>321</v>
      </c>
      <c r="I114" t="str">
        <f>SUBSTITUTE(REPLACE(C114,1,3,),".jpg",)</f>
        <v>705</v>
      </c>
      <c r="J114" t="s">
        <v>235</v>
      </c>
      <c r="K114">
        <f t="shared" si="5"/>
        <v>0.5</v>
      </c>
      <c r="L114">
        <f>F114+K114*(E114-F114)</f>
        <v>41.003498784999998</v>
      </c>
      <c r="M114" s="2">
        <f t="shared" si="3"/>
        <v>0</v>
      </c>
      <c r="N114" t="str">
        <f t="shared" si="4"/>
        <v>TN</v>
      </c>
    </row>
    <row r="115" spans="1:14" x14ac:dyDescent="0.25">
      <c r="A115" t="s">
        <v>49</v>
      </c>
      <c r="B115" t="s">
        <v>57</v>
      </c>
      <c r="C115" t="s">
        <v>10</v>
      </c>
      <c r="D115">
        <v>0</v>
      </c>
      <c r="E115">
        <v>56.7823323</v>
      </c>
      <c r="F115">
        <v>17.27064128</v>
      </c>
      <c r="G115" s="1">
        <v>356</v>
      </c>
      <c r="H115" s="1">
        <v>406</v>
      </c>
      <c r="I115" t="str">
        <f>SUBSTITUTE(REPLACE(C115,1,3,),".jpg",)</f>
        <v>65</v>
      </c>
      <c r="J115" t="s">
        <v>215</v>
      </c>
      <c r="K115">
        <f t="shared" si="5"/>
        <v>0.5</v>
      </c>
      <c r="L115">
        <f>F115+K115*(E115-F115)</f>
        <v>37.02648679</v>
      </c>
      <c r="M115" s="2">
        <f t="shared" si="3"/>
        <v>0</v>
      </c>
      <c r="N115" t="str">
        <f t="shared" si="4"/>
        <v>TN</v>
      </c>
    </row>
    <row r="116" spans="1:14" x14ac:dyDescent="0.25">
      <c r="A116" t="s">
        <v>49</v>
      </c>
      <c r="B116" t="s">
        <v>57</v>
      </c>
      <c r="C116" t="s">
        <v>11</v>
      </c>
      <c r="D116">
        <v>45.858766799999998</v>
      </c>
      <c r="E116">
        <v>56.7823323</v>
      </c>
      <c r="F116">
        <v>17.27064128</v>
      </c>
      <c r="G116" s="1">
        <v>356</v>
      </c>
      <c r="H116" s="1">
        <v>406</v>
      </c>
      <c r="I116" t="str">
        <f>SUBSTITUTE(REPLACE(C116,1,3,),".jpg",)</f>
        <v>97</v>
      </c>
      <c r="J116" t="s">
        <v>216</v>
      </c>
      <c r="K116">
        <f t="shared" si="5"/>
        <v>0.5</v>
      </c>
      <c r="L116">
        <f>F116+K116*(E116-F116)</f>
        <v>37.02648679</v>
      </c>
      <c r="M116" s="2">
        <f t="shared" si="3"/>
        <v>97</v>
      </c>
      <c r="N116" t="str">
        <f t="shared" si="4"/>
        <v>FP</v>
      </c>
    </row>
    <row r="117" spans="1:14" x14ac:dyDescent="0.25">
      <c r="A117" t="s">
        <v>49</v>
      </c>
      <c r="B117" t="s">
        <v>57</v>
      </c>
      <c r="C117" t="s">
        <v>12</v>
      </c>
      <c r="D117">
        <v>10.32344971</v>
      </c>
      <c r="E117">
        <v>56.7823323</v>
      </c>
      <c r="F117">
        <v>17.27064128</v>
      </c>
      <c r="G117" s="1">
        <v>356</v>
      </c>
      <c r="H117" s="1">
        <v>406</v>
      </c>
      <c r="I117" t="str">
        <f>SUBSTITUTE(REPLACE(C117,1,3,),".jpg",)</f>
        <v>129</v>
      </c>
      <c r="J117" t="s">
        <v>217</v>
      </c>
      <c r="K117">
        <f t="shared" si="5"/>
        <v>0.5</v>
      </c>
      <c r="L117">
        <f>F117+K117*(E117-F117)</f>
        <v>37.02648679</v>
      </c>
      <c r="M117" s="2">
        <f t="shared" si="3"/>
        <v>0</v>
      </c>
      <c r="N117" t="str">
        <f t="shared" si="4"/>
        <v>TN</v>
      </c>
    </row>
    <row r="118" spans="1:14" x14ac:dyDescent="0.25">
      <c r="A118" t="s">
        <v>49</v>
      </c>
      <c r="B118" t="s">
        <v>57</v>
      </c>
      <c r="C118" t="s">
        <v>13</v>
      </c>
      <c r="D118">
        <v>2.863513733</v>
      </c>
      <c r="E118">
        <v>56.7823323</v>
      </c>
      <c r="F118">
        <v>17.27064128</v>
      </c>
      <c r="G118" s="1">
        <v>356</v>
      </c>
      <c r="H118" s="1">
        <v>406</v>
      </c>
      <c r="I118" t="str">
        <f>SUBSTITUTE(REPLACE(C118,1,3,),".jpg",)</f>
        <v>161</v>
      </c>
      <c r="J118" t="s">
        <v>218</v>
      </c>
      <c r="K118">
        <f t="shared" si="5"/>
        <v>0.5</v>
      </c>
      <c r="L118">
        <f>F118+K118*(E118-F118)</f>
        <v>37.02648679</v>
      </c>
      <c r="M118" s="2">
        <f t="shared" si="3"/>
        <v>0</v>
      </c>
      <c r="N118" t="str">
        <f t="shared" si="4"/>
        <v>TN</v>
      </c>
    </row>
    <row r="119" spans="1:14" x14ac:dyDescent="0.25">
      <c r="A119" t="s">
        <v>49</v>
      </c>
      <c r="B119" t="s">
        <v>57</v>
      </c>
      <c r="C119" t="s">
        <v>14</v>
      </c>
      <c r="D119">
        <v>0</v>
      </c>
      <c r="E119">
        <v>56.7823323</v>
      </c>
      <c r="F119">
        <v>17.27064128</v>
      </c>
      <c r="G119" s="1">
        <v>356</v>
      </c>
      <c r="H119" s="1">
        <v>406</v>
      </c>
      <c r="I119" t="str">
        <f>SUBSTITUTE(REPLACE(C119,1,3,),".jpg",)</f>
        <v>193</v>
      </c>
      <c r="J119" t="s">
        <v>219</v>
      </c>
      <c r="K119">
        <f t="shared" si="5"/>
        <v>0.5</v>
      </c>
      <c r="L119">
        <f>F119+K119*(E119-F119)</f>
        <v>37.02648679</v>
      </c>
      <c r="M119" s="2">
        <f t="shared" si="3"/>
        <v>0</v>
      </c>
      <c r="N119" t="str">
        <f t="shared" si="4"/>
        <v>TN</v>
      </c>
    </row>
    <row r="120" spans="1:14" x14ac:dyDescent="0.25">
      <c r="A120" t="s">
        <v>49</v>
      </c>
      <c r="B120" t="s">
        <v>57</v>
      </c>
      <c r="C120" t="s">
        <v>15</v>
      </c>
      <c r="D120">
        <v>44.156633149999998</v>
      </c>
      <c r="E120">
        <v>56.7823323</v>
      </c>
      <c r="F120">
        <v>17.27064128</v>
      </c>
      <c r="G120" s="1">
        <v>356</v>
      </c>
      <c r="H120" s="1">
        <v>406</v>
      </c>
      <c r="I120" t="str">
        <f>SUBSTITUTE(REPLACE(C120,1,3,),".jpg",)</f>
        <v>225</v>
      </c>
      <c r="J120" t="s">
        <v>220</v>
      </c>
      <c r="K120">
        <f t="shared" si="5"/>
        <v>0.5</v>
      </c>
      <c r="L120">
        <f>F120+K120*(E120-F120)</f>
        <v>37.02648679</v>
      </c>
      <c r="M120" s="2">
        <f t="shared" si="3"/>
        <v>225</v>
      </c>
      <c r="N120" t="str">
        <f t="shared" si="4"/>
        <v>FP</v>
      </c>
    </row>
    <row r="121" spans="1:14" x14ac:dyDescent="0.25">
      <c r="A121" t="s">
        <v>49</v>
      </c>
      <c r="B121" t="s">
        <v>57</v>
      </c>
      <c r="C121" t="s">
        <v>21</v>
      </c>
      <c r="D121">
        <v>0</v>
      </c>
      <c r="E121">
        <v>56.7823323</v>
      </c>
      <c r="F121">
        <v>17.27064128</v>
      </c>
      <c r="G121" s="1">
        <v>356</v>
      </c>
      <c r="H121" s="1">
        <v>406</v>
      </c>
      <c r="I121" t="str">
        <f>SUBSTITUTE(REPLACE(C121,1,3,),".jpg",)</f>
        <v>257</v>
      </c>
      <c r="J121" t="s">
        <v>221</v>
      </c>
      <c r="K121">
        <f t="shared" si="5"/>
        <v>0.5</v>
      </c>
      <c r="L121">
        <f>F121+K121*(E121-F121)</f>
        <v>37.02648679</v>
      </c>
      <c r="M121" s="2">
        <f t="shared" si="3"/>
        <v>0</v>
      </c>
      <c r="N121" t="str">
        <f t="shared" si="4"/>
        <v>TN</v>
      </c>
    </row>
    <row r="122" spans="1:14" x14ac:dyDescent="0.25">
      <c r="A122" t="s">
        <v>49</v>
      </c>
      <c r="B122" t="s">
        <v>57</v>
      </c>
      <c r="C122" t="s">
        <v>22</v>
      </c>
      <c r="D122">
        <v>0</v>
      </c>
      <c r="E122">
        <v>56.7823323</v>
      </c>
      <c r="F122">
        <v>17.27064128</v>
      </c>
      <c r="G122" s="1">
        <v>356</v>
      </c>
      <c r="H122" s="1">
        <v>406</v>
      </c>
      <c r="I122" t="str">
        <f>SUBSTITUTE(REPLACE(C122,1,3,),".jpg",)</f>
        <v>289</v>
      </c>
      <c r="J122" t="s">
        <v>222</v>
      </c>
      <c r="K122">
        <f t="shared" si="5"/>
        <v>0.5</v>
      </c>
      <c r="L122">
        <f>F122+K122*(E122-F122)</f>
        <v>37.02648679</v>
      </c>
      <c r="M122" s="2">
        <f t="shared" si="3"/>
        <v>0</v>
      </c>
      <c r="N122" t="str">
        <f t="shared" si="4"/>
        <v>TN</v>
      </c>
    </row>
    <row r="123" spans="1:14" x14ac:dyDescent="0.25">
      <c r="A123" t="s">
        <v>49</v>
      </c>
      <c r="B123" t="s">
        <v>57</v>
      </c>
      <c r="C123" t="s">
        <v>23</v>
      </c>
      <c r="D123">
        <v>15.66560131</v>
      </c>
      <c r="E123">
        <v>56.7823323</v>
      </c>
      <c r="F123">
        <v>17.27064128</v>
      </c>
      <c r="G123" s="1">
        <v>356</v>
      </c>
      <c r="H123" s="1">
        <v>406</v>
      </c>
      <c r="I123" t="str">
        <f>SUBSTITUTE(REPLACE(C123,1,3,),".jpg",)</f>
        <v>321</v>
      </c>
      <c r="J123" t="s">
        <v>223</v>
      </c>
      <c r="K123">
        <f t="shared" si="5"/>
        <v>0.5</v>
      </c>
      <c r="L123">
        <f>F123+K123*(E123-F123)</f>
        <v>37.02648679</v>
      </c>
      <c r="M123" s="2">
        <f t="shared" si="3"/>
        <v>0</v>
      </c>
      <c r="N123" t="str">
        <f t="shared" si="4"/>
        <v>TN</v>
      </c>
    </row>
    <row r="124" spans="1:14" x14ac:dyDescent="0.25">
      <c r="A124" t="s">
        <v>49</v>
      </c>
      <c r="B124" t="s">
        <v>57</v>
      </c>
      <c r="C124" t="s">
        <v>25</v>
      </c>
      <c r="D124">
        <v>0</v>
      </c>
      <c r="E124">
        <v>56.7823323</v>
      </c>
      <c r="F124">
        <v>17.27064128</v>
      </c>
      <c r="G124" s="1">
        <v>356</v>
      </c>
      <c r="H124" s="1">
        <v>406</v>
      </c>
      <c r="I124" t="str">
        <f>SUBSTITUTE(REPLACE(C124,1,3,),".jpg",)</f>
        <v>353</v>
      </c>
      <c r="J124" t="s">
        <v>224</v>
      </c>
      <c r="K124">
        <f t="shared" si="5"/>
        <v>0.5</v>
      </c>
      <c r="L124">
        <f>F124+K124*(E124-F124)</f>
        <v>37.02648679</v>
      </c>
      <c r="M124" s="2">
        <f t="shared" si="3"/>
        <v>0</v>
      </c>
      <c r="N124" t="str">
        <f t="shared" si="4"/>
        <v>TN</v>
      </c>
    </row>
    <row r="125" spans="1:14" x14ac:dyDescent="0.25">
      <c r="A125" t="s">
        <v>49</v>
      </c>
      <c r="B125" t="s">
        <v>57</v>
      </c>
      <c r="C125" t="s">
        <v>26</v>
      </c>
      <c r="D125">
        <v>3.7987781479999998</v>
      </c>
      <c r="E125">
        <v>56.7823323</v>
      </c>
      <c r="F125">
        <v>17.27064128</v>
      </c>
      <c r="G125" s="1">
        <v>356</v>
      </c>
      <c r="H125" s="1">
        <v>406</v>
      </c>
      <c r="I125" t="str">
        <f>SUBSTITUTE(REPLACE(C125,1,3,),".jpg",)</f>
        <v>385</v>
      </c>
      <c r="J125" t="s">
        <v>225</v>
      </c>
      <c r="K125">
        <f t="shared" si="5"/>
        <v>0.5</v>
      </c>
      <c r="L125">
        <f>F125+K125*(E125-F125)</f>
        <v>37.02648679</v>
      </c>
      <c r="M125" s="2">
        <f t="shared" si="3"/>
        <v>0</v>
      </c>
      <c r="N125" t="str">
        <f t="shared" si="4"/>
        <v>TN</v>
      </c>
    </row>
    <row r="126" spans="1:14" x14ac:dyDescent="0.25">
      <c r="A126" t="s">
        <v>49</v>
      </c>
      <c r="B126" t="s">
        <v>57</v>
      </c>
      <c r="C126" t="s">
        <v>27</v>
      </c>
      <c r="D126">
        <v>25.06777366</v>
      </c>
      <c r="E126">
        <v>56.7823323</v>
      </c>
      <c r="F126">
        <v>17.27064128</v>
      </c>
      <c r="G126" s="1">
        <v>356</v>
      </c>
      <c r="H126" s="1">
        <v>406</v>
      </c>
      <c r="I126" t="str">
        <f>SUBSTITUTE(REPLACE(C126,1,3,),".jpg",)</f>
        <v>417</v>
      </c>
      <c r="J126" t="s">
        <v>226</v>
      </c>
      <c r="K126">
        <f t="shared" si="5"/>
        <v>0.5</v>
      </c>
      <c r="L126">
        <f>F126+K126*(E126-F126)</f>
        <v>37.02648679</v>
      </c>
      <c r="M126" s="2">
        <f t="shared" si="3"/>
        <v>0</v>
      </c>
      <c r="N126" t="str">
        <f t="shared" si="4"/>
        <v>TN</v>
      </c>
    </row>
    <row r="127" spans="1:14" x14ac:dyDescent="0.25">
      <c r="A127" t="s">
        <v>49</v>
      </c>
      <c r="B127" t="s">
        <v>57</v>
      </c>
      <c r="C127" t="s">
        <v>28</v>
      </c>
      <c r="D127">
        <v>0</v>
      </c>
      <c r="E127">
        <v>56.7823323</v>
      </c>
      <c r="F127">
        <v>17.27064128</v>
      </c>
      <c r="G127" s="1">
        <v>356</v>
      </c>
      <c r="H127" s="1">
        <v>406</v>
      </c>
      <c r="I127" t="str">
        <f>SUBSTITUTE(REPLACE(C127,1,3,),".jpg",)</f>
        <v>449</v>
      </c>
      <c r="J127" t="s">
        <v>227</v>
      </c>
      <c r="K127">
        <f t="shared" si="5"/>
        <v>0.5</v>
      </c>
      <c r="L127">
        <f>F127+K127*(E127-F127)</f>
        <v>37.02648679</v>
      </c>
      <c r="M127" s="2">
        <f t="shared" si="3"/>
        <v>0</v>
      </c>
      <c r="N127" t="str">
        <f t="shared" si="4"/>
        <v>TN</v>
      </c>
    </row>
    <row r="128" spans="1:14" x14ac:dyDescent="0.25">
      <c r="A128" t="s">
        <v>49</v>
      </c>
      <c r="B128" t="s">
        <v>57</v>
      </c>
      <c r="C128" t="s">
        <v>29</v>
      </c>
      <c r="D128">
        <v>44.99929392</v>
      </c>
      <c r="E128">
        <v>56.7823323</v>
      </c>
      <c r="F128">
        <v>17.27064128</v>
      </c>
      <c r="G128" s="1">
        <v>356</v>
      </c>
      <c r="H128" s="1">
        <v>406</v>
      </c>
      <c r="I128" t="str">
        <f>SUBSTITUTE(REPLACE(C128,1,3,),".jpg",)</f>
        <v>481</v>
      </c>
      <c r="J128" t="s">
        <v>228</v>
      </c>
      <c r="K128">
        <f t="shared" si="5"/>
        <v>0.5</v>
      </c>
      <c r="L128">
        <f>F128+K128*(E128-F128)</f>
        <v>37.02648679</v>
      </c>
      <c r="M128" s="2">
        <f t="shared" si="3"/>
        <v>481</v>
      </c>
      <c r="N128" t="str">
        <f t="shared" si="4"/>
        <v>FP</v>
      </c>
    </row>
    <row r="129" spans="1:14" x14ac:dyDescent="0.25">
      <c r="A129" t="s">
        <v>49</v>
      </c>
      <c r="B129" t="s">
        <v>57</v>
      </c>
      <c r="C129" t="s">
        <v>30</v>
      </c>
      <c r="D129">
        <v>29.541567310000001</v>
      </c>
      <c r="E129">
        <v>56.7823323</v>
      </c>
      <c r="F129">
        <v>17.27064128</v>
      </c>
      <c r="G129" s="1">
        <v>356</v>
      </c>
      <c r="H129" s="1">
        <v>406</v>
      </c>
      <c r="I129" t="str">
        <f>SUBSTITUTE(REPLACE(C129,1,3,),".jpg",)</f>
        <v>513</v>
      </c>
      <c r="J129" t="s">
        <v>229</v>
      </c>
      <c r="K129">
        <f t="shared" si="5"/>
        <v>0.5</v>
      </c>
      <c r="L129">
        <f>F129+K129*(E129-F129)</f>
        <v>37.02648679</v>
      </c>
      <c r="M129" s="2">
        <f t="shared" si="3"/>
        <v>0</v>
      </c>
      <c r="N129" t="str">
        <f t="shared" si="4"/>
        <v>TN</v>
      </c>
    </row>
    <row r="130" spans="1:14" x14ac:dyDescent="0.25">
      <c r="A130" t="s">
        <v>49</v>
      </c>
      <c r="B130" t="s">
        <v>57</v>
      </c>
      <c r="C130" t="s">
        <v>51</v>
      </c>
      <c r="D130">
        <v>33.077172560000001</v>
      </c>
      <c r="E130">
        <v>56.7823323</v>
      </c>
      <c r="F130">
        <v>17.27064128</v>
      </c>
      <c r="G130" s="1">
        <v>356</v>
      </c>
      <c r="H130" s="1">
        <v>406</v>
      </c>
      <c r="I130" t="str">
        <f>SUBSTITUTE(REPLACE(C130,1,3,),".jpg",)</f>
        <v>545</v>
      </c>
      <c r="J130" t="s">
        <v>230</v>
      </c>
      <c r="K130">
        <f t="shared" si="5"/>
        <v>0.5</v>
      </c>
      <c r="L130">
        <f>F130+K130*(E130-F130)</f>
        <v>37.02648679</v>
      </c>
      <c r="M130" s="2">
        <f t="shared" si="3"/>
        <v>0</v>
      </c>
      <c r="N130" t="str">
        <f t="shared" si="4"/>
        <v>TN</v>
      </c>
    </row>
    <row r="131" spans="1:14" x14ac:dyDescent="0.25">
      <c r="A131" t="s">
        <v>49</v>
      </c>
      <c r="B131" t="s">
        <v>57</v>
      </c>
      <c r="C131" t="s">
        <v>52</v>
      </c>
      <c r="D131">
        <v>0</v>
      </c>
      <c r="E131">
        <v>56.7823323</v>
      </c>
      <c r="F131">
        <v>17.27064128</v>
      </c>
      <c r="G131" s="1">
        <v>356</v>
      </c>
      <c r="H131" s="1">
        <v>406</v>
      </c>
      <c r="I131" t="str">
        <f>SUBSTITUTE(REPLACE(C131,1,3,),".jpg",)</f>
        <v>577</v>
      </c>
      <c r="J131" t="s">
        <v>231</v>
      </c>
      <c r="K131">
        <f t="shared" si="5"/>
        <v>0.5</v>
      </c>
      <c r="L131">
        <f>F131+K131*(E131-F131)</f>
        <v>37.02648679</v>
      </c>
      <c r="M131" s="2">
        <f t="shared" ref="M131:M194" si="6">IF(D131&gt;L131,J131,0) * 1</f>
        <v>0</v>
      </c>
      <c r="N131" t="str">
        <f t="shared" ref="N131:N194" si="7">IF(M131 &lt;&gt; 0,IF(AND(M131&lt;=H131,M131&gt;=G131),"TP","FP"),"TN")</f>
        <v>TN</v>
      </c>
    </row>
    <row r="132" spans="1:14" x14ac:dyDescent="0.25">
      <c r="A132" t="s">
        <v>49</v>
      </c>
      <c r="B132" t="s">
        <v>57</v>
      </c>
      <c r="C132" t="s">
        <v>53</v>
      </c>
      <c r="D132">
        <v>0</v>
      </c>
      <c r="E132">
        <v>56.7823323</v>
      </c>
      <c r="F132">
        <v>17.27064128</v>
      </c>
      <c r="G132" s="1">
        <v>356</v>
      </c>
      <c r="H132" s="1">
        <v>406</v>
      </c>
      <c r="I132" t="str">
        <f>SUBSTITUTE(REPLACE(C132,1,3,),".jpg",)</f>
        <v>609</v>
      </c>
      <c r="J132" t="s">
        <v>232</v>
      </c>
      <c r="K132">
        <f t="shared" si="5"/>
        <v>0.5</v>
      </c>
      <c r="L132">
        <f>F132+K132*(E132-F132)</f>
        <v>37.02648679</v>
      </c>
      <c r="M132" s="2">
        <f t="shared" si="6"/>
        <v>0</v>
      </c>
      <c r="N132" t="str">
        <f t="shared" si="7"/>
        <v>TN</v>
      </c>
    </row>
    <row r="133" spans="1:14" x14ac:dyDescent="0.25">
      <c r="A133" t="s">
        <v>49</v>
      </c>
      <c r="B133" t="s">
        <v>57</v>
      </c>
      <c r="C133" t="s">
        <v>54</v>
      </c>
      <c r="D133">
        <v>56.7823323</v>
      </c>
      <c r="E133">
        <v>56.7823323</v>
      </c>
      <c r="F133">
        <v>17.27064128</v>
      </c>
      <c r="G133" s="1">
        <v>356</v>
      </c>
      <c r="H133" s="1">
        <v>406</v>
      </c>
      <c r="I133" t="str">
        <f>SUBSTITUTE(REPLACE(C133,1,3,),".jpg",)</f>
        <v>641</v>
      </c>
      <c r="J133" t="s">
        <v>233</v>
      </c>
      <c r="K133">
        <f t="shared" si="5"/>
        <v>0.5</v>
      </c>
      <c r="L133">
        <f>F133+K133*(E133-F133)</f>
        <v>37.02648679</v>
      </c>
      <c r="M133" s="2">
        <f t="shared" si="6"/>
        <v>641</v>
      </c>
      <c r="N133" t="str">
        <f t="shared" si="7"/>
        <v>FP</v>
      </c>
    </row>
    <row r="134" spans="1:14" x14ac:dyDescent="0.25">
      <c r="A134" t="s">
        <v>49</v>
      </c>
      <c r="B134" t="s">
        <v>57</v>
      </c>
      <c r="C134" t="s">
        <v>55</v>
      </c>
      <c r="D134">
        <v>33.277943090000001</v>
      </c>
      <c r="E134">
        <v>56.7823323</v>
      </c>
      <c r="F134">
        <v>17.27064128</v>
      </c>
      <c r="G134" s="1">
        <v>356</v>
      </c>
      <c r="H134" s="1">
        <v>406</v>
      </c>
      <c r="I134" t="str">
        <f>SUBSTITUTE(REPLACE(C134,1,3,),".jpg",)</f>
        <v>673</v>
      </c>
      <c r="J134" t="s">
        <v>234</v>
      </c>
      <c r="K134">
        <f t="shared" si="5"/>
        <v>0.5</v>
      </c>
      <c r="L134">
        <f>F134+K134*(E134-F134)</f>
        <v>37.02648679</v>
      </c>
      <c r="M134" s="2">
        <f t="shared" si="6"/>
        <v>0</v>
      </c>
      <c r="N134" t="str">
        <f t="shared" si="7"/>
        <v>TN</v>
      </c>
    </row>
    <row r="135" spans="1:14" x14ac:dyDescent="0.25">
      <c r="A135" t="s">
        <v>49</v>
      </c>
      <c r="B135" t="s">
        <v>58</v>
      </c>
      <c r="C135" t="s">
        <v>10</v>
      </c>
      <c r="D135">
        <v>0</v>
      </c>
      <c r="E135">
        <v>0</v>
      </c>
      <c r="F135">
        <v>0</v>
      </c>
      <c r="G135" s="1">
        <v>51</v>
      </c>
      <c r="H135" s="1">
        <v>111</v>
      </c>
      <c r="I135" t="str">
        <f>SUBSTITUTE(REPLACE(C135,1,3,),".jpg",)</f>
        <v>65</v>
      </c>
      <c r="J135" t="s">
        <v>215</v>
      </c>
      <c r="K135">
        <f t="shared" si="5"/>
        <v>0.5</v>
      </c>
      <c r="L135">
        <f>F135+K135*(E135-F135)</f>
        <v>0</v>
      </c>
      <c r="M135" s="2">
        <f t="shared" si="6"/>
        <v>0</v>
      </c>
      <c r="N135" t="str">
        <f t="shared" si="7"/>
        <v>TN</v>
      </c>
    </row>
    <row r="136" spans="1:14" x14ac:dyDescent="0.25">
      <c r="A136" t="s">
        <v>49</v>
      </c>
      <c r="B136" t="s">
        <v>58</v>
      </c>
      <c r="C136" t="s">
        <v>11</v>
      </c>
      <c r="D136">
        <v>0</v>
      </c>
      <c r="E136">
        <v>0</v>
      </c>
      <c r="F136">
        <v>0</v>
      </c>
      <c r="G136" s="1">
        <v>51</v>
      </c>
      <c r="H136" s="1">
        <v>111</v>
      </c>
      <c r="I136" t="str">
        <f>SUBSTITUTE(REPLACE(C136,1,3,),".jpg",)</f>
        <v>97</v>
      </c>
      <c r="J136" t="s">
        <v>216</v>
      </c>
      <c r="K136">
        <f t="shared" ref="K136:K199" si="8">K135</f>
        <v>0.5</v>
      </c>
      <c r="L136">
        <f>F136+K136*(E136-F136)</f>
        <v>0</v>
      </c>
      <c r="M136" s="2">
        <f t="shared" si="6"/>
        <v>0</v>
      </c>
      <c r="N136" t="str">
        <f t="shared" si="7"/>
        <v>TN</v>
      </c>
    </row>
    <row r="137" spans="1:14" x14ac:dyDescent="0.25">
      <c r="A137" t="s">
        <v>49</v>
      </c>
      <c r="B137" t="s">
        <v>59</v>
      </c>
      <c r="C137" t="s">
        <v>10</v>
      </c>
      <c r="D137">
        <v>0</v>
      </c>
      <c r="E137">
        <v>31.708026019999998</v>
      </c>
      <c r="F137">
        <v>7.9270065059999997</v>
      </c>
      <c r="G137" s="1">
        <v>71</v>
      </c>
      <c r="H137" s="1">
        <v>161</v>
      </c>
      <c r="I137" t="str">
        <f>SUBSTITUTE(REPLACE(C137,1,3,),".jpg",)</f>
        <v>65</v>
      </c>
      <c r="J137" t="s">
        <v>215</v>
      </c>
      <c r="K137">
        <f t="shared" si="8"/>
        <v>0.5</v>
      </c>
      <c r="L137">
        <f>F137+K137*(E137-F137)</f>
        <v>19.817516263000002</v>
      </c>
      <c r="M137" s="2">
        <f t="shared" si="6"/>
        <v>0</v>
      </c>
      <c r="N137" t="str">
        <f t="shared" si="7"/>
        <v>TN</v>
      </c>
    </row>
    <row r="138" spans="1:14" x14ac:dyDescent="0.25">
      <c r="A138" t="s">
        <v>49</v>
      </c>
      <c r="B138" t="s">
        <v>59</v>
      </c>
      <c r="C138" t="s">
        <v>11</v>
      </c>
      <c r="D138">
        <v>0</v>
      </c>
      <c r="E138">
        <v>31.708026019999998</v>
      </c>
      <c r="F138">
        <v>7.9270065059999997</v>
      </c>
      <c r="G138" s="1">
        <v>71</v>
      </c>
      <c r="H138" s="1">
        <v>161</v>
      </c>
      <c r="I138" t="str">
        <f>SUBSTITUTE(REPLACE(C138,1,3,),".jpg",)</f>
        <v>97</v>
      </c>
      <c r="J138" t="s">
        <v>216</v>
      </c>
      <c r="K138">
        <f t="shared" si="8"/>
        <v>0.5</v>
      </c>
      <c r="L138">
        <f>F138+K138*(E138-F138)</f>
        <v>19.817516263000002</v>
      </c>
      <c r="M138" s="2">
        <f t="shared" si="6"/>
        <v>0</v>
      </c>
      <c r="N138" t="str">
        <f t="shared" si="7"/>
        <v>TN</v>
      </c>
    </row>
    <row r="139" spans="1:14" x14ac:dyDescent="0.25">
      <c r="A139" t="s">
        <v>49</v>
      </c>
      <c r="B139" t="s">
        <v>59</v>
      </c>
      <c r="C139" t="s">
        <v>12</v>
      </c>
      <c r="D139">
        <v>0</v>
      </c>
      <c r="E139">
        <v>31.708026019999998</v>
      </c>
      <c r="F139">
        <v>7.9270065059999997</v>
      </c>
      <c r="G139" s="1">
        <v>71</v>
      </c>
      <c r="H139" s="1">
        <v>161</v>
      </c>
      <c r="I139" t="str">
        <f>SUBSTITUTE(REPLACE(C139,1,3,),".jpg",)</f>
        <v>129</v>
      </c>
      <c r="J139" t="s">
        <v>217</v>
      </c>
      <c r="K139">
        <f t="shared" si="8"/>
        <v>0.5</v>
      </c>
      <c r="L139">
        <f>F139+K139*(E139-F139)</f>
        <v>19.817516263000002</v>
      </c>
      <c r="M139" s="2">
        <f t="shared" si="6"/>
        <v>0</v>
      </c>
      <c r="N139" t="str">
        <f t="shared" si="7"/>
        <v>TN</v>
      </c>
    </row>
    <row r="140" spans="1:14" x14ac:dyDescent="0.25">
      <c r="A140" t="s">
        <v>49</v>
      </c>
      <c r="B140" t="s">
        <v>59</v>
      </c>
      <c r="C140" t="s">
        <v>13</v>
      </c>
      <c r="D140">
        <v>31.708026019999998</v>
      </c>
      <c r="E140">
        <v>31.708026019999998</v>
      </c>
      <c r="F140">
        <v>7.9270065059999997</v>
      </c>
      <c r="G140" s="1">
        <v>71</v>
      </c>
      <c r="H140" s="1">
        <v>161</v>
      </c>
      <c r="I140" t="str">
        <f>SUBSTITUTE(REPLACE(C140,1,3,),".jpg",)</f>
        <v>161</v>
      </c>
      <c r="J140" t="s">
        <v>218</v>
      </c>
      <c r="K140">
        <f t="shared" si="8"/>
        <v>0.5</v>
      </c>
      <c r="L140">
        <f>F140+K140*(E140-F140)</f>
        <v>19.817516263000002</v>
      </c>
      <c r="M140" s="2">
        <f t="shared" si="6"/>
        <v>161</v>
      </c>
      <c r="N140" t="str">
        <f t="shared" si="7"/>
        <v>TP</v>
      </c>
    </row>
    <row r="141" spans="1:14" x14ac:dyDescent="0.25">
      <c r="A141" t="s">
        <v>49</v>
      </c>
      <c r="B141" t="s">
        <v>60</v>
      </c>
      <c r="C141" t="s">
        <v>10</v>
      </c>
      <c r="D141">
        <v>16.40209514</v>
      </c>
      <c r="E141">
        <v>67.58747803</v>
      </c>
      <c r="F141">
        <v>11.204691560000001</v>
      </c>
      <c r="G141" s="1">
        <v>191</v>
      </c>
      <c r="H141" s="1">
        <v>226</v>
      </c>
      <c r="I141" t="str">
        <f>SUBSTITUTE(REPLACE(C141,1,3,),".jpg",)</f>
        <v>65</v>
      </c>
      <c r="J141" t="s">
        <v>215</v>
      </c>
      <c r="K141">
        <f t="shared" si="8"/>
        <v>0.5</v>
      </c>
      <c r="L141">
        <f>F141+K141*(E141-F141)</f>
        <v>39.396084795</v>
      </c>
      <c r="M141" s="2">
        <f t="shared" si="6"/>
        <v>0</v>
      </c>
      <c r="N141" t="str">
        <f t="shared" si="7"/>
        <v>TN</v>
      </c>
    </row>
    <row r="142" spans="1:14" x14ac:dyDescent="0.25">
      <c r="A142" t="s">
        <v>49</v>
      </c>
      <c r="B142" t="s">
        <v>60</v>
      </c>
      <c r="C142" t="s">
        <v>11</v>
      </c>
      <c r="D142">
        <v>0</v>
      </c>
      <c r="E142">
        <v>67.58747803</v>
      </c>
      <c r="F142">
        <v>11.204691560000001</v>
      </c>
      <c r="G142" s="1">
        <v>191</v>
      </c>
      <c r="H142" s="1">
        <v>226</v>
      </c>
      <c r="I142" t="str">
        <f>SUBSTITUTE(REPLACE(C142,1,3,),".jpg",)</f>
        <v>97</v>
      </c>
      <c r="J142" t="s">
        <v>216</v>
      </c>
      <c r="K142">
        <f t="shared" si="8"/>
        <v>0.5</v>
      </c>
      <c r="L142">
        <f>F142+K142*(E142-F142)</f>
        <v>39.396084795</v>
      </c>
      <c r="M142" s="2">
        <f t="shared" si="6"/>
        <v>0</v>
      </c>
      <c r="N142" t="str">
        <f t="shared" si="7"/>
        <v>TN</v>
      </c>
    </row>
    <row r="143" spans="1:14" x14ac:dyDescent="0.25">
      <c r="A143" t="s">
        <v>49</v>
      </c>
      <c r="B143" t="s">
        <v>60</v>
      </c>
      <c r="C143" t="s">
        <v>12</v>
      </c>
      <c r="D143">
        <v>5.6479593340000003</v>
      </c>
      <c r="E143">
        <v>67.58747803</v>
      </c>
      <c r="F143">
        <v>11.204691560000001</v>
      </c>
      <c r="G143" s="1">
        <v>191</v>
      </c>
      <c r="H143" s="1">
        <v>226</v>
      </c>
      <c r="I143" t="str">
        <f>SUBSTITUTE(REPLACE(C143,1,3,),".jpg",)</f>
        <v>129</v>
      </c>
      <c r="J143" t="s">
        <v>217</v>
      </c>
      <c r="K143">
        <f t="shared" si="8"/>
        <v>0.5</v>
      </c>
      <c r="L143">
        <f>F143+K143*(E143-F143)</f>
        <v>39.396084795</v>
      </c>
      <c r="M143" s="2">
        <f t="shared" si="6"/>
        <v>0</v>
      </c>
      <c r="N143" t="str">
        <f t="shared" si="7"/>
        <v>TN</v>
      </c>
    </row>
    <row r="144" spans="1:14" x14ac:dyDescent="0.25">
      <c r="A144" t="s">
        <v>49</v>
      </c>
      <c r="B144" t="s">
        <v>60</v>
      </c>
      <c r="C144" t="s">
        <v>13</v>
      </c>
      <c r="D144">
        <v>0</v>
      </c>
      <c r="E144">
        <v>67.58747803</v>
      </c>
      <c r="F144">
        <v>11.204691560000001</v>
      </c>
      <c r="G144" s="1">
        <v>191</v>
      </c>
      <c r="H144" s="1">
        <v>226</v>
      </c>
      <c r="I144" t="str">
        <f>SUBSTITUTE(REPLACE(C144,1,3,),".jpg",)</f>
        <v>161</v>
      </c>
      <c r="J144" t="s">
        <v>218</v>
      </c>
      <c r="K144">
        <f t="shared" si="8"/>
        <v>0.5</v>
      </c>
      <c r="L144">
        <f>F144+K144*(E144-F144)</f>
        <v>39.396084795</v>
      </c>
      <c r="M144" s="2">
        <f t="shared" si="6"/>
        <v>0</v>
      </c>
      <c r="N144" t="str">
        <f t="shared" si="7"/>
        <v>TN</v>
      </c>
    </row>
    <row r="145" spans="1:14" x14ac:dyDescent="0.25">
      <c r="A145" t="s">
        <v>49</v>
      </c>
      <c r="B145" t="s">
        <v>60</v>
      </c>
      <c r="C145" t="s">
        <v>14</v>
      </c>
      <c r="D145">
        <v>0</v>
      </c>
      <c r="E145">
        <v>67.58747803</v>
      </c>
      <c r="F145">
        <v>11.204691560000001</v>
      </c>
      <c r="G145" s="1">
        <v>191</v>
      </c>
      <c r="H145" s="1">
        <v>226</v>
      </c>
      <c r="I145" t="str">
        <f>SUBSTITUTE(REPLACE(C145,1,3,),".jpg",)</f>
        <v>193</v>
      </c>
      <c r="J145" t="s">
        <v>219</v>
      </c>
      <c r="K145">
        <f t="shared" si="8"/>
        <v>0.5</v>
      </c>
      <c r="L145">
        <f>F145+K145*(E145-F145)</f>
        <v>39.396084795</v>
      </c>
      <c r="M145" s="2">
        <f t="shared" si="6"/>
        <v>0</v>
      </c>
      <c r="N145" t="str">
        <f t="shared" si="7"/>
        <v>TN</v>
      </c>
    </row>
    <row r="146" spans="1:14" x14ac:dyDescent="0.25">
      <c r="A146" t="s">
        <v>49</v>
      </c>
      <c r="B146" t="s">
        <v>60</v>
      </c>
      <c r="C146" t="s">
        <v>15</v>
      </c>
      <c r="D146">
        <v>67.58747803</v>
      </c>
      <c r="E146">
        <v>67.58747803</v>
      </c>
      <c r="F146">
        <v>11.204691560000001</v>
      </c>
      <c r="G146" s="1">
        <v>191</v>
      </c>
      <c r="H146" s="1">
        <v>226</v>
      </c>
      <c r="I146" t="str">
        <f>SUBSTITUTE(REPLACE(C146,1,3,),".jpg",)</f>
        <v>225</v>
      </c>
      <c r="J146" t="s">
        <v>220</v>
      </c>
      <c r="K146">
        <f t="shared" si="8"/>
        <v>0.5</v>
      </c>
      <c r="L146">
        <f>F146+K146*(E146-F146)</f>
        <v>39.396084795</v>
      </c>
      <c r="M146" s="2">
        <f t="shared" si="6"/>
        <v>225</v>
      </c>
      <c r="N146" t="str">
        <f t="shared" si="7"/>
        <v>TP</v>
      </c>
    </row>
    <row r="147" spans="1:14" x14ac:dyDescent="0.25">
      <c r="A147" t="s">
        <v>49</v>
      </c>
      <c r="B147" t="s">
        <v>60</v>
      </c>
      <c r="C147" t="s">
        <v>21</v>
      </c>
      <c r="D147">
        <v>0</v>
      </c>
      <c r="E147">
        <v>67.58747803</v>
      </c>
      <c r="F147">
        <v>11.204691560000001</v>
      </c>
      <c r="G147" s="1">
        <v>191</v>
      </c>
      <c r="H147" s="1">
        <v>226</v>
      </c>
      <c r="I147" t="str">
        <f>SUBSTITUTE(REPLACE(C147,1,3,),".jpg",)</f>
        <v>257</v>
      </c>
      <c r="J147" t="s">
        <v>221</v>
      </c>
      <c r="K147">
        <f t="shared" si="8"/>
        <v>0.5</v>
      </c>
      <c r="L147">
        <f>F147+K147*(E147-F147)</f>
        <v>39.396084795</v>
      </c>
      <c r="M147" s="2">
        <f t="shared" si="6"/>
        <v>0</v>
      </c>
      <c r="N147" t="str">
        <f t="shared" si="7"/>
        <v>TN</v>
      </c>
    </row>
    <row r="148" spans="1:14" x14ac:dyDescent="0.25">
      <c r="A148" t="s">
        <v>49</v>
      </c>
      <c r="B148" t="s">
        <v>60</v>
      </c>
      <c r="C148" t="s">
        <v>22</v>
      </c>
      <c r="D148">
        <v>0</v>
      </c>
      <c r="E148">
        <v>67.58747803</v>
      </c>
      <c r="F148">
        <v>11.204691560000001</v>
      </c>
      <c r="G148" s="1">
        <v>191</v>
      </c>
      <c r="H148" s="1">
        <v>226</v>
      </c>
      <c r="I148" t="str">
        <f>SUBSTITUTE(REPLACE(C148,1,3,),".jpg",)</f>
        <v>289</v>
      </c>
      <c r="J148" t="s">
        <v>222</v>
      </c>
      <c r="K148">
        <f t="shared" si="8"/>
        <v>0.5</v>
      </c>
      <c r="L148">
        <f>F148+K148*(E148-F148)</f>
        <v>39.396084795</v>
      </c>
      <c r="M148" s="2">
        <f t="shared" si="6"/>
        <v>0</v>
      </c>
      <c r="N148" t="str">
        <f t="shared" si="7"/>
        <v>TN</v>
      </c>
    </row>
    <row r="149" spans="1:14" x14ac:dyDescent="0.25">
      <c r="A149" t="s">
        <v>61</v>
      </c>
      <c r="B149" t="s">
        <v>62</v>
      </c>
      <c r="C149" t="s">
        <v>10</v>
      </c>
      <c r="D149">
        <v>0</v>
      </c>
      <c r="E149">
        <v>0</v>
      </c>
      <c r="F149">
        <v>0</v>
      </c>
      <c r="G149" s="1">
        <v>36</v>
      </c>
      <c r="H149" s="1">
        <v>101</v>
      </c>
      <c r="I149" t="str">
        <f>SUBSTITUTE(REPLACE(C149,1,3,),".jpg",)</f>
        <v>65</v>
      </c>
      <c r="J149" t="s">
        <v>215</v>
      </c>
      <c r="K149">
        <f t="shared" si="8"/>
        <v>0.5</v>
      </c>
      <c r="L149">
        <f>F149+K149*(E149-F149)</f>
        <v>0</v>
      </c>
      <c r="M149" s="2">
        <f t="shared" si="6"/>
        <v>0</v>
      </c>
      <c r="N149" t="str">
        <f t="shared" si="7"/>
        <v>TN</v>
      </c>
    </row>
    <row r="150" spans="1:14" x14ac:dyDescent="0.25">
      <c r="A150" t="s">
        <v>61</v>
      </c>
      <c r="B150" t="s">
        <v>63</v>
      </c>
      <c r="C150" t="s">
        <v>10</v>
      </c>
      <c r="D150">
        <v>0</v>
      </c>
      <c r="E150">
        <v>67.944942909999995</v>
      </c>
      <c r="F150">
        <v>22.648314299999999</v>
      </c>
      <c r="G150" s="1">
        <v>41</v>
      </c>
      <c r="H150" s="1">
        <v>101</v>
      </c>
      <c r="I150" t="str">
        <f>SUBSTITUTE(REPLACE(C150,1,3,),".jpg",)</f>
        <v>65</v>
      </c>
      <c r="J150" t="s">
        <v>215</v>
      </c>
      <c r="K150">
        <f t="shared" si="8"/>
        <v>0.5</v>
      </c>
      <c r="L150">
        <f>F150+K150*(E150-F150)</f>
        <v>45.296628604999995</v>
      </c>
      <c r="M150" s="2">
        <f t="shared" si="6"/>
        <v>0</v>
      </c>
      <c r="N150" t="str">
        <f t="shared" si="7"/>
        <v>TN</v>
      </c>
    </row>
    <row r="151" spans="1:14" x14ac:dyDescent="0.25">
      <c r="A151" t="s">
        <v>61</v>
      </c>
      <c r="B151" t="s">
        <v>63</v>
      </c>
      <c r="C151" t="s">
        <v>11</v>
      </c>
      <c r="D151">
        <v>0</v>
      </c>
      <c r="E151">
        <v>67.944942909999995</v>
      </c>
      <c r="F151">
        <v>22.648314299999999</v>
      </c>
      <c r="G151" s="1">
        <v>41</v>
      </c>
      <c r="H151" s="1">
        <v>101</v>
      </c>
      <c r="I151" t="str">
        <f>SUBSTITUTE(REPLACE(C151,1,3,),".jpg",)</f>
        <v>97</v>
      </c>
      <c r="J151" t="s">
        <v>216</v>
      </c>
      <c r="K151">
        <f t="shared" si="8"/>
        <v>0.5</v>
      </c>
      <c r="L151">
        <f>F151+K151*(E151-F151)</f>
        <v>45.296628604999995</v>
      </c>
      <c r="M151" s="2">
        <f t="shared" si="6"/>
        <v>0</v>
      </c>
      <c r="N151" t="str">
        <f t="shared" si="7"/>
        <v>TN</v>
      </c>
    </row>
    <row r="152" spans="1:14" x14ac:dyDescent="0.25">
      <c r="A152" t="s">
        <v>61</v>
      </c>
      <c r="B152" t="s">
        <v>63</v>
      </c>
      <c r="C152" t="s">
        <v>12</v>
      </c>
      <c r="D152">
        <v>67.944942909999995</v>
      </c>
      <c r="E152">
        <v>67.944942909999995</v>
      </c>
      <c r="F152">
        <v>22.648314299999999</v>
      </c>
      <c r="G152" s="1">
        <v>41</v>
      </c>
      <c r="H152" s="1">
        <v>101</v>
      </c>
      <c r="I152" t="str">
        <f>SUBSTITUTE(REPLACE(C152,1,3,),".jpg",)</f>
        <v>129</v>
      </c>
      <c r="J152" t="s">
        <v>217</v>
      </c>
      <c r="K152">
        <f t="shared" si="8"/>
        <v>0.5</v>
      </c>
      <c r="L152">
        <f>F152+K152*(E152-F152)</f>
        <v>45.296628604999995</v>
      </c>
      <c r="M152" s="2">
        <f t="shared" si="6"/>
        <v>129</v>
      </c>
      <c r="N152" t="str">
        <f t="shared" si="7"/>
        <v>FP</v>
      </c>
    </row>
    <row r="153" spans="1:14" x14ac:dyDescent="0.25">
      <c r="A153" t="s">
        <v>61</v>
      </c>
      <c r="B153" t="s">
        <v>64</v>
      </c>
      <c r="C153" t="s">
        <v>10</v>
      </c>
      <c r="D153">
        <v>10.2580343</v>
      </c>
      <c r="E153">
        <v>19.794810819999999</v>
      </c>
      <c r="F153">
        <v>15.02642256</v>
      </c>
      <c r="G153" s="1">
        <v>33</v>
      </c>
      <c r="H153" s="1">
        <v>83</v>
      </c>
      <c r="I153" t="str">
        <f>SUBSTITUTE(REPLACE(C153,1,3,),".jpg",)</f>
        <v>65</v>
      </c>
      <c r="J153" t="s">
        <v>215</v>
      </c>
      <c r="K153">
        <f t="shared" si="8"/>
        <v>0.5</v>
      </c>
      <c r="L153">
        <f>F153+K153*(E153-F153)</f>
        <v>17.410616689999998</v>
      </c>
      <c r="M153" s="2">
        <f t="shared" si="6"/>
        <v>0</v>
      </c>
      <c r="N153" t="str">
        <f t="shared" si="7"/>
        <v>TN</v>
      </c>
    </row>
    <row r="154" spans="1:14" x14ac:dyDescent="0.25">
      <c r="A154" t="s">
        <v>61</v>
      </c>
      <c r="B154" t="s">
        <v>64</v>
      </c>
      <c r="C154" t="s">
        <v>11</v>
      </c>
      <c r="D154">
        <v>19.794810819999999</v>
      </c>
      <c r="E154">
        <v>19.794810819999999</v>
      </c>
      <c r="F154">
        <v>15.02642256</v>
      </c>
      <c r="G154" s="1">
        <v>33</v>
      </c>
      <c r="H154" s="1">
        <v>83</v>
      </c>
      <c r="I154" t="str">
        <f>SUBSTITUTE(REPLACE(C154,1,3,),".jpg",)</f>
        <v>97</v>
      </c>
      <c r="J154" t="s">
        <v>216</v>
      </c>
      <c r="K154">
        <f t="shared" si="8"/>
        <v>0.5</v>
      </c>
      <c r="L154">
        <f>F154+K154*(E154-F154)</f>
        <v>17.410616689999998</v>
      </c>
      <c r="M154" s="2">
        <f t="shared" si="6"/>
        <v>97</v>
      </c>
      <c r="N154" t="str">
        <f t="shared" si="7"/>
        <v>FP</v>
      </c>
    </row>
    <row r="155" spans="1:14" x14ac:dyDescent="0.25">
      <c r="A155" t="s">
        <v>61</v>
      </c>
      <c r="B155" t="s">
        <v>65</v>
      </c>
      <c r="C155" t="s">
        <v>10</v>
      </c>
      <c r="D155">
        <v>12.849062890000001</v>
      </c>
      <c r="E155">
        <v>12.849062890000001</v>
      </c>
      <c r="F155">
        <v>12.849062890000001</v>
      </c>
      <c r="G155" s="1">
        <v>41</v>
      </c>
      <c r="H155" s="1">
        <v>83</v>
      </c>
      <c r="I155" t="str">
        <f>SUBSTITUTE(REPLACE(C155,1,3,),".jpg",)</f>
        <v>65</v>
      </c>
      <c r="J155" t="s">
        <v>215</v>
      </c>
      <c r="K155">
        <f t="shared" si="8"/>
        <v>0.5</v>
      </c>
      <c r="L155">
        <f>F155+K155*(E155-F155)</f>
        <v>12.849062890000001</v>
      </c>
      <c r="M155" s="2">
        <f t="shared" si="6"/>
        <v>0</v>
      </c>
      <c r="N155" t="str">
        <f t="shared" si="7"/>
        <v>TN</v>
      </c>
    </row>
    <row r="156" spans="1:14" x14ac:dyDescent="0.25">
      <c r="A156" t="s">
        <v>61</v>
      </c>
      <c r="B156" t="s">
        <v>66</v>
      </c>
      <c r="C156" t="s">
        <v>10</v>
      </c>
      <c r="D156">
        <v>0</v>
      </c>
      <c r="E156">
        <v>17.325787210000001</v>
      </c>
      <c r="F156">
        <v>5.44418296</v>
      </c>
      <c r="G156" s="1">
        <v>51</v>
      </c>
      <c r="H156" s="1">
        <v>141</v>
      </c>
      <c r="I156" t="str">
        <f>SUBSTITUTE(REPLACE(C156,1,3,),".jpg",)</f>
        <v>65</v>
      </c>
      <c r="J156" t="s">
        <v>215</v>
      </c>
      <c r="K156">
        <f t="shared" si="8"/>
        <v>0.5</v>
      </c>
      <c r="L156">
        <f>F156+K156*(E156-F156)</f>
        <v>11.384985085</v>
      </c>
      <c r="M156" s="2">
        <f t="shared" si="6"/>
        <v>0</v>
      </c>
      <c r="N156" t="str">
        <f t="shared" si="7"/>
        <v>TN</v>
      </c>
    </row>
    <row r="157" spans="1:14" x14ac:dyDescent="0.25">
      <c r="A157" t="s">
        <v>61</v>
      </c>
      <c r="B157" t="s">
        <v>66</v>
      </c>
      <c r="C157" t="s">
        <v>11</v>
      </c>
      <c r="D157">
        <v>17.325787210000001</v>
      </c>
      <c r="E157">
        <v>17.325787210000001</v>
      </c>
      <c r="F157">
        <v>5.44418296</v>
      </c>
      <c r="G157" s="1">
        <v>51</v>
      </c>
      <c r="H157" s="1">
        <v>141</v>
      </c>
      <c r="I157" t="str">
        <f>SUBSTITUTE(REPLACE(C157,1,3,),".jpg",)</f>
        <v>97</v>
      </c>
      <c r="J157" t="s">
        <v>216</v>
      </c>
      <c r="K157">
        <f t="shared" si="8"/>
        <v>0.5</v>
      </c>
      <c r="L157">
        <f>F157+K157*(E157-F157)</f>
        <v>11.384985085</v>
      </c>
      <c r="M157" s="2">
        <f t="shared" si="6"/>
        <v>97</v>
      </c>
      <c r="N157" t="str">
        <f t="shared" si="7"/>
        <v>TP</v>
      </c>
    </row>
    <row r="158" spans="1:14" x14ac:dyDescent="0.25">
      <c r="A158" t="s">
        <v>61</v>
      </c>
      <c r="B158" t="s">
        <v>66</v>
      </c>
      <c r="C158" t="s">
        <v>12</v>
      </c>
      <c r="D158">
        <v>4.4509446309999996</v>
      </c>
      <c r="E158">
        <v>17.325787210000001</v>
      </c>
      <c r="F158">
        <v>5.44418296</v>
      </c>
      <c r="G158" s="1">
        <v>51</v>
      </c>
      <c r="H158" s="1">
        <v>141</v>
      </c>
      <c r="I158" t="str">
        <f>SUBSTITUTE(REPLACE(C158,1,3,),".jpg",)</f>
        <v>129</v>
      </c>
      <c r="J158" t="s">
        <v>217</v>
      </c>
      <c r="K158">
        <f t="shared" si="8"/>
        <v>0.5</v>
      </c>
      <c r="L158">
        <f>F158+K158*(E158-F158)</f>
        <v>11.384985085</v>
      </c>
      <c r="M158" s="2">
        <f t="shared" si="6"/>
        <v>0</v>
      </c>
      <c r="N158" t="str">
        <f t="shared" si="7"/>
        <v>TN</v>
      </c>
    </row>
    <row r="159" spans="1:14" x14ac:dyDescent="0.25">
      <c r="A159" t="s">
        <v>61</v>
      </c>
      <c r="B159" t="s">
        <v>66</v>
      </c>
      <c r="C159" t="s">
        <v>13</v>
      </c>
      <c r="D159">
        <v>0</v>
      </c>
      <c r="E159">
        <v>17.325787210000001</v>
      </c>
      <c r="F159">
        <v>5.44418296</v>
      </c>
      <c r="G159" s="1">
        <v>51</v>
      </c>
      <c r="H159" s="1">
        <v>141</v>
      </c>
      <c r="I159" t="str">
        <f>SUBSTITUTE(REPLACE(C159,1,3,),".jpg",)</f>
        <v>161</v>
      </c>
      <c r="J159" t="s">
        <v>218</v>
      </c>
      <c r="K159">
        <f t="shared" si="8"/>
        <v>0.5</v>
      </c>
      <c r="L159">
        <f>F159+K159*(E159-F159)</f>
        <v>11.384985085</v>
      </c>
      <c r="M159" s="2">
        <f t="shared" si="6"/>
        <v>0</v>
      </c>
      <c r="N159" t="str">
        <f t="shared" si="7"/>
        <v>TN</v>
      </c>
    </row>
    <row r="160" spans="1:14" x14ac:dyDescent="0.25">
      <c r="A160" t="s">
        <v>61</v>
      </c>
      <c r="B160" t="s">
        <v>67</v>
      </c>
      <c r="C160" t="s">
        <v>10</v>
      </c>
      <c r="D160">
        <v>0</v>
      </c>
      <c r="E160">
        <v>22.160381220000001</v>
      </c>
      <c r="F160">
        <v>12.28426735</v>
      </c>
      <c r="G160" s="1">
        <v>49</v>
      </c>
      <c r="H160" s="1">
        <v>136</v>
      </c>
      <c r="I160" t="str">
        <f>SUBSTITUTE(REPLACE(C160,1,3,),".jpg",)</f>
        <v>65</v>
      </c>
      <c r="J160" t="s">
        <v>215</v>
      </c>
      <c r="K160">
        <f t="shared" si="8"/>
        <v>0.5</v>
      </c>
      <c r="L160">
        <f>F160+K160*(E160-F160)</f>
        <v>17.222324284999999</v>
      </c>
      <c r="M160" s="2">
        <f t="shared" si="6"/>
        <v>0</v>
      </c>
      <c r="N160" t="str">
        <f t="shared" si="7"/>
        <v>TN</v>
      </c>
    </row>
    <row r="161" spans="1:14" x14ac:dyDescent="0.25">
      <c r="A161" t="s">
        <v>61</v>
      </c>
      <c r="B161" t="s">
        <v>67</v>
      </c>
      <c r="C161" t="s">
        <v>11</v>
      </c>
      <c r="D161">
        <v>5.1243674720000003</v>
      </c>
      <c r="E161">
        <v>22.160381220000001</v>
      </c>
      <c r="F161">
        <v>12.28426735</v>
      </c>
      <c r="G161" s="1">
        <v>49</v>
      </c>
      <c r="H161" s="1">
        <v>136</v>
      </c>
      <c r="I161" t="str">
        <f>SUBSTITUTE(REPLACE(C161,1,3,),".jpg",)</f>
        <v>97</v>
      </c>
      <c r="J161" t="s">
        <v>216</v>
      </c>
      <c r="K161">
        <f t="shared" si="8"/>
        <v>0.5</v>
      </c>
      <c r="L161">
        <f>F161+K161*(E161-F161)</f>
        <v>17.222324284999999</v>
      </c>
      <c r="M161" s="2">
        <f t="shared" si="6"/>
        <v>0</v>
      </c>
      <c r="N161" t="str">
        <f t="shared" si="7"/>
        <v>TN</v>
      </c>
    </row>
    <row r="162" spans="1:14" x14ac:dyDescent="0.25">
      <c r="A162" t="s">
        <v>61</v>
      </c>
      <c r="B162" t="s">
        <v>67</v>
      </c>
      <c r="C162" t="s">
        <v>12</v>
      </c>
      <c r="D162">
        <v>21.852320689999999</v>
      </c>
      <c r="E162">
        <v>22.160381220000001</v>
      </c>
      <c r="F162">
        <v>12.28426735</v>
      </c>
      <c r="G162" s="1">
        <v>49</v>
      </c>
      <c r="H162" s="1">
        <v>136</v>
      </c>
      <c r="I162" t="str">
        <f>SUBSTITUTE(REPLACE(C162,1,3,),".jpg",)</f>
        <v>129</v>
      </c>
      <c r="J162" t="s">
        <v>217</v>
      </c>
      <c r="K162">
        <f t="shared" si="8"/>
        <v>0.5</v>
      </c>
      <c r="L162">
        <f>F162+K162*(E162-F162)</f>
        <v>17.222324284999999</v>
      </c>
      <c r="M162" s="2">
        <f t="shared" si="6"/>
        <v>129</v>
      </c>
      <c r="N162" t="str">
        <f t="shared" si="7"/>
        <v>TP</v>
      </c>
    </row>
    <row r="163" spans="1:14" x14ac:dyDescent="0.25">
      <c r="A163" t="s">
        <v>61</v>
      </c>
      <c r="B163" t="s">
        <v>67</v>
      </c>
      <c r="C163" t="s">
        <v>13</v>
      </c>
      <c r="D163">
        <v>22.160381220000001</v>
      </c>
      <c r="E163">
        <v>22.160381220000001</v>
      </c>
      <c r="F163">
        <v>12.28426735</v>
      </c>
      <c r="G163" s="1">
        <v>49</v>
      </c>
      <c r="H163" s="1">
        <v>136</v>
      </c>
      <c r="I163" t="str">
        <f>SUBSTITUTE(REPLACE(C163,1,3,),".jpg",)</f>
        <v>161</v>
      </c>
      <c r="J163" t="s">
        <v>218</v>
      </c>
      <c r="K163">
        <f t="shared" si="8"/>
        <v>0.5</v>
      </c>
      <c r="L163">
        <f>F163+K163*(E163-F163)</f>
        <v>17.222324284999999</v>
      </c>
      <c r="M163" s="2">
        <f t="shared" si="6"/>
        <v>161</v>
      </c>
      <c r="N163" t="str">
        <f t="shared" si="7"/>
        <v>FP</v>
      </c>
    </row>
    <row r="164" spans="1:14" x14ac:dyDescent="0.25">
      <c r="A164" t="s">
        <v>61</v>
      </c>
      <c r="B164" t="s">
        <v>68</v>
      </c>
      <c r="C164" t="s">
        <v>10</v>
      </c>
      <c r="D164">
        <v>0</v>
      </c>
      <c r="E164">
        <v>84.244689320000006</v>
      </c>
      <c r="F164">
        <v>24.89416761</v>
      </c>
      <c r="G164" s="1">
        <v>85</v>
      </c>
      <c r="H164" s="1">
        <v>136</v>
      </c>
      <c r="I164" t="str">
        <f>SUBSTITUTE(REPLACE(C164,1,3,),".jpg",)</f>
        <v>65</v>
      </c>
      <c r="J164" t="s">
        <v>215</v>
      </c>
      <c r="K164">
        <f t="shared" si="8"/>
        <v>0.5</v>
      </c>
      <c r="L164">
        <f>F164+K164*(E164-F164)</f>
        <v>54.569428465000001</v>
      </c>
      <c r="M164" s="2">
        <f t="shared" si="6"/>
        <v>0</v>
      </c>
      <c r="N164" t="str">
        <f t="shared" si="7"/>
        <v>TN</v>
      </c>
    </row>
    <row r="165" spans="1:14" x14ac:dyDescent="0.25">
      <c r="A165" t="s">
        <v>61</v>
      </c>
      <c r="B165" t="s">
        <v>68</v>
      </c>
      <c r="C165" t="s">
        <v>11</v>
      </c>
      <c r="D165">
        <v>84.244689320000006</v>
      </c>
      <c r="E165">
        <v>84.244689320000006</v>
      </c>
      <c r="F165">
        <v>24.89416761</v>
      </c>
      <c r="G165" s="1">
        <v>85</v>
      </c>
      <c r="H165" s="1">
        <v>136</v>
      </c>
      <c r="I165" t="str">
        <f>SUBSTITUTE(REPLACE(C165,1,3,),".jpg",)</f>
        <v>97</v>
      </c>
      <c r="J165" t="s">
        <v>216</v>
      </c>
      <c r="K165">
        <f t="shared" si="8"/>
        <v>0.5</v>
      </c>
      <c r="L165">
        <f>F165+K165*(E165-F165)</f>
        <v>54.569428465000001</v>
      </c>
      <c r="M165" s="2">
        <f t="shared" si="6"/>
        <v>97</v>
      </c>
      <c r="N165" t="str">
        <f t="shared" si="7"/>
        <v>TP</v>
      </c>
    </row>
    <row r="166" spans="1:14" x14ac:dyDescent="0.25">
      <c r="A166" t="s">
        <v>61</v>
      </c>
      <c r="B166" t="s">
        <v>68</v>
      </c>
      <c r="C166" t="s">
        <v>12</v>
      </c>
      <c r="D166">
        <v>21.873508430000001</v>
      </c>
      <c r="E166">
        <v>84.244689320000006</v>
      </c>
      <c r="F166">
        <v>24.89416761</v>
      </c>
      <c r="G166" s="1">
        <v>85</v>
      </c>
      <c r="H166" s="1">
        <v>136</v>
      </c>
      <c r="I166" t="str">
        <f>SUBSTITUTE(REPLACE(C166,1,3,),".jpg",)</f>
        <v>129</v>
      </c>
      <c r="J166" t="s">
        <v>217</v>
      </c>
      <c r="K166">
        <f t="shared" si="8"/>
        <v>0.5</v>
      </c>
      <c r="L166">
        <f>F166+K166*(E166-F166)</f>
        <v>54.569428465000001</v>
      </c>
      <c r="M166" s="2">
        <f t="shared" si="6"/>
        <v>0</v>
      </c>
      <c r="N166" t="str">
        <f t="shared" si="7"/>
        <v>TN</v>
      </c>
    </row>
    <row r="167" spans="1:14" x14ac:dyDescent="0.25">
      <c r="A167" t="s">
        <v>61</v>
      </c>
      <c r="B167" t="s">
        <v>68</v>
      </c>
      <c r="C167" t="s">
        <v>13</v>
      </c>
      <c r="D167">
        <v>0</v>
      </c>
      <c r="E167">
        <v>84.244689320000006</v>
      </c>
      <c r="F167">
        <v>24.89416761</v>
      </c>
      <c r="G167" s="1">
        <v>85</v>
      </c>
      <c r="H167" s="1">
        <v>136</v>
      </c>
      <c r="I167" t="str">
        <f>SUBSTITUTE(REPLACE(C167,1,3,),".jpg",)</f>
        <v>161</v>
      </c>
      <c r="J167" t="s">
        <v>218</v>
      </c>
      <c r="K167">
        <f t="shared" si="8"/>
        <v>0.5</v>
      </c>
      <c r="L167">
        <f>F167+K167*(E167-F167)</f>
        <v>54.569428465000001</v>
      </c>
      <c r="M167" s="2">
        <f t="shared" si="6"/>
        <v>0</v>
      </c>
      <c r="N167" t="str">
        <f t="shared" si="7"/>
        <v>TN</v>
      </c>
    </row>
    <row r="168" spans="1:14" x14ac:dyDescent="0.25">
      <c r="A168" t="s">
        <v>61</v>
      </c>
      <c r="B168" t="s">
        <v>68</v>
      </c>
      <c r="C168" t="s">
        <v>14</v>
      </c>
      <c r="D168">
        <v>0</v>
      </c>
      <c r="E168">
        <v>84.244689320000006</v>
      </c>
      <c r="F168">
        <v>24.89416761</v>
      </c>
      <c r="G168" s="1">
        <v>85</v>
      </c>
      <c r="H168" s="1">
        <v>136</v>
      </c>
      <c r="I168" t="str">
        <f>SUBSTITUTE(REPLACE(C168,1,3,),".jpg",)</f>
        <v>193</v>
      </c>
      <c r="J168" t="s">
        <v>219</v>
      </c>
      <c r="K168">
        <f t="shared" si="8"/>
        <v>0.5</v>
      </c>
      <c r="L168">
        <f>F168+K168*(E168-F168)</f>
        <v>54.569428465000001</v>
      </c>
      <c r="M168" s="2">
        <f t="shared" si="6"/>
        <v>0</v>
      </c>
      <c r="N168" t="str">
        <f t="shared" si="7"/>
        <v>TN</v>
      </c>
    </row>
    <row r="169" spans="1:14" x14ac:dyDescent="0.25">
      <c r="A169" t="s">
        <v>61</v>
      </c>
      <c r="B169" t="s">
        <v>68</v>
      </c>
      <c r="C169" t="s">
        <v>15</v>
      </c>
      <c r="D169">
        <v>43.246807920000002</v>
      </c>
      <c r="E169">
        <v>84.244689320000006</v>
      </c>
      <c r="F169">
        <v>24.89416761</v>
      </c>
      <c r="G169" s="1">
        <v>85</v>
      </c>
      <c r="H169" s="1">
        <v>136</v>
      </c>
      <c r="I169" t="str">
        <f>SUBSTITUTE(REPLACE(C169,1,3,),".jpg",)</f>
        <v>225</v>
      </c>
      <c r="J169" t="s">
        <v>220</v>
      </c>
      <c r="K169">
        <f t="shared" si="8"/>
        <v>0.5</v>
      </c>
      <c r="L169">
        <f>F169+K169*(E169-F169)</f>
        <v>54.569428465000001</v>
      </c>
      <c r="M169" s="2">
        <f t="shared" si="6"/>
        <v>0</v>
      </c>
      <c r="N169" t="str">
        <f t="shared" si="7"/>
        <v>TN</v>
      </c>
    </row>
    <row r="170" spans="1:14" x14ac:dyDescent="0.25">
      <c r="A170" t="s">
        <v>61</v>
      </c>
      <c r="B170" t="s">
        <v>69</v>
      </c>
      <c r="C170" t="s">
        <v>10</v>
      </c>
      <c r="D170">
        <v>56.535814379999998</v>
      </c>
      <c r="E170">
        <v>56.535814379999998</v>
      </c>
      <c r="F170">
        <v>11.795423230000001</v>
      </c>
      <c r="G170" s="1">
        <v>49</v>
      </c>
      <c r="H170" s="1">
        <v>106</v>
      </c>
      <c r="I170" t="str">
        <f>SUBSTITUTE(REPLACE(C170,1,3,),".jpg",)</f>
        <v>65</v>
      </c>
      <c r="J170" t="s">
        <v>215</v>
      </c>
      <c r="K170">
        <f t="shared" si="8"/>
        <v>0.5</v>
      </c>
      <c r="L170">
        <f>F170+K170*(E170-F170)</f>
        <v>34.165618804999994</v>
      </c>
      <c r="M170" s="2">
        <f t="shared" si="6"/>
        <v>65</v>
      </c>
      <c r="N170" t="str">
        <f t="shared" si="7"/>
        <v>TP</v>
      </c>
    </row>
    <row r="171" spans="1:14" x14ac:dyDescent="0.25">
      <c r="A171" t="s">
        <v>61</v>
      </c>
      <c r="B171" t="s">
        <v>69</v>
      </c>
      <c r="C171" t="s">
        <v>11</v>
      </c>
      <c r="D171">
        <v>0</v>
      </c>
      <c r="E171">
        <v>56.535814379999998</v>
      </c>
      <c r="F171">
        <v>11.795423230000001</v>
      </c>
      <c r="G171" s="1">
        <v>49</v>
      </c>
      <c r="H171" s="1">
        <v>106</v>
      </c>
      <c r="I171" t="str">
        <f>SUBSTITUTE(REPLACE(C171,1,3,),".jpg",)</f>
        <v>97</v>
      </c>
      <c r="J171" t="s">
        <v>216</v>
      </c>
      <c r="K171">
        <f t="shared" si="8"/>
        <v>0.5</v>
      </c>
      <c r="L171">
        <f>F171+K171*(E171-F171)</f>
        <v>34.165618804999994</v>
      </c>
      <c r="M171" s="2">
        <f t="shared" si="6"/>
        <v>0</v>
      </c>
      <c r="N171" t="str">
        <f t="shared" si="7"/>
        <v>TN</v>
      </c>
    </row>
    <row r="172" spans="1:14" x14ac:dyDescent="0.25">
      <c r="A172" t="s">
        <v>61</v>
      </c>
      <c r="B172" t="s">
        <v>69</v>
      </c>
      <c r="C172" t="s">
        <v>12</v>
      </c>
      <c r="D172">
        <v>0</v>
      </c>
      <c r="E172">
        <v>56.535814379999998</v>
      </c>
      <c r="F172">
        <v>11.795423230000001</v>
      </c>
      <c r="G172" s="1">
        <v>49</v>
      </c>
      <c r="H172" s="1">
        <v>106</v>
      </c>
      <c r="I172" t="str">
        <f>SUBSTITUTE(REPLACE(C172,1,3,),".jpg",)</f>
        <v>129</v>
      </c>
      <c r="J172" t="s">
        <v>217</v>
      </c>
      <c r="K172">
        <f t="shared" si="8"/>
        <v>0.5</v>
      </c>
      <c r="L172">
        <f>F172+K172*(E172-F172)</f>
        <v>34.165618804999994</v>
      </c>
      <c r="M172" s="2">
        <f t="shared" si="6"/>
        <v>0</v>
      </c>
      <c r="N172" t="str">
        <f t="shared" si="7"/>
        <v>TN</v>
      </c>
    </row>
    <row r="173" spans="1:14" x14ac:dyDescent="0.25">
      <c r="A173" t="s">
        <v>61</v>
      </c>
      <c r="B173" t="s">
        <v>69</v>
      </c>
      <c r="C173" t="s">
        <v>13</v>
      </c>
      <c r="D173">
        <v>6.5677330469999999</v>
      </c>
      <c r="E173">
        <v>56.535814379999998</v>
      </c>
      <c r="F173">
        <v>11.795423230000001</v>
      </c>
      <c r="G173" s="1">
        <v>49</v>
      </c>
      <c r="H173" s="1">
        <v>106</v>
      </c>
      <c r="I173" t="str">
        <f>SUBSTITUTE(REPLACE(C173,1,3,),".jpg",)</f>
        <v>161</v>
      </c>
      <c r="J173" t="s">
        <v>218</v>
      </c>
      <c r="K173">
        <f t="shared" si="8"/>
        <v>0.5</v>
      </c>
      <c r="L173">
        <f>F173+K173*(E173-F173)</f>
        <v>34.165618804999994</v>
      </c>
      <c r="M173" s="2">
        <f t="shared" si="6"/>
        <v>0</v>
      </c>
      <c r="N173" t="str">
        <f t="shared" si="7"/>
        <v>TN</v>
      </c>
    </row>
    <row r="174" spans="1:14" x14ac:dyDescent="0.25">
      <c r="A174" t="s">
        <v>61</v>
      </c>
      <c r="B174" t="s">
        <v>69</v>
      </c>
      <c r="C174" t="s">
        <v>14</v>
      </c>
      <c r="D174">
        <v>7.6689919790000003</v>
      </c>
      <c r="E174">
        <v>56.535814379999998</v>
      </c>
      <c r="F174">
        <v>11.795423230000001</v>
      </c>
      <c r="G174" s="1">
        <v>49</v>
      </c>
      <c r="H174" s="1">
        <v>106</v>
      </c>
      <c r="I174" t="str">
        <f>SUBSTITUTE(REPLACE(C174,1,3,),".jpg",)</f>
        <v>193</v>
      </c>
      <c r="J174" t="s">
        <v>219</v>
      </c>
      <c r="K174">
        <f t="shared" si="8"/>
        <v>0.5</v>
      </c>
      <c r="L174">
        <f>F174+K174*(E174-F174)</f>
        <v>34.165618804999994</v>
      </c>
      <c r="M174" s="2">
        <f t="shared" si="6"/>
        <v>0</v>
      </c>
      <c r="N174" t="str">
        <f t="shared" si="7"/>
        <v>TN</v>
      </c>
    </row>
    <row r="175" spans="1:14" x14ac:dyDescent="0.25">
      <c r="A175" t="s">
        <v>61</v>
      </c>
      <c r="B175" t="s">
        <v>69</v>
      </c>
      <c r="C175" t="s">
        <v>15</v>
      </c>
      <c r="D175">
        <v>0</v>
      </c>
      <c r="E175">
        <v>56.535814379999998</v>
      </c>
      <c r="F175">
        <v>11.795423230000001</v>
      </c>
      <c r="G175" s="1">
        <v>49</v>
      </c>
      <c r="H175" s="1">
        <v>106</v>
      </c>
      <c r="I175" t="str">
        <f>SUBSTITUTE(REPLACE(C175,1,3,),".jpg",)</f>
        <v>225</v>
      </c>
      <c r="J175" t="s">
        <v>220</v>
      </c>
      <c r="K175">
        <f t="shared" si="8"/>
        <v>0.5</v>
      </c>
      <c r="L175">
        <f>F175+K175*(E175-F175)</f>
        <v>34.165618804999994</v>
      </c>
      <c r="M175" s="2">
        <f t="shared" si="6"/>
        <v>0</v>
      </c>
      <c r="N175" t="str">
        <f t="shared" si="7"/>
        <v>TN</v>
      </c>
    </row>
    <row r="176" spans="1:14" x14ac:dyDescent="0.25">
      <c r="A176" t="s">
        <v>61</v>
      </c>
      <c r="B176" t="s">
        <v>70</v>
      </c>
      <c r="C176" t="s">
        <v>10</v>
      </c>
      <c r="D176">
        <v>4.2094139029999997</v>
      </c>
      <c r="E176">
        <v>4.2094139029999997</v>
      </c>
      <c r="F176">
        <v>4.2094139029999997</v>
      </c>
      <c r="G176" s="1">
        <v>6</v>
      </c>
      <c r="H176" s="1">
        <v>71</v>
      </c>
      <c r="I176" t="str">
        <f>SUBSTITUTE(REPLACE(C176,1,3,),".jpg",)</f>
        <v>65</v>
      </c>
      <c r="J176" t="s">
        <v>215</v>
      </c>
      <c r="K176">
        <f t="shared" si="8"/>
        <v>0.5</v>
      </c>
      <c r="L176">
        <f>F176+K176*(E176-F176)</f>
        <v>4.2094139029999997</v>
      </c>
      <c r="M176" s="2">
        <f t="shared" si="6"/>
        <v>0</v>
      </c>
      <c r="N176" t="str">
        <f t="shared" si="7"/>
        <v>TN</v>
      </c>
    </row>
    <row r="177" spans="1:14" x14ac:dyDescent="0.25">
      <c r="A177" t="s">
        <v>61</v>
      </c>
      <c r="B177" t="s">
        <v>71</v>
      </c>
      <c r="C177" t="s">
        <v>10</v>
      </c>
      <c r="D177">
        <v>0</v>
      </c>
      <c r="E177">
        <v>41.959365509999998</v>
      </c>
      <c r="F177">
        <v>12.744418039999999</v>
      </c>
      <c r="G177" s="1">
        <v>69</v>
      </c>
      <c r="H177" s="1">
        <v>123</v>
      </c>
      <c r="I177" t="str">
        <f>SUBSTITUTE(REPLACE(C177,1,3,),".jpg",)</f>
        <v>65</v>
      </c>
      <c r="J177" t="s">
        <v>215</v>
      </c>
      <c r="K177">
        <f t="shared" si="8"/>
        <v>0.5</v>
      </c>
      <c r="L177">
        <f>F177+K177*(E177-F177)</f>
        <v>27.351891774999999</v>
      </c>
      <c r="M177" s="2">
        <f t="shared" si="6"/>
        <v>0</v>
      </c>
      <c r="N177" t="str">
        <f t="shared" si="7"/>
        <v>TN</v>
      </c>
    </row>
    <row r="178" spans="1:14" x14ac:dyDescent="0.25">
      <c r="A178" t="s">
        <v>61</v>
      </c>
      <c r="B178" t="s">
        <v>71</v>
      </c>
      <c r="C178" t="s">
        <v>11</v>
      </c>
      <c r="D178">
        <v>33.038147449999997</v>
      </c>
      <c r="E178">
        <v>41.959365509999998</v>
      </c>
      <c r="F178">
        <v>12.744418039999999</v>
      </c>
      <c r="G178" s="1">
        <v>69</v>
      </c>
      <c r="H178" s="1">
        <v>123</v>
      </c>
      <c r="I178" t="str">
        <f>SUBSTITUTE(REPLACE(C178,1,3,),".jpg",)</f>
        <v>97</v>
      </c>
      <c r="J178" t="s">
        <v>216</v>
      </c>
      <c r="K178">
        <f t="shared" si="8"/>
        <v>0.5</v>
      </c>
      <c r="L178">
        <f>F178+K178*(E178-F178)</f>
        <v>27.351891774999999</v>
      </c>
      <c r="M178" s="2">
        <f t="shared" si="6"/>
        <v>97</v>
      </c>
      <c r="N178" t="str">
        <f t="shared" si="7"/>
        <v>TP</v>
      </c>
    </row>
    <row r="179" spans="1:14" x14ac:dyDescent="0.25">
      <c r="A179" t="s">
        <v>61</v>
      </c>
      <c r="B179" t="s">
        <v>71</v>
      </c>
      <c r="C179" t="s">
        <v>12</v>
      </c>
      <c r="D179">
        <v>0</v>
      </c>
      <c r="E179">
        <v>41.959365509999998</v>
      </c>
      <c r="F179">
        <v>12.744418039999999</v>
      </c>
      <c r="G179" s="1">
        <v>69</v>
      </c>
      <c r="H179" s="1">
        <v>123</v>
      </c>
      <c r="I179" t="str">
        <f>SUBSTITUTE(REPLACE(C179,1,3,),".jpg",)</f>
        <v>129</v>
      </c>
      <c r="J179" t="s">
        <v>217</v>
      </c>
      <c r="K179">
        <f t="shared" si="8"/>
        <v>0.5</v>
      </c>
      <c r="L179">
        <f>F179+K179*(E179-F179)</f>
        <v>27.351891774999999</v>
      </c>
      <c r="M179" s="2">
        <f t="shared" si="6"/>
        <v>0</v>
      </c>
      <c r="N179" t="str">
        <f t="shared" si="7"/>
        <v>TN</v>
      </c>
    </row>
    <row r="180" spans="1:14" x14ac:dyDescent="0.25">
      <c r="A180" t="s">
        <v>61</v>
      </c>
      <c r="B180" t="s">
        <v>71</v>
      </c>
      <c r="C180" t="s">
        <v>13</v>
      </c>
      <c r="D180">
        <v>32.924028360000001</v>
      </c>
      <c r="E180">
        <v>41.959365509999998</v>
      </c>
      <c r="F180">
        <v>12.744418039999999</v>
      </c>
      <c r="G180" s="1">
        <v>69</v>
      </c>
      <c r="H180" s="1">
        <v>123</v>
      </c>
      <c r="I180" t="str">
        <f>SUBSTITUTE(REPLACE(C180,1,3,),".jpg",)</f>
        <v>161</v>
      </c>
      <c r="J180" t="s">
        <v>218</v>
      </c>
      <c r="K180">
        <f t="shared" si="8"/>
        <v>0.5</v>
      </c>
      <c r="L180">
        <f>F180+K180*(E180-F180)</f>
        <v>27.351891774999999</v>
      </c>
      <c r="M180" s="2">
        <f t="shared" si="6"/>
        <v>161</v>
      </c>
      <c r="N180" t="str">
        <f t="shared" si="7"/>
        <v>FP</v>
      </c>
    </row>
    <row r="181" spans="1:14" x14ac:dyDescent="0.25">
      <c r="A181" t="s">
        <v>61</v>
      </c>
      <c r="B181" t="s">
        <v>71</v>
      </c>
      <c r="C181" t="s">
        <v>14</v>
      </c>
      <c r="D181">
        <v>0</v>
      </c>
      <c r="E181">
        <v>41.959365509999998</v>
      </c>
      <c r="F181">
        <v>12.744418039999999</v>
      </c>
      <c r="G181" s="1">
        <v>69</v>
      </c>
      <c r="H181" s="1">
        <v>123</v>
      </c>
      <c r="I181" t="str">
        <f>SUBSTITUTE(REPLACE(C181,1,3,),".jpg",)</f>
        <v>193</v>
      </c>
      <c r="J181" t="s">
        <v>219</v>
      </c>
      <c r="K181">
        <f t="shared" si="8"/>
        <v>0.5</v>
      </c>
      <c r="L181">
        <f>F181+K181*(E181-F181)</f>
        <v>27.351891774999999</v>
      </c>
      <c r="M181" s="2">
        <f t="shared" si="6"/>
        <v>0</v>
      </c>
      <c r="N181" t="str">
        <f t="shared" si="7"/>
        <v>TN</v>
      </c>
    </row>
    <row r="182" spans="1:14" x14ac:dyDescent="0.25">
      <c r="A182" t="s">
        <v>61</v>
      </c>
      <c r="B182" t="s">
        <v>71</v>
      </c>
      <c r="C182" t="s">
        <v>15</v>
      </c>
      <c r="D182">
        <v>1.465430861</v>
      </c>
      <c r="E182">
        <v>41.959365509999998</v>
      </c>
      <c r="F182">
        <v>12.744418039999999</v>
      </c>
      <c r="G182" s="1">
        <v>69</v>
      </c>
      <c r="H182" s="1">
        <v>123</v>
      </c>
      <c r="I182" t="str">
        <f>SUBSTITUTE(REPLACE(C182,1,3,),".jpg",)</f>
        <v>225</v>
      </c>
      <c r="J182" t="s">
        <v>220</v>
      </c>
      <c r="K182">
        <f t="shared" si="8"/>
        <v>0.5</v>
      </c>
      <c r="L182">
        <f>F182+K182*(E182-F182)</f>
        <v>27.351891774999999</v>
      </c>
      <c r="M182" s="2">
        <f t="shared" si="6"/>
        <v>0</v>
      </c>
      <c r="N182" t="str">
        <f t="shared" si="7"/>
        <v>TN</v>
      </c>
    </row>
    <row r="183" spans="1:14" x14ac:dyDescent="0.25">
      <c r="A183" t="s">
        <v>61</v>
      </c>
      <c r="B183" t="s">
        <v>71</v>
      </c>
      <c r="C183" t="s">
        <v>21</v>
      </c>
      <c r="D183">
        <v>0</v>
      </c>
      <c r="E183">
        <v>41.959365509999998</v>
      </c>
      <c r="F183">
        <v>12.744418039999999</v>
      </c>
      <c r="G183" s="1">
        <v>69</v>
      </c>
      <c r="H183" s="1">
        <v>123</v>
      </c>
      <c r="I183" t="str">
        <f>SUBSTITUTE(REPLACE(C183,1,3,),".jpg",)</f>
        <v>257</v>
      </c>
      <c r="J183" t="s">
        <v>221</v>
      </c>
      <c r="K183">
        <f t="shared" si="8"/>
        <v>0.5</v>
      </c>
      <c r="L183">
        <f>F183+K183*(E183-F183)</f>
        <v>27.351891774999999</v>
      </c>
      <c r="M183" s="2">
        <f t="shared" si="6"/>
        <v>0</v>
      </c>
      <c r="N183" t="str">
        <f t="shared" si="7"/>
        <v>TN</v>
      </c>
    </row>
    <row r="184" spans="1:14" x14ac:dyDescent="0.25">
      <c r="A184" t="s">
        <v>61</v>
      </c>
      <c r="B184" t="s">
        <v>71</v>
      </c>
      <c r="C184" t="s">
        <v>22</v>
      </c>
      <c r="D184">
        <v>18.05720827</v>
      </c>
      <c r="E184">
        <v>41.959365509999998</v>
      </c>
      <c r="F184">
        <v>12.744418039999999</v>
      </c>
      <c r="G184" s="1">
        <v>69</v>
      </c>
      <c r="H184" s="1">
        <v>123</v>
      </c>
      <c r="I184" t="str">
        <f>SUBSTITUTE(REPLACE(C184,1,3,),".jpg",)</f>
        <v>289</v>
      </c>
      <c r="J184" t="s">
        <v>222</v>
      </c>
      <c r="K184">
        <f t="shared" si="8"/>
        <v>0.5</v>
      </c>
      <c r="L184">
        <f>F184+K184*(E184-F184)</f>
        <v>27.351891774999999</v>
      </c>
      <c r="M184" s="2">
        <f t="shared" si="6"/>
        <v>0</v>
      </c>
      <c r="N184" t="str">
        <f t="shared" si="7"/>
        <v>TN</v>
      </c>
    </row>
    <row r="185" spans="1:14" x14ac:dyDescent="0.25">
      <c r="A185" t="s">
        <v>61</v>
      </c>
      <c r="B185" t="s">
        <v>71</v>
      </c>
      <c r="C185" t="s">
        <v>23</v>
      </c>
      <c r="D185">
        <v>41.959365509999998</v>
      </c>
      <c r="E185">
        <v>41.959365509999998</v>
      </c>
      <c r="F185">
        <v>12.744418039999999</v>
      </c>
      <c r="G185" s="1">
        <v>69</v>
      </c>
      <c r="H185" s="1">
        <v>123</v>
      </c>
      <c r="I185" t="str">
        <f>SUBSTITUTE(REPLACE(C185,1,3,),".jpg",)</f>
        <v>321</v>
      </c>
      <c r="J185" t="s">
        <v>223</v>
      </c>
      <c r="K185">
        <f t="shared" si="8"/>
        <v>0.5</v>
      </c>
      <c r="L185">
        <f>F185+K185*(E185-F185)</f>
        <v>27.351891774999999</v>
      </c>
      <c r="M185" s="2">
        <f t="shared" si="6"/>
        <v>321</v>
      </c>
      <c r="N185" t="str">
        <f t="shared" si="7"/>
        <v>FP</v>
      </c>
    </row>
    <row r="186" spans="1:14" x14ac:dyDescent="0.25">
      <c r="A186" t="s">
        <v>61</v>
      </c>
      <c r="B186" t="s">
        <v>71</v>
      </c>
      <c r="C186" t="s">
        <v>25</v>
      </c>
      <c r="D186">
        <v>0</v>
      </c>
      <c r="E186">
        <v>41.959365509999998</v>
      </c>
      <c r="F186">
        <v>12.744418039999999</v>
      </c>
      <c r="G186" s="1">
        <v>69</v>
      </c>
      <c r="H186" s="1">
        <v>123</v>
      </c>
      <c r="I186" t="str">
        <f>SUBSTITUTE(REPLACE(C186,1,3,),".jpg",)</f>
        <v>353</v>
      </c>
      <c r="J186" t="s">
        <v>224</v>
      </c>
      <c r="K186">
        <f t="shared" si="8"/>
        <v>0.5</v>
      </c>
      <c r="L186">
        <f>F186+K186*(E186-F186)</f>
        <v>27.351891774999999</v>
      </c>
      <c r="M186" s="2">
        <f t="shared" si="6"/>
        <v>0</v>
      </c>
      <c r="N186" t="str">
        <f t="shared" si="7"/>
        <v>TN</v>
      </c>
    </row>
    <row r="187" spans="1:14" x14ac:dyDescent="0.25">
      <c r="A187" t="s">
        <v>61</v>
      </c>
      <c r="B187" t="s">
        <v>72</v>
      </c>
      <c r="C187" t="s">
        <v>10</v>
      </c>
      <c r="D187">
        <v>0</v>
      </c>
      <c r="E187">
        <v>0</v>
      </c>
      <c r="F187">
        <v>0</v>
      </c>
      <c r="G187" s="1">
        <v>46</v>
      </c>
      <c r="H187" s="1">
        <v>121</v>
      </c>
      <c r="I187" t="str">
        <f>SUBSTITUTE(REPLACE(C187,1,3,),".jpg",)</f>
        <v>65</v>
      </c>
      <c r="J187" t="s">
        <v>215</v>
      </c>
      <c r="K187">
        <f t="shared" si="8"/>
        <v>0.5</v>
      </c>
      <c r="L187">
        <f>F187+K187*(E187-F187)</f>
        <v>0</v>
      </c>
      <c r="M187" s="2">
        <f t="shared" si="6"/>
        <v>0</v>
      </c>
      <c r="N187" t="str">
        <f t="shared" si="7"/>
        <v>TN</v>
      </c>
    </row>
    <row r="188" spans="1:14" x14ac:dyDescent="0.25">
      <c r="A188" t="s">
        <v>61</v>
      </c>
      <c r="B188" t="s">
        <v>73</v>
      </c>
      <c r="C188" t="s">
        <v>10</v>
      </c>
      <c r="D188">
        <v>18.344036079999999</v>
      </c>
      <c r="E188">
        <v>18.344036079999999</v>
      </c>
      <c r="F188">
        <v>18.344036079999999</v>
      </c>
      <c r="G188" s="1">
        <v>36</v>
      </c>
      <c r="H188" s="1">
        <v>111</v>
      </c>
      <c r="I188" t="str">
        <f>SUBSTITUTE(REPLACE(C188,1,3,),".jpg",)</f>
        <v>65</v>
      </c>
      <c r="J188" t="s">
        <v>215</v>
      </c>
      <c r="K188">
        <f t="shared" si="8"/>
        <v>0.5</v>
      </c>
      <c r="L188">
        <f>F188+K188*(E188-F188)</f>
        <v>18.344036079999999</v>
      </c>
      <c r="M188" s="2">
        <f t="shared" si="6"/>
        <v>0</v>
      </c>
      <c r="N188" t="str">
        <f t="shared" si="7"/>
        <v>TN</v>
      </c>
    </row>
    <row r="189" spans="1:14" x14ac:dyDescent="0.25">
      <c r="A189" t="s">
        <v>61</v>
      </c>
      <c r="B189" t="s">
        <v>74</v>
      </c>
      <c r="C189" t="s">
        <v>10</v>
      </c>
      <c r="D189">
        <v>3.1480437569999999</v>
      </c>
      <c r="E189">
        <v>29.169111699999998</v>
      </c>
      <c r="F189">
        <v>16.158577730000001</v>
      </c>
      <c r="G189" s="1">
        <v>39</v>
      </c>
      <c r="H189" s="1">
        <v>138</v>
      </c>
      <c r="I189" t="str">
        <f>SUBSTITUTE(REPLACE(C189,1,3,),".jpg",)</f>
        <v>65</v>
      </c>
      <c r="J189" t="s">
        <v>215</v>
      </c>
      <c r="K189">
        <f t="shared" si="8"/>
        <v>0.5</v>
      </c>
      <c r="L189">
        <f>F189+K189*(E189-F189)</f>
        <v>22.663844715</v>
      </c>
      <c r="M189" s="2">
        <f t="shared" si="6"/>
        <v>0</v>
      </c>
      <c r="N189" t="str">
        <f t="shared" si="7"/>
        <v>TN</v>
      </c>
    </row>
    <row r="190" spans="1:14" x14ac:dyDescent="0.25">
      <c r="A190" t="s">
        <v>61</v>
      </c>
      <c r="B190" t="s">
        <v>74</v>
      </c>
      <c r="C190" t="s">
        <v>11</v>
      </c>
      <c r="D190">
        <v>29.169111699999998</v>
      </c>
      <c r="E190">
        <v>29.169111699999998</v>
      </c>
      <c r="F190">
        <v>16.158577730000001</v>
      </c>
      <c r="G190" s="1">
        <v>39</v>
      </c>
      <c r="H190" s="1">
        <v>138</v>
      </c>
      <c r="I190" t="str">
        <f>SUBSTITUTE(REPLACE(C190,1,3,),".jpg",)</f>
        <v>97</v>
      </c>
      <c r="J190" t="s">
        <v>216</v>
      </c>
      <c r="K190">
        <f t="shared" si="8"/>
        <v>0.5</v>
      </c>
      <c r="L190">
        <f>F190+K190*(E190-F190)</f>
        <v>22.663844715</v>
      </c>
      <c r="M190" s="2">
        <f t="shared" si="6"/>
        <v>97</v>
      </c>
      <c r="N190" t="str">
        <f t="shared" si="7"/>
        <v>TP</v>
      </c>
    </row>
    <row r="191" spans="1:14" x14ac:dyDescent="0.25">
      <c r="A191" t="s">
        <v>61</v>
      </c>
      <c r="B191" t="s">
        <v>75</v>
      </c>
      <c r="C191" t="s">
        <v>10</v>
      </c>
      <c r="D191">
        <v>47.28792979</v>
      </c>
      <c r="E191">
        <v>47.28792979</v>
      </c>
      <c r="F191">
        <v>14.09057907</v>
      </c>
      <c r="G191" s="1">
        <v>141</v>
      </c>
      <c r="H191" s="1">
        <v>181</v>
      </c>
      <c r="I191" t="str">
        <f>SUBSTITUTE(REPLACE(C191,1,3,),".jpg",)</f>
        <v>65</v>
      </c>
      <c r="J191" t="s">
        <v>215</v>
      </c>
      <c r="K191">
        <f t="shared" si="8"/>
        <v>0.5</v>
      </c>
      <c r="L191">
        <f>F191+K191*(E191-F191)</f>
        <v>30.689254430000002</v>
      </c>
      <c r="M191" s="2">
        <f t="shared" si="6"/>
        <v>65</v>
      </c>
      <c r="N191" t="str">
        <f t="shared" si="7"/>
        <v>FP</v>
      </c>
    </row>
    <row r="192" spans="1:14" x14ac:dyDescent="0.25">
      <c r="A192" t="s">
        <v>61</v>
      </c>
      <c r="B192" t="s">
        <v>75</v>
      </c>
      <c r="C192" t="s">
        <v>11</v>
      </c>
      <c r="D192">
        <v>0</v>
      </c>
      <c r="E192">
        <v>47.28792979</v>
      </c>
      <c r="F192">
        <v>14.09057907</v>
      </c>
      <c r="G192" s="1">
        <v>141</v>
      </c>
      <c r="H192" s="1">
        <v>181</v>
      </c>
      <c r="I192" t="str">
        <f>SUBSTITUTE(REPLACE(C192,1,3,),".jpg",)</f>
        <v>97</v>
      </c>
      <c r="J192" t="s">
        <v>216</v>
      </c>
      <c r="K192">
        <f t="shared" si="8"/>
        <v>0.5</v>
      </c>
      <c r="L192">
        <f>F192+K192*(E192-F192)</f>
        <v>30.689254430000002</v>
      </c>
      <c r="M192" s="2">
        <f t="shared" si="6"/>
        <v>0</v>
      </c>
      <c r="N192" t="str">
        <f t="shared" si="7"/>
        <v>TN</v>
      </c>
    </row>
    <row r="193" spans="1:14" x14ac:dyDescent="0.25">
      <c r="A193" t="s">
        <v>61</v>
      </c>
      <c r="B193" t="s">
        <v>75</v>
      </c>
      <c r="C193" t="s">
        <v>12</v>
      </c>
      <c r="D193">
        <v>0</v>
      </c>
      <c r="E193">
        <v>47.28792979</v>
      </c>
      <c r="F193">
        <v>14.09057907</v>
      </c>
      <c r="G193" s="1">
        <v>141</v>
      </c>
      <c r="H193" s="1">
        <v>181</v>
      </c>
      <c r="I193" t="str">
        <f>SUBSTITUTE(REPLACE(C193,1,3,),".jpg",)</f>
        <v>129</v>
      </c>
      <c r="J193" t="s">
        <v>217</v>
      </c>
      <c r="K193">
        <f t="shared" si="8"/>
        <v>0.5</v>
      </c>
      <c r="L193">
        <f>F193+K193*(E193-F193)</f>
        <v>30.689254430000002</v>
      </c>
      <c r="M193" s="2">
        <f t="shared" si="6"/>
        <v>0</v>
      </c>
      <c r="N193" t="str">
        <f t="shared" si="7"/>
        <v>TN</v>
      </c>
    </row>
    <row r="194" spans="1:14" x14ac:dyDescent="0.25">
      <c r="A194" t="s">
        <v>61</v>
      </c>
      <c r="B194" t="s">
        <v>75</v>
      </c>
      <c r="C194" t="s">
        <v>13</v>
      </c>
      <c r="D194">
        <v>41.506104270000002</v>
      </c>
      <c r="E194">
        <v>47.28792979</v>
      </c>
      <c r="F194">
        <v>14.09057907</v>
      </c>
      <c r="G194" s="1">
        <v>141</v>
      </c>
      <c r="H194" s="1">
        <v>181</v>
      </c>
      <c r="I194" t="str">
        <f>SUBSTITUTE(REPLACE(C194,1,3,),".jpg",)</f>
        <v>161</v>
      </c>
      <c r="J194" t="s">
        <v>218</v>
      </c>
      <c r="K194">
        <f t="shared" si="8"/>
        <v>0.5</v>
      </c>
      <c r="L194">
        <f>F194+K194*(E194-F194)</f>
        <v>30.689254430000002</v>
      </c>
      <c r="M194" s="2">
        <f t="shared" si="6"/>
        <v>161</v>
      </c>
      <c r="N194" t="str">
        <f t="shared" si="7"/>
        <v>TP</v>
      </c>
    </row>
    <row r="195" spans="1:14" x14ac:dyDescent="0.25">
      <c r="A195" t="s">
        <v>61</v>
      </c>
      <c r="B195" t="s">
        <v>75</v>
      </c>
      <c r="C195" t="s">
        <v>14</v>
      </c>
      <c r="D195">
        <v>5.2794442320000003</v>
      </c>
      <c r="E195">
        <v>47.28792979</v>
      </c>
      <c r="F195">
        <v>14.09057907</v>
      </c>
      <c r="G195" s="1">
        <v>141</v>
      </c>
      <c r="H195" s="1">
        <v>181</v>
      </c>
      <c r="I195" t="str">
        <f>SUBSTITUTE(REPLACE(C195,1,3,),".jpg",)</f>
        <v>193</v>
      </c>
      <c r="J195" t="s">
        <v>219</v>
      </c>
      <c r="K195">
        <f t="shared" si="8"/>
        <v>0.5</v>
      </c>
      <c r="L195">
        <f>F195+K195*(E195-F195)</f>
        <v>30.689254430000002</v>
      </c>
      <c r="M195" s="2">
        <f t="shared" ref="M195:M258" si="9">IF(D195&gt;L195,J195,0) * 1</f>
        <v>0</v>
      </c>
      <c r="N195" t="str">
        <f t="shared" ref="N195:N258" si="10">IF(M195 &lt;&gt; 0,IF(AND(M195&lt;=H195,M195&gt;=G195),"TP","FP"),"TN")</f>
        <v>TN</v>
      </c>
    </row>
    <row r="196" spans="1:14" x14ac:dyDescent="0.25">
      <c r="A196" t="s">
        <v>61</v>
      </c>
      <c r="B196" t="s">
        <v>75</v>
      </c>
      <c r="C196" t="s">
        <v>15</v>
      </c>
      <c r="D196">
        <v>17.340390079999999</v>
      </c>
      <c r="E196">
        <v>47.28792979</v>
      </c>
      <c r="F196">
        <v>14.09057907</v>
      </c>
      <c r="G196" s="1">
        <v>141</v>
      </c>
      <c r="H196" s="1">
        <v>181</v>
      </c>
      <c r="I196" t="str">
        <f>SUBSTITUTE(REPLACE(C196,1,3,),".jpg",)</f>
        <v>225</v>
      </c>
      <c r="J196" t="s">
        <v>220</v>
      </c>
      <c r="K196">
        <f t="shared" si="8"/>
        <v>0.5</v>
      </c>
      <c r="L196">
        <f>F196+K196*(E196-F196)</f>
        <v>30.689254430000002</v>
      </c>
      <c r="M196" s="2">
        <f t="shared" si="9"/>
        <v>0</v>
      </c>
      <c r="N196" t="str">
        <f t="shared" si="10"/>
        <v>TN</v>
      </c>
    </row>
    <row r="197" spans="1:14" x14ac:dyDescent="0.25">
      <c r="A197" t="s">
        <v>61</v>
      </c>
      <c r="B197" t="s">
        <v>75</v>
      </c>
      <c r="C197" t="s">
        <v>21</v>
      </c>
      <c r="D197">
        <v>0</v>
      </c>
      <c r="E197">
        <v>47.28792979</v>
      </c>
      <c r="F197">
        <v>14.09057907</v>
      </c>
      <c r="G197" s="1">
        <v>141</v>
      </c>
      <c r="H197" s="1">
        <v>181</v>
      </c>
      <c r="I197" t="str">
        <f>SUBSTITUTE(REPLACE(C197,1,3,),".jpg",)</f>
        <v>257</v>
      </c>
      <c r="J197" t="s">
        <v>221</v>
      </c>
      <c r="K197">
        <f t="shared" si="8"/>
        <v>0.5</v>
      </c>
      <c r="L197">
        <f>F197+K197*(E197-F197)</f>
        <v>30.689254430000002</v>
      </c>
      <c r="M197" s="2">
        <f t="shared" si="9"/>
        <v>0</v>
      </c>
      <c r="N197" t="str">
        <f t="shared" si="10"/>
        <v>TN</v>
      </c>
    </row>
    <row r="198" spans="1:14" x14ac:dyDescent="0.25">
      <c r="A198" t="s">
        <v>61</v>
      </c>
      <c r="B198" t="s">
        <v>75</v>
      </c>
      <c r="C198" t="s">
        <v>22</v>
      </c>
      <c r="D198">
        <v>0</v>
      </c>
      <c r="E198">
        <v>47.28792979</v>
      </c>
      <c r="F198">
        <v>14.09057907</v>
      </c>
      <c r="G198" s="1">
        <v>141</v>
      </c>
      <c r="H198" s="1">
        <v>181</v>
      </c>
      <c r="I198" t="str">
        <f>SUBSTITUTE(REPLACE(C198,1,3,),".jpg",)</f>
        <v>289</v>
      </c>
      <c r="J198" t="s">
        <v>222</v>
      </c>
      <c r="K198">
        <f t="shared" si="8"/>
        <v>0.5</v>
      </c>
      <c r="L198">
        <f>F198+K198*(E198-F198)</f>
        <v>30.689254430000002</v>
      </c>
      <c r="M198" s="2">
        <f t="shared" si="9"/>
        <v>0</v>
      </c>
      <c r="N198" t="str">
        <f t="shared" si="10"/>
        <v>TN</v>
      </c>
    </row>
    <row r="199" spans="1:14" x14ac:dyDescent="0.25">
      <c r="A199" t="s">
        <v>61</v>
      </c>
      <c r="B199" t="s">
        <v>75</v>
      </c>
      <c r="C199" t="s">
        <v>23</v>
      </c>
      <c r="D199">
        <v>15.40134329</v>
      </c>
      <c r="E199">
        <v>47.28792979</v>
      </c>
      <c r="F199">
        <v>14.09057907</v>
      </c>
      <c r="G199" s="1">
        <v>141</v>
      </c>
      <c r="H199" s="1">
        <v>181</v>
      </c>
      <c r="I199" t="str">
        <f>SUBSTITUTE(REPLACE(C199,1,3,),".jpg",)</f>
        <v>321</v>
      </c>
      <c r="J199" t="s">
        <v>223</v>
      </c>
      <c r="K199">
        <f t="shared" si="8"/>
        <v>0.5</v>
      </c>
      <c r="L199">
        <f>F199+K199*(E199-F199)</f>
        <v>30.689254430000002</v>
      </c>
      <c r="M199" s="2">
        <f t="shared" si="9"/>
        <v>0</v>
      </c>
      <c r="N199" t="str">
        <f t="shared" si="10"/>
        <v>TN</v>
      </c>
    </row>
    <row r="200" spans="1:14" x14ac:dyDescent="0.25">
      <c r="A200" t="s">
        <v>61</v>
      </c>
      <c r="B200" t="s">
        <v>76</v>
      </c>
      <c r="C200" t="s">
        <v>10</v>
      </c>
      <c r="D200">
        <v>0</v>
      </c>
      <c r="E200">
        <v>0</v>
      </c>
      <c r="F200">
        <v>0</v>
      </c>
      <c r="G200" s="1">
        <v>6</v>
      </c>
      <c r="H200" s="1">
        <v>58</v>
      </c>
      <c r="I200" t="str">
        <f>SUBSTITUTE(REPLACE(C200,1,3,),".jpg",)</f>
        <v>65</v>
      </c>
      <c r="J200" t="s">
        <v>215</v>
      </c>
      <c r="K200">
        <f t="shared" ref="K200:K263" si="11">K199</f>
        <v>0.5</v>
      </c>
      <c r="L200">
        <f>F200+K200*(E200-F200)</f>
        <v>0</v>
      </c>
      <c r="M200" s="2">
        <f t="shared" si="9"/>
        <v>0</v>
      </c>
      <c r="N200" t="str">
        <f t="shared" si="10"/>
        <v>TN</v>
      </c>
    </row>
    <row r="201" spans="1:14" x14ac:dyDescent="0.25">
      <c r="A201" t="s">
        <v>77</v>
      </c>
      <c r="B201" t="s">
        <v>78</v>
      </c>
      <c r="C201" t="s">
        <v>10</v>
      </c>
      <c r="D201">
        <v>0</v>
      </c>
      <c r="E201">
        <v>89.503758629999993</v>
      </c>
      <c r="F201">
        <v>22.37593966</v>
      </c>
      <c r="G201" s="1">
        <v>81</v>
      </c>
      <c r="H201" s="1">
        <v>136</v>
      </c>
      <c r="I201" t="str">
        <f>SUBSTITUTE(REPLACE(C201,1,3,),".jpg",)</f>
        <v>65</v>
      </c>
      <c r="J201" t="s">
        <v>215</v>
      </c>
      <c r="K201">
        <f t="shared" si="11"/>
        <v>0.5</v>
      </c>
      <c r="L201">
        <f>F201+K201*(E201-F201)</f>
        <v>55.939849144999997</v>
      </c>
      <c r="M201" s="2">
        <f t="shared" si="9"/>
        <v>0</v>
      </c>
      <c r="N201" t="str">
        <f t="shared" si="10"/>
        <v>TN</v>
      </c>
    </row>
    <row r="202" spans="1:14" x14ac:dyDescent="0.25">
      <c r="A202" t="s">
        <v>77</v>
      </c>
      <c r="B202" t="s">
        <v>78</v>
      </c>
      <c r="C202" t="s">
        <v>11</v>
      </c>
      <c r="D202">
        <v>0</v>
      </c>
      <c r="E202">
        <v>89.503758629999993</v>
      </c>
      <c r="F202">
        <v>22.37593966</v>
      </c>
      <c r="G202" s="1">
        <v>81</v>
      </c>
      <c r="H202" s="1">
        <v>136</v>
      </c>
      <c r="I202" t="str">
        <f>SUBSTITUTE(REPLACE(C202,1,3,),".jpg",)</f>
        <v>97</v>
      </c>
      <c r="J202" t="s">
        <v>216</v>
      </c>
      <c r="K202">
        <f t="shared" si="11"/>
        <v>0.5</v>
      </c>
      <c r="L202">
        <f>F202+K202*(E202-F202)</f>
        <v>55.939849144999997</v>
      </c>
      <c r="M202" s="2">
        <f t="shared" si="9"/>
        <v>0</v>
      </c>
      <c r="N202" t="str">
        <f t="shared" si="10"/>
        <v>TN</v>
      </c>
    </row>
    <row r="203" spans="1:14" x14ac:dyDescent="0.25">
      <c r="A203" t="s">
        <v>77</v>
      </c>
      <c r="B203" t="s">
        <v>78</v>
      </c>
      <c r="C203" t="s">
        <v>12</v>
      </c>
      <c r="D203">
        <v>0</v>
      </c>
      <c r="E203">
        <v>89.503758629999993</v>
      </c>
      <c r="F203">
        <v>22.37593966</v>
      </c>
      <c r="G203" s="1">
        <v>81</v>
      </c>
      <c r="H203" s="1">
        <v>136</v>
      </c>
      <c r="I203" t="str">
        <f>SUBSTITUTE(REPLACE(C203,1,3,),".jpg",)</f>
        <v>129</v>
      </c>
      <c r="J203" t="s">
        <v>217</v>
      </c>
      <c r="K203">
        <f t="shared" si="11"/>
        <v>0.5</v>
      </c>
      <c r="L203">
        <f>F203+K203*(E203-F203)</f>
        <v>55.939849144999997</v>
      </c>
      <c r="M203" s="2">
        <f t="shared" si="9"/>
        <v>0</v>
      </c>
      <c r="N203" t="str">
        <f t="shared" si="10"/>
        <v>TN</v>
      </c>
    </row>
    <row r="204" spans="1:14" x14ac:dyDescent="0.25">
      <c r="A204" t="s">
        <v>77</v>
      </c>
      <c r="B204" t="s">
        <v>78</v>
      </c>
      <c r="C204" t="s">
        <v>13</v>
      </c>
      <c r="D204">
        <v>89.503758629999993</v>
      </c>
      <c r="E204">
        <v>89.503758629999993</v>
      </c>
      <c r="F204">
        <v>22.37593966</v>
      </c>
      <c r="G204" s="1">
        <v>81</v>
      </c>
      <c r="H204" s="1">
        <v>136</v>
      </c>
      <c r="I204" t="str">
        <f>SUBSTITUTE(REPLACE(C204,1,3,),".jpg",)</f>
        <v>161</v>
      </c>
      <c r="J204" t="s">
        <v>218</v>
      </c>
      <c r="K204">
        <f t="shared" si="11"/>
        <v>0.5</v>
      </c>
      <c r="L204">
        <f>F204+K204*(E204-F204)</f>
        <v>55.939849144999997</v>
      </c>
      <c r="M204" s="2">
        <f t="shared" si="9"/>
        <v>161</v>
      </c>
      <c r="N204" t="str">
        <f t="shared" si="10"/>
        <v>FP</v>
      </c>
    </row>
    <row r="205" spans="1:14" x14ac:dyDescent="0.25">
      <c r="A205" t="s">
        <v>77</v>
      </c>
      <c r="B205" t="s">
        <v>79</v>
      </c>
      <c r="C205" t="s">
        <v>10</v>
      </c>
      <c r="D205">
        <v>17.047087040000001</v>
      </c>
      <c r="E205">
        <v>31.311795589999999</v>
      </c>
      <c r="F205">
        <v>11.81949854</v>
      </c>
      <c r="G205" s="1">
        <v>99</v>
      </c>
      <c r="H205" s="1">
        <v>148</v>
      </c>
      <c r="I205" t="str">
        <f>SUBSTITUTE(REPLACE(C205,1,3,),".jpg",)</f>
        <v>65</v>
      </c>
      <c r="J205" t="s">
        <v>215</v>
      </c>
      <c r="K205">
        <f t="shared" si="11"/>
        <v>0.5</v>
      </c>
      <c r="L205">
        <f>F205+K205*(E205-F205)</f>
        <v>21.565647065</v>
      </c>
      <c r="M205" s="2">
        <f t="shared" si="9"/>
        <v>0</v>
      </c>
      <c r="N205" t="str">
        <f t="shared" si="10"/>
        <v>TN</v>
      </c>
    </row>
    <row r="206" spans="1:14" x14ac:dyDescent="0.25">
      <c r="A206" t="s">
        <v>77</v>
      </c>
      <c r="B206" t="s">
        <v>79</v>
      </c>
      <c r="C206" t="s">
        <v>11</v>
      </c>
      <c r="D206">
        <v>10.738610100000001</v>
      </c>
      <c r="E206">
        <v>31.311795589999999</v>
      </c>
      <c r="F206">
        <v>11.81949854</v>
      </c>
      <c r="G206" s="1">
        <v>99</v>
      </c>
      <c r="H206" s="1">
        <v>148</v>
      </c>
      <c r="I206" t="str">
        <f>SUBSTITUTE(REPLACE(C206,1,3,),".jpg",)</f>
        <v>97</v>
      </c>
      <c r="J206" t="s">
        <v>216</v>
      </c>
      <c r="K206">
        <f t="shared" si="11"/>
        <v>0.5</v>
      </c>
      <c r="L206">
        <f>F206+K206*(E206-F206)</f>
        <v>21.565647065</v>
      </c>
      <c r="M206" s="2">
        <f t="shared" si="9"/>
        <v>0</v>
      </c>
      <c r="N206" t="str">
        <f t="shared" si="10"/>
        <v>TN</v>
      </c>
    </row>
    <row r="207" spans="1:14" x14ac:dyDescent="0.25">
      <c r="A207" t="s">
        <v>77</v>
      </c>
      <c r="B207" t="s">
        <v>79</v>
      </c>
      <c r="C207" t="s">
        <v>12</v>
      </c>
      <c r="D207">
        <v>0</v>
      </c>
      <c r="E207">
        <v>31.311795589999999</v>
      </c>
      <c r="F207">
        <v>11.81949854</v>
      </c>
      <c r="G207" s="1">
        <v>99</v>
      </c>
      <c r="H207" s="1">
        <v>148</v>
      </c>
      <c r="I207" t="str">
        <f>SUBSTITUTE(REPLACE(C207,1,3,),".jpg",)</f>
        <v>129</v>
      </c>
      <c r="J207" t="s">
        <v>217</v>
      </c>
      <c r="K207">
        <f t="shared" si="11"/>
        <v>0.5</v>
      </c>
      <c r="L207">
        <f>F207+K207*(E207-F207)</f>
        <v>21.565647065</v>
      </c>
      <c r="M207" s="2">
        <f t="shared" si="9"/>
        <v>0</v>
      </c>
      <c r="N207" t="str">
        <f t="shared" si="10"/>
        <v>TN</v>
      </c>
    </row>
    <row r="208" spans="1:14" x14ac:dyDescent="0.25">
      <c r="A208" t="s">
        <v>77</v>
      </c>
      <c r="B208" t="s">
        <v>79</v>
      </c>
      <c r="C208" t="s">
        <v>13</v>
      </c>
      <c r="D208">
        <v>0</v>
      </c>
      <c r="E208">
        <v>31.311795589999999</v>
      </c>
      <c r="F208">
        <v>11.81949854</v>
      </c>
      <c r="G208" s="1">
        <v>99</v>
      </c>
      <c r="H208" s="1">
        <v>148</v>
      </c>
      <c r="I208" t="str">
        <f>SUBSTITUTE(REPLACE(C208,1,3,),".jpg",)</f>
        <v>161</v>
      </c>
      <c r="J208" t="s">
        <v>218</v>
      </c>
      <c r="K208">
        <f t="shared" si="11"/>
        <v>0.5</v>
      </c>
      <c r="L208">
        <f>F208+K208*(E208-F208)</f>
        <v>21.565647065</v>
      </c>
      <c r="M208" s="2">
        <f t="shared" si="9"/>
        <v>0</v>
      </c>
      <c r="N208" t="str">
        <f t="shared" si="10"/>
        <v>TN</v>
      </c>
    </row>
    <row r="209" spans="1:14" x14ac:dyDescent="0.25">
      <c r="A209" t="s">
        <v>77</v>
      </c>
      <c r="B209" t="s">
        <v>79</v>
      </c>
      <c r="C209" t="s">
        <v>14</v>
      </c>
      <c r="D209">
        <v>31.311795589999999</v>
      </c>
      <c r="E209">
        <v>31.311795589999999</v>
      </c>
      <c r="F209">
        <v>11.81949854</v>
      </c>
      <c r="G209" s="1">
        <v>99</v>
      </c>
      <c r="H209" s="1">
        <v>148</v>
      </c>
      <c r="I209" t="str">
        <f>SUBSTITUTE(REPLACE(C209,1,3,),".jpg",)</f>
        <v>193</v>
      </c>
      <c r="J209" t="s">
        <v>219</v>
      </c>
      <c r="K209">
        <f t="shared" si="11"/>
        <v>0.5</v>
      </c>
      <c r="L209">
        <f>F209+K209*(E209-F209)</f>
        <v>21.565647065</v>
      </c>
      <c r="M209" s="2">
        <f t="shared" si="9"/>
        <v>193</v>
      </c>
      <c r="N209" t="str">
        <f t="shared" si="10"/>
        <v>FP</v>
      </c>
    </row>
    <row r="210" spans="1:14" x14ac:dyDescent="0.25">
      <c r="A210" t="s">
        <v>77</v>
      </c>
      <c r="B210" t="s">
        <v>80</v>
      </c>
      <c r="C210" t="s">
        <v>10</v>
      </c>
      <c r="D210">
        <v>0</v>
      </c>
      <c r="E210">
        <v>23.65058067</v>
      </c>
      <c r="F210">
        <v>3.61867553</v>
      </c>
      <c r="G210" s="1">
        <v>116</v>
      </c>
      <c r="H210" s="1">
        <v>161</v>
      </c>
      <c r="I210" t="str">
        <f>SUBSTITUTE(REPLACE(C210,1,3,),".jpg",)</f>
        <v>65</v>
      </c>
      <c r="J210" t="s">
        <v>215</v>
      </c>
      <c r="K210">
        <f t="shared" si="11"/>
        <v>0.5</v>
      </c>
      <c r="L210">
        <f>F210+K210*(E210-F210)</f>
        <v>13.6346281</v>
      </c>
      <c r="M210" s="2">
        <f t="shared" si="9"/>
        <v>0</v>
      </c>
      <c r="N210" t="str">
        <f t="shared" si="10"/>
        <v>TN</v>
      </c>
    </row>
    <row r="211" spans="1:14" x14ac:dyDescent="0.25">
      <c r="A211" t="s">
        <v>77</v>
      </c>
      <c r="B211" t="s">
        <v>80</v>
      </c>
      <c r="C211" t="s">
        <v>11</v>
      </c>
      <c r="D211">
        <v>1.68014804</v>
      </c>
      <c r="E211">
        <v>23.65058067</v>
      </c>
      <c r="F211">
        <v>3.61867553</v>
      </c>
      <c r="G211" s="1">
        <v>116</v>
      </c>
      <c r="H211" s="1">
        <v>161</v>
      </c>
      <c r="I211" t="str">
        <f>SUBSTITUTE(REPLACE(C211,1,3,),".jpg",)</f>
        <v>97</v>
      </c>
      <c r="J211" t="s">
        <v>216</v>
      </c>
      <c r="K211">
        <f t="shared" si="11"/>
        <v>0.5</v>
      </c>
      <c r="L211">
        <f>F211+K211*(E211-F211)</f>
        <v>13.6346281</v>
      </c>
      <c r="M211" s="2">
        <f t="shared" si="9"/>
        <v>0</v>
      </c>
      <c r="N211" t="str">
        <f t="shared" si="10"/>
        <v>TN</v>
      </c>
    </row>
    <row r="212" spans="1:14" x14ac:dyDescent="0.25">
      <c r="A212" t="s">
        <v>77</v>
      </c>
      <c r="B212" t="s">
        <v>80</v>
      </c>
      <c r="C212" t="s">
        <v>12</v>
      </c>
      <c r="D212">
        <v>0</v>
      </c>
      <c r="E212">
        <v>23.65058067</v>
      </c>
      <c r="F212">
        <v>3.61867553</v>
      </c>
      <c r="G212" s="1">
        <v>116</v>
      </c>
      <c r="H212" s="1">
        <v>161</v>
      </c>
      <c r="I212" t="str">
        <f>SUBSTITUTE(REPLACE(C212,1,3,),".jpg",)</f>
        <v>129</v>
      </c>
      <c r="J212" t="s">
        <v>217</v>
      </c>
      <c r="K212">
        <f t="shared" si="11"/>
        <v>0.5</v>
      </c>
      <c r="L212">
        <f>F212+K212*(E212-F212)</f>
        <v>13.6346281</v>
      </c>
      <c r="M212" s="2">
        <f t="shared" si="9"/>
        <v>0</v>
      </c>
      <c r="N212" t="str">
        <f t="shared" si="10"/>
        <v>TN</v>
      </c>
    </row>
    <row r="213" spans="1:14" x14ac:dyDescent="0.25">
      <c r="A213" t="s">
        <v>77</v>
      </c>
      <c r="B213" t="s">
        <v>80</v>
      </c>
      <c r="C213" t="s">
        <v>13</v>
      </c>
      <c r="D213">
        <v>23.65058067</v>
      </c>
      <c r="E213">
        <v>23.65058067</v>
      </c>
      <c r="F213">
        <v>3.61867553</v>
      </c>
      <c r="G213" s="1">
        <v>116</v>
      </c>
      <c r="H213" s="1">
        <v>161</v>
      </c>
      <c r="I213" t="str">
        <f>SUBSTITUTE(REPLACE(C213,1,3,),".jpg",)</f>
        <v>161</v>
      </c>
      <c r="J213" t="s">
        <v>218</v>
      </c>
      <c r="K213">
        <f t="shared" si="11"/>
        <v>0.5</v>
      </c>
      <c r="L213">
        <f>F213+K213*(E213-F213)</f>
        <v>13.6346281</v>
      </c>
      <c r="M213" s="2">
        <f t="shared" si="9"/>
        <v>161</v>
      </c>
      <c r="N213" t="str">
        <f t="shared" si="10"/>
        <v>TP</v>
      </c>
    </row>
    <row r="214" spans="1:14" x14ac:dyDescent="0.25">
      <c r="A214" t="s">
        <v>77</v>
      </c>
      <c r="B214" t="s">
        <v>80</v>
      </c>
      <c r="C214" t="s">
        <v>14</v>
      </c>
      <c r="D214">
        <v>0</v>
      </c>
      <c r="E214">
        <v>23.65058067</v>
      </c>
      <c r="F214">
        <v>3.61867553</v>
      </c>
      <c r="G214" s="1">
        <v>116</v>
      </c>
      <c r="H214" s="1">
        <v>161</v>
      </c>
      <c r="I214" t="str">
        <f>SUBSTITUTE(REPLACE(C214,1,3,),".jpg",)</f>
        <v>193</v>
      </c>
      <c r="J214" t="s">
        <v>219</v>
      </c>
      <c r="K214">
        <f t="shared" si="11"/>
        <v>0.5</v>
      </c>
      <c r="L214">
        <f>F214+K214*(E214-F214)</f>
        <v>13.6346281</v>
      </c>
      <c r="M214" s="2">
        <f t="shared" si="9"/>
        <v>0</v>
      </c>
      <c r="N214" t="str">
        <f t="shared" si="10"/>
        <v>TN</v>
      </c>
    </row>
    <row r="215" spans="1:14" x14ac:dyDescent="0.25">
      <c r="A215" t="s">
        <v>77</v>
      </c>
      <c r="B215" t="s">
        <v>80</v>
      </c>
      <c r="C215" t="s">
        <v>15</v>
      </c>
      <c r="D215">
        <v>0</v>
      </c>
      <c r="E215">
        <v>23.65058067</v>
      </c>
      <c r="F215">
        <v>3.61867553</v>
      </c>
      <c r="G215" s="1">
        <v>116</v>
      </c>
      <c r="H215" s="1">
        <v>161</v>
      </c>
      <c r="I215" t="str">
        <f>SUBSTITUTE(REPLACE(C215,1,3,),".jpg",)</f>
        <v>225</v>
      </c>
      <c r="J215" t="s">
        <v>220</v>
      </c>
      <c r="K215">
        <f t="shared" si="11"/>
        <v>0.5</v>
      </c>
      <c r="L215">
        <f>F215+K215*(E215-F215)</f>
        <v>13.6346281</v>
      </c>
      <c r="M215" s="2">
        <f t="shared" si="9"/>
        <v>0</v>
      </c>
      <c r="N215" t="str">
        <f t="shared" si="10"/>
        <v>TN</v>
      </c>
    </row>
    <row r="216" spans="1:14" x14ac:dyDescent="0.25">
      <c r="A216" t="s">
        <v>77</v>
      </c>
      <c r="B216" t="s">
        <v>80</v>
      </c>
      <c r="C216" t="s">
        <v>21</v>
      </c>
      <c r="D216">
        <v>0</v>
      </c>
      <c r="E216">
        <v>23.65058067</v>
      </c>
      <c r="F216">
        <v>3.61867553</v>
      </c>
      <c r="G216" s="1">
        <v>116</v>
      </c>
      <c r="H216" s="1">
        <v>161</v>
      </c>
      <c r="I216" t="str">
        <f>SUBSTITUTE(REPLACE(C216,1,3,),".jpg",)</f>
        <v>257</v>
      </c>
      <c r="J216" t="s">
        <v>221</v>
      </c>
      <c r="K216">
        <f t="shared" si="11"/>
        <v>0.5</v>
      </c>
      <c r="L216">
        <f>F216+K216*(E216-F216)</f>
        <v>13.6346281</v>
      </c>
      <c r="M216" s="2">
        <f t="shared" si="9"/>
        <v>0</v>
      </c>
      <c r="N216" t="str">
        <f t="shared" si="10"/>
        <v>TN</v>
      </c>
    </row>
    <row r="217" spans="1:14" x14ac:dyDescent="0.25">
      <c r="A217" t="s">
        <v>77</v>
      </c>
      <c r="B217" t="s">
        <v>81</v>
      </c>
      <c r="C217" t="s">
        <v>10</v>
      </c>
      <c r="D217">
        <v>0</v>
      </c>
      <c r="E217">
        <v>0</v>
      </c>
      <c r="F217">
        <v>0</v>
      </c>
      <c r="G217" s="1">
        <v>56</v>
      </c>
      <c r="H217" s="1">
        <v>106</v>
      </c>
      <c r="I217" t="str">
        <f>SUBSTITUTE(REPLACE(C217,1,3,),".jpg",)</f>
        <v>65</v>
      </c>
      <c r="J217" t="s">
        <v>215</v>
      </c>
      <c r="K217">
        <f t="shared" si="11"/>
        <v>0.5</v>
      </c>
      <c r="L217">
        <f>F217+K217*(E217-F217)</f>
        <v>0</v>
      </c>
      <c r="M217" s="2">
        <f t="shared" si="9"/>
        <v>0</v>
      </c>
      <c r="N217" t="str">
        <f t="shared" si="10"/>
        <v>TN</v>
      </c>
    </row>
    <row r="218" spans="1:14" x14ac:dyDescent="0.25">
      <c r="A218" t="s">
        <v>77</v>
      </c>
      <c r="B218" t="s">
        <v>82</v>
      </c>
      <c r="C218" t="s">
        <v>10</v>
      </c>
      <c r="D218">
        <v>34.252612769999999</v>
      </c>
      <c r="E218">
        <v>40.071567960000003</v>
      </c>
      <c r="F218">
        <v>18.58104518</v>
      </c>
      <c r="G218" s="1">
        <v>94</v>
      </c>
      <c r="H218" s="1">
        <v>151</v>
      </c>
      <c r="I218" t="str">
        <f>SUBSTITUTE(REPLACE(C218,1,3,),".jpg",)</f>
        <v>65</v>
      </c>
      <c r="J218" t="s">
        <v>215</v>
      </c>
      <c r="K218">
        <f t="shared" si="11"/>
        <v>0.5</v>
      </c>
      <c r="L218">
        <f>F218+K218*(E218-F218)</f>
        <v>29.32630657</v>
      </c>
      <c r="M218" s="2">
        <f t="shared" si="9"/>
        <v>65</v>
      </c>
      <c r="N218" t="str">
        <f t="shared" si="10"/>
        <v>FP</v>
      </c>
    </row>
    <row r="219" spans="1:14" x14ac:dyDescent="0.25">
      <c r="A219" t="s">
        <v>77</v>
      </c>
      <c r="B219" t="s">
        <v>82</v>
      </c>
      <c r="C219" t="s">
        <v>11</v>
      </c>
      <c r="D219">
        <v>0</v>
      </c>
      <c r="E219">
        <v>40.071567960000003</v>
      </c>
      <c r="F219">
        <v>18.58104518</v>
      </c>
      <c r="G219" s="1">
        <v>94</v>
      </c>
      <c r="H219" s="1">
        <v>151</v>
      </c>
      <c r="I219" t="str">
        <f>SUBSTITUTE(REPLACE(C219,1,3,),".jpg",)</f>
        <v>97</v>
      </c>
      <c r="J219" t="s">
        <v>216</v>
      </c>
      <c r="K219">
        <f t="shared" si="11"/>
        <v>0.5</v>
      </c>
      <c r="L219">
        <f>F219+K219*(E219-F219)</f>
        <v>29.32630657</v>
      </c>
      <c r="M219" s="2">
        <f t="shared" si="9"/>
        <v>0</v>
      </c>
      <c r="N219" t="str">
        <f t="shared" si="10"/>
        <v>TN</v>
      </c>
    </row>
    <row r="220" spans="1:14" x14ac:dyDescent="0.25">
      <c r="A220" t="s">
        <v>77</v>
      </c>
      <c r="B220" t="s">
        <v>82</v>
      </c>
      <c r="C220" t="s">
        <v>12</v>
      </c>
      <c r="D220">
        <v>0</v>
      </c>
      <c r="E220">
        <v>40.071567960000003</v>
      </c>
      <c r="F220">
        <v>18.58104518</v>
      </c>
      <c r="G220" s="1">
        <v>94</v>
      </c>
      <c r="H220" s="1">
        <v>151</v>
      </c>
      <c r="I220" t="str">
        <f>SUBSTITUTE(REPLACE(C220,1,3,),".jpg",)</f>
        <v>129</v>
      </c>
      <c r="J220" t="s">
        <v>217</v>
      </c>
      <c r="K220">
        <f t="shared" si="11"/>
        <v>0.5</v>
      </c>
      <c r="L220">
        <f>F220+K220*(E220-F220)</f>
        <v>29.32630657</v>
      </c>
      <c r="M220" s="2">
        <f t="shared" si="9"/>
        <v>0</v>
      </c>
      <c r="N220" t="str">
        <f t="shared" si="10"/>
        <v>TN</v>
      </c>
    </row>
    <row r="221" spans="1:14" x14ac:dyDescent="0.25">
      <c r="A221" t="s">
        <v>77</v>
      </c>
      <c r="B221" t="s">
        <v>82</v>
      </c>
      <c r="C221" t="s">
        <v>13</v>
      </c>
      <c r="D221">
        <v>40.071567960000003</v>
      </c>
      <c r="E221">
        <v>40.071567960000003</v>
      </c>
      <c r="F221">
        <v>18.58104518</v>
      </c>
      <c r="G221" s="1">
        <v>94</v>
      </c>
      <c r="H221" s="1">
        <v>151</v>
      </c>
      <c r="I221" t="str">
        <f>SUBSTITUTE(REPLACE(C221,1,3,),".jpg",)</f>
        <v>161</v>
      </c>
      <c r="J221" t="s">
        <v>218</v>
      </c>
      <c r="K221">
        <f t="shared" si="11"/>
        <v>0.5</v>
      </c>
      <c r="L221">
        <f>F221+K221*(E221-F221)</f>
        <v>29.32630657</v>
      </c>
      <c r="M221" s="2">
        <f t="shared" si="9"/>
        <v>161</v>
      </c>
      <c r="N221" t="str">
        <f t="shared" si="10"/>
        <v>FP</v>
      </c>
    </row>
    <row r="222" spans="1:14" x14ac:dyDescent="0.25">
      <c r="A222" t="s">
        <v>83</v>
      </c>
      <c r="B222" t="s">
        <v>78</v>
      </c>
      <c r="C222" t="s">
        <v>10</v>
      </c>
      <c r="D222">
        <v>0</v>
      </c>
      <c r="E222">
        <v>85.09637515</v>
      </c>
      <c r="F222">
        <v>21.274093789999998</v>
      </c>
      <c r="G222" s="1">
        <v>79</v>
      </c>
      <c r="H222" s="1">
        <v>156</v>
      </c>
      <c r="I222" t="str">
        <f>SUBSTITUTE(REPLACE(C222,1,3,),".jpg",)</f>
        <v>65</v>
      </c>
      <c r="J222" t="s">
        <v>215</v>
      </c>
      <c r="K222">
        <f t="shared" si="11"/>
        <v>0.5</v>
      </c>
      <c r="L222">
        <f>F222+K222*(E222-F222)</f>
        <v>53.185234469999997</v>
      </c>
      <c r="M222" s="2">
        <f t="shared" si="9"/>
        <v>0</v>
      </c>
      <c r="N222" t="str">
        <f t="shared" si="10"/>
        <v>TN</v>
      </c>
    </row>
    <row r="223" spans="1:14" x14ac:dyDescent="0.25">
      <c r="A223" t="s">
        <v>83</v>
      </c>
      <c r="B223" t="s">
        <v>78</v>
      </c>
      <c r="C223" t="s">
        <v>11</v>
      </c>
      <c r="D223">
        <v>85.09637515</v>
      </c>
      <c r="E223">
        <v>85.09637515</v>
      </c>
      <c r="F223">
        <v>21.274093789999998</v>
      </c>
      <c r="G223" s="1">
        <v>79</v>
      </c>
      <c r="H223" s="1">
        <v>156</v>
      </c>
      <c r="I223" t="str">
        <f>SUBSTITUTE(REPLACE(C223,1,3,),".jpg",)</f>
        <v>97</v>
      </c>
      <c r="J223" t="s">
        <v>216</v>
      </c>
      <c r="K223">
        <f t="shared" si="11"/>
        <v>0.5</v>
      </c>
      <c r="L223">
        <f>F223+K223*(E223-F223)</f>
        <v>53.185234469999997</v>
      </c>
      <c r="M223" s="2">
        <f t="shared" si="9"/>
        <v>97</v>
      </c>
      <c r="N223" t="str">
        <f t="shared" si="10"/>
        <v>TP</v>
      </c>
    </row>
    <row r="224" spans="1:14" x14ac:dyDescent="0.25">
      <c r="A224" t="s">
        <v>83</v>
      </c>
      <c r="B224" t="s">
        <v>78</v>
      </c>
      <c r="C224" t="s">
        <v>12</v>
      </c>
      <c r="D224">
        <v>0</v>
      </c>
      <c r="E224">
        <v>85.09637515</v>
      </c>
      <c r="F224">
        <v>21.274093789999998</v>
      </c>
      <c r="G224" s="1">
        <v>79</v>
      </c>
      <c r="H224" s="1">
        <v>156</v>
      </c>
      <c r="I224" t="str">
        <f>SUBSTITUTE(REPLACE(C224,1,3,),".jpg",)</f>
        <v>129</v>
      </c>
      <c r="J224" t="s">
        <v>217</v>
      </c>
      <c r="K224">
        <f t="shared" si="11"/>
        <v>0.5</v>
      </c>
      <c r="L224">
        <f>F224+K224*(E224-F224)</f>
        <v>53.185234469999997</v>
      </c>
      <c r="M224" s="2">
        <f t="shared" si="9"/>
        <v>0</v>
      </c>
      <c r="N224" t="str">
        <f t="shared" si="10"/>
        <v>TN</v>
      </c>
    </row>
    <row r="225" spans="1:14" x14ac:dyDescent="0.25">
      <c r="A225" t="s">
        <v>83</v>
      </c>
      <c r="B225" t="s">
        <v>78</v>
      </c>
      <c r="C225" t="s">
        <v>13</v>
      </c>
      <c r="D225">
        <v>0</v>
      </c>
      <c r="E225">
        <v>85.09637515</v>
      </c>
      <c r="F225">
        <v>21.274093789999998</v>
      </c>
      <c r="G225" s="1">
        <v>79</v>
      </c>
      <c r="H225" s="1">
        <v>156</v>
      </c>
      <c r="I225" t="str">
        <f>SUBSTITUTE(REPLACE(C225,1,3,),".jpg",)</f>
        <v>161</v>
      </c>
      <c r="J225" t="s">
        <v>218</v>
      </c>
      <c r="K225">
        <f t="shared" si="11"/>
        <v>0.5</v>
      </c>
      <c r="L225">
        <f>F225+K225*(E225-F225)</f>
        <v>53.185234469999997</v>
      </c>
      <c r="M225" s="2">
        <f t="shared" si="9"/>
        <v>0</v>
      </c>
      <c r="N225" t="str">
        <f t="shared" si="10"/>
        <v>TN</v>
      </c>
    </row>
    <row r="226" spans="1:14" x14ac:dyDescent="0.25">
      <c r="A226" t="s">
        <v>83</v>
      </c>
      <c r="B226" t="s">
        <v>84</v>
      </c>
      <c r="C226" t="s">
        <v>10</v>
      </c>
      <c r="D226">
        <v>59.674088009999998</v>
      </c>
      <c r="E226">
        <v>59.674088009999998</v>
      </c>
      <c r="F226">
        <v>59.674088009999998</v>
      </c>
      <c r="G226" s="1">
        <v>36</v>
      </c>
      <c r="H226" s="1">
        <v>91</v>
      </c>
      <c r="I226" t="str">
        <f>SUBSTITUTE(REPLACE(C226,1,3,),".jpg",)</f>
        <v>65</v>
      </c>
      <c r="J226" t="s">
        <v>215</v>
      </c>
      <c r="K226">
        <f t="shared" si="11"/>
        <v>0.5</v>
      </c>
      <c r="L226">
        <f>F226+K226*(E226-F226)</f>
        <v>59.674088009999998</v>
      </c>
      <c r="M226" s="2">
        <f t="shared" si="9"/>
        <v>0</v>
      </c>
      <c r="N226" t="str">
        <f t="shared" si="10"/>
        <v>TN</v>
      </c>
    </row>
    <row r="227" spans="1:14" x14ac:dyDescent="0.25">
      <c r="A227" t="s">
        <v>83</v>
      </c>
      <c r="B227" t="s">
        <v>85</v>
      </c>
      <c r="C227" t="s">
        <v>10</v>
      </c>
      <c r="D227">
        <v>0</v>
      </c>
      <c r="E227">
        <v>24.550665760000001</v>
      </c>
      <c r="F227">
        <v>4.9101331530000003</v>
      </c>
      <c r="G227" s="1">
        <v>141</v>
      </c>
      <c r="H227" s="1">
        <v>191</v>
      </c>
      <c r="I227" t="str">
        <f>SUBSTITUTE(REPLACE(C227,1,3,),".jpg",)</f>
        <v>65</v>
      </c>
      <c r="J227" t="s">
        <v>215</v>
      </c>
      <c r="K227">
        <f t="shared" si="11"/>
        <v>0.5</v>
      </c>
      <c r="L227">
        <f>F227+K227*(E227-F227)</f>
        <v>14.730399456500001</v>
      </c>
      <c r="M227" s="2">
        <f t="shared" si="9"/>
        <v>0</v>
      </c>
      <c r="N227" t="str">
        <f t="shared" si="10"/>
        <v>TN</v>
      </c>
    </row>
    <row r="228" spans="1:14" x14ac:dyDescent="0.25">
      <c r="A228" t="s">
        <v>83</v>
      </c>
      <c r="B228" t="s">
        <v>85</v>
      </c>
      <c r="C228" t="s">
        <v>11</v>
      </c>
      <c r="D228">
        <v>0</v>
      </c>
      <c r="E228">
        <v>24.550665760000001</v>
      </c>
      <c r="F228">
        <v>4.9101331530000003</v>
      </c>
      <c r="G228" s="1">
        <v>141</v>
      </c>
      <c r="H228" s="1">
        <v>191</v>
      </c>
      <c r="I228" t="str">
        <f>SUBSTITUTE(REPLACE(C228,1,3,),".jpg",)</f>
        <v>97</v>
      </c>
      <c r="J228" t="s">
        <v>216</v>
      </c>
      <c r="K228">
        <f t="shared" si="11"/>
        <v>0.5</v>
      </c>
      <c r="L228">
        <f>F228+K228*(E228-F228)</f>
        <v>14.730399456500001</v>
      </c>
      <c r="M228" s="2">
        <f t="shared" si="9"/>
        <v>0</v>
      </c>
      <c r="N228" t="str">
        <f t="shared" si="10"/>
        <v>TN</v>
      </c>
    </row>
    <row r="229" spans="1:14" x14ac:dyDescent="0.25">
      <c r="A229" t="s">
        <v>83</v>
      </c>
      <c r="B229" t="s">
        <v>85</v>
      </c>
      <c r="C229" t="s">
        <v>12</v>
      </c>
      <c r="D229">
        <v>24.550665760000001</v>
      </c>
      <c r="E229">
        <v>24.550665760000001</v>
      </c>
      <c r="F229">
        <v>4.9101331530000003</v>
      </c>
      <c r="G229" s="1">
        <v>141</v>
      </c>
      <c r="H229" s="1">
        <v>191</v>
      </c>
      <c r="I229" t="str">
        <f>SUBSTITUTE(REPLACE(C229,1,3,),".jpg",)</f>
        <v>129</v>
      </c>
      <c r="J229" t="s">
        <v>217</v>
      </c>
      <c r="K229">
        <f t="shared" si="11"/>
        <v>0.5</v>
      </c>
      <c r="L229">
        <f>F229+K229*(E229-F229)</f>
        <v>14.730399456500001</v>
      </c>
      <c r="M229" s="2">
        <f t="shared" si="9"/>
        <v>129</v>
      </c>
      <c r="N229" t="str">
        <f t="shared" si="10"/>
        <v>FP</v>
      </c>
    </row>
    <row r="230" spans="1:14" x14ac:dyDescent="0.25">
      <c r="A230" t="s">
        <v>83</v>
      </c>
      <c r="B230" t="s">
        <v>85</v>
      </c>
      <c r="C230" t="s">
        <v>13</v>
      </c>
      <c r="D230">
        <v>0</v>
      </c>
      <c r="E230">
        <v>24.550665760000001</v>
      </c>
      <c r="F230">
        <v>4.9101331530000003</v>
      </c>
      <c r="G230" s="1">
        <v>141</v>
      </c>
      <c r="H230" s="1">
        <v>191</v>
      </c>
      <c r="I230" t="str">
        <f>SUBSTITUTE(REPLACE(C230,1,3,),".jpg",)</f>
        <v>161</v>
      </c>
      <c r="J230" t="s">
        <v>218</v>
      </c>
      <c r="K230">
        <f t="shared" si="11"/>
        <v>0.5</v>
      </c>
      <c r="L230">
        <f>F230+K230*(E230-F230)</f>
        <v>14.730399456500001</v>
      </c>
      <c r="M230" s="2">
        <f t="shared" si="9"/>
        <v>0</v>
      </c>
      <c r="N230" t="str">
        <f t="shared" si="10"/>
        <v>TN</v>
      </c>
    </row>
    <row r="231" spans="1:14" x14ac:dyDescent="0.25">
      <c r="A231" t="s">
        <v>83</v>
      </c>
      <c r="B231" t="s">
        <v>85</v>
      </c>
      <c r="C231" t="s">
        <v>14</v>
      </c>
      <c r="D231">
        <v>0</v>
      </c>
      <c r="E231">
        <v>24.550665760000001</v>
      </c>
      <c r="F231">
        <v>4.9101331530000003</v>
      </c>
      <c r="G231" s="1">
        <v>141</v>
      </c>
      <c r="H231" s="1">
        <v>191</v>
      </c>
      <c r="I231" t="str">
        <f>SUBSTITUTE(REPLACE(C231,1,3,),".jpg",)</f>
        <v>193</v>
      </c>
      <c r="J231" t="s">
        <v>219</v>
      </c>
      <c r="K231">
        <f t="shared" si="11"/>
        <v>0.5</v>
      </c>
      <c r="L231">
        <f>F231+K231*(E231-F231)</f>
        <v>14.730399456500001</v>
      </c>
      <c r="M231" s="2">
        <f t="shared" si="9"/>
        <v>0</v>
      </c>
      <c r="N231" t="str">
        <f t="shared" si="10"/>
        <v>TN</v>
      </c>
    </row>
    <row r="232" spans="1:14" x14ac:dyDescent="0.25">
      <c r="A232" t="s">
        <v>83</v>
      </c>
      <c r="B232" t="s">
        <v>86</v>
      </c>
      <c r="C232" t="s">
        <v>10</v>
      </c>
      <c r="D232">
        <v>12.64809271</v>
      </c>
      <c r="E232">
        <v>34.713595750000003</v>
      </c>
      <c r="F232">
        <v>15.78722949</v>
      </c>
      <c r="G232" s="1">
        <v>36</v>
      </c>
      <c r="H232" s="1">
        <v>91</v>
      </c>
      <c r="I232" t="str">
        <f>SUBSTITUTE(REPLACE(C232,1,3,),".jpg",)</f>
        <v>65</v>
      </c>
      <c r="J232" t="s">
        <v>215</v>
      </c>
      <c r="K232">
        <f t="shared" si="11"/>
        <v>0.5</v>
      </c>
      <c r="L232">
        <f>F232+K232*(E232-F232)</f>
        <v>25.250412619999999</v>
      </c>
      <c r="M232" s="2">
        <f t="shared" si="9"/>
        <v>0</v>
      </c>
      <c r="N232" t="str">
        <f t="shared" si="10"/>
        <v>TN</v>
      </c>
    </row>
    <row r="233" spans="1:14" x14ac:dyDescent="0.25">
      <c r="A233" t="s">
        <v>83</v>
      </c>
      <c r="B233" t="s">
        <v>86</v>
      </c>
      <c r="C233" t="s">
        <v>11</v>
      </c>
      <c r="D233">
        <v>34.713595750000003</v>
      </c>
      <c r="E233">
        <v>34.713595750000003</v>
      </c>
      <c r="F233">
        <v>15.78722949</v>
      </c>
      <c r="G233" s="1">
        <v>36</v>
      </c>
      <c r="H233" s="1">
        <v>91</v>
      </c>
      <c r="I233" t="str">
        <f>SUBSTITUTE(REPLACE(C233,1,3,),".jpg",)</f>
        <v>97</v>
      </c>
      <c r="J233" t="s">
        <v>216</v>
      </c>
      <c r="K233">
        <f t="shared" si="11"/>
        <v>0.5</v>
      </c>
      <c r="L233">
        <f>F233+K233*(E233-F233)</f>
        <v>25.250412619999999</v>
      </c>
      <c r="M233" s="2">
        <f t="shared" si="9"/>
        <v>97</v>
      </c>
      <c r="N233" t="str">
        <f t="shared" si="10"/>
        <v>FP</v>
      </c>
    </row>
    <row r="234" spans="1:14" x14ac:dyDescent="0.25">
      <c r="A234" t="s">
        <v>83</v>
      </c>
      <c r="B234" t="s">
        <v>86</v>
      </c>
      <c r="C234" t="s">
        <v>12</v>
      </c>
      <c r="D234">
        <v>0</v>
      </c>
      <c r="E234">
        <v>34.713595750000003</v>
      </c>
      <c r="F234">
        <v>15.78722949</v>
      </c>
      <c r="G234" s="1">
        <v>36</v>
      </c>
      <c r="H234" s="1">
        <v>91</v>
      </c>
      <c r="I234" t="str">
        <f>SUBSTITUTE(REPLACE(C234,1,3,),".jpg",)</f>
        <v>129</v>
      </c>
      <c r="J234" t="s">
        <v>217</v>
      </c>
      <c r="K234">
        <f t="shared" si="11"/>
        <v>0.5</v>
      </c>
      <c r="L234">
        <f>F234+K234*(E234-F234)</f>
        <v>25.250412619999999</v>
      </c>
      <c r="M234" s="2">
        <f t="shared" si="9"/>
        <v>0</v>
      </c>
      <c r="N234" t="str">
        <f t="shared" si="10"/>
        <v>TN</v>
      </c>
    </row>
    <row r="235" spans="1:14" x14ac:dyDescent="0.25">
      <c r="A235" t="s">
        <v>83</v>
      </c>
      <c r="B235" t="s">
        <v>87</v>
      </c>
      <c r="C235" t="s">
        <v>10</v>
      </c>
      <c r="D235">
        <v>33.99258648</v>
      </c>
      <c r="E235">
        <v>33.99258648</v>
      </c>
      <c r="F235">
        <v>33.99258648</v>
      </c>
      <c r="G235" s="1">
        <v>6</v>
      </c>
      <c r="H235" s="1">
        <v>51</v>
      </c>
      <c r="I235" t="str">
        <f>SUBSTITUTE(REPLACE(C235,1,3,),".jpg",)</f>
        <v>65</v>
      </c>
      <c r="J235" t="s">
        <v>215</v>
      </c>
      <c r="K235">
        <f t="shared" si="11"/>
        <v>0.5</v>
      </c>
      <c r="L235">
        <f>F235+K235*(E235-F235)</f>
        <v>33.99258648</v>
      </c>
      <c r="M235" s="2">
        <f t="shared" si="9"/>
        <v>0</v>
      </c>
      <c r="N235" t="str">
        <f t="shared" si="10"/>
        <v>TN</v>
      </c>
    </row>
    <row r="236" spans="1:14" x14ac:dyDescent="0.25">
      <c r="A236" t="s">
        <v>83</v>
      </c>
      <c r="B236" t="s">
        <v>88</v>
      </c>
      <c r="C236" t="s">
        <v>10</v>
      </c>
      <c r="D236">
        <v>2.2512277730000001</v>
      </c>
      <c r="E236">
        <v>49.047017789999998</v>
      </c>
      <c r="F236">
        <v>25.649122779999999</v>
      </c>
      <c r="G236" s="1">
        <v>11</v>
      </c>
      <c r="H236" s="1">
        <v>96</v>
      </c>
      <c r="I236" t="str">
        <f>SUBSTITUTE(REPLACE(C236,1,3,),".jpg",)</f>
        <v>65</v>
      </c>
      <c r="J236" t="s">
        <v>215</v>
      </c>
      <c r="K236">
        <f t="shared" si="11"/>
        <v>0.5</v>
      </c>
      <c r="L236">
        <f>F236+K236*(E236-F236)</f>
        <v>37.348070284999999</v>
      </c>
      <c r="M236" s="2">
        <f t="shared" si="9"/>
        <v>0</v>
      </c>
      <c r="N236" t="str">
        <f t="shared" si="10"/>
        <v>TN</v>
      </c>
    </row>
    <row r="237" spans="1:14" x14ac:dyDescent="0.25">
      <c r="A237" t="s">
        <v>83</v>
      </c>
      <c r="B237" t="s">
        <v>88</v>
      </c>
      <c r="C237" t="s">
        <v>11</v>
      </c>
      <c r="D237">
        <v>49.047017789999998</v>
      </c>
      <c r="E237">
        <v>49.047017789999998</v>
      </c>
      <c r="F237">
        <v>25.649122779999999</v>
      </c>
      <c r="G237" s="1">
        <v>11</v>
      </c>
      <c r="H237" s="1">
        <v>96</v>
      </c>
      <c r="I237" t="str">
        <f>SUBSTITUTE(REPLACE(C237,1,3,),".jpg",)</f>
        <v>97</v>
      </c>
      <c r="J237" t="s">
        <v>216</v>
      </c>
      <c r="K237">
        <f t="shared" si="11"/>
        <v>0.5</v>
      </c>
      <c r="L237">
        <f>F237+K237*(E237-F237)</f>
        <v>37.348070284999999</v>
      </c>
      <c r="M237" s="2">
        <f t="shared" si="9"/>
        <v>97</v>
      </c>
      <c r="N237" t="str">
        <f t="shared" si="10"/>
        <v>FP</v>
      </c>
    </row>
    <row r="238" spans="1:14" x14ac:dyDescent="0.25">
      <c r="A238" t="s">
        <v>89</v>
      </c>
      <c r="B238" t="s">
        <v>90</v>
      </c>
      <c r="C238" t="s">
        <v>10</v>
      </c>
      <c r="D238">
        <v>19.5666361</v>
      </c>
      <c r="E238">
        <v>28.561632280000001</v>
      </c>
      <c r="F238">
        <v>12.42502054</v>
      </c>
      <c r="G238" s="1">
        <v>26</v>
      </c>
      <c r="H238" s="1">
        <v>118</v>
      </c>
      <c r="I238" t="str">
        <f>SUBSTITUTE(REPLACE(C238,1,3,),".jpg",)</f>
        <v>65</v>
      </c>
      <c r="J238" t="s">
        <v>215</v>
      </c>
      <c r="K238">
        <f t="shared" si="11"/>
        <v>0.5</v>
      </c>
      <c r="L238">
        <f>F238+K238*(E238-F238)</f>
        <v>20.493326410000002</v>
      </c>
      <c r="M238" s="2">
        <f t="shared" si="9"/>
        <v>0</v>
      </c>
      <c r="N238" t="str">
        <f t="shared" si="10"/>
        <v>TN</v>
      </c>
    </row>
    <row r="239" spans="1:14" x14ac:dyDescent="0.25">
      <c r="A239" t="s">
        <v>89</v>
      </c>
      <c r="B239" t="s">
        <v>90</v>
      </c>
      <c r="C239" t="s">
        <v>11</v>
      </c>
      <c r="D239">
        <v>28.561632280000001</v>
      </c>
      <c r="E239">
        <v>28.561632280000001</v>
      </c>
      <c r="F239">
        <v>12.42502054</v>
      </c>
      <c r="G239" s="1">
        <v>26</v>
      </c>
      <c r="H239" s="1">
        <v>118</v>
      </c>
      <c r="I239" t="str">
        <f>SUBSTITUTE(REPLACE(C239,1,3,),".jpg",)</f>
        <v>97</v>
      </c>
      <c r="J239" t="s">
        <v>216</v>
      </c>
      <c r="K239">
        <f t="shared" si="11"/>
        <v>0.5</v>
      </c>
      <c r="L239">
        <f>F239+K239*(E239-F239)</f>
        <v>20.493326410000002</v>
      </c>
      <c r="M239" s="2">
        <f t="shared" si="9"/>
        <v>97</v>
      </c>
      <c r="N239" t="str">
        <f t="shared" si="10"/>
        <v>TP</v>
      </c>
    </row>
    <row r="240" spans="1:14" x14ac:dyDescent="0.25">
      <c r="A240" t="s">
        <v>89</v>
      </c>
      <c r="B240" t="s">
        <v>90</v>
      </c>
      <c r="C240" t="s">
        <v>12</v>
      </c>
      <c r="D240">
        <v>0</v>
      </c>
      <c r="E240">
        <v>28.561632280000001</v>
      </c>
      <c r="F240">
        <v>12.42502054</v>
      </c>
      <c r="G240" s="1">
        <v>26</v>
      </c>
      <c r="H240" s="1">
        <v>118</v>
      </c>
      <c r="I240" t="str">
        <f>SUBSTITUTE(REPLACE(C240,1,3,),".jpg",)</f>
        <v>129</v>
      </c>
      <c r="J240" t="s">
        <v>217</v>
      </c>
      <c r="K240">
        <f t="shared" si="11"/>
        <v>0.5</v>
      </c>
      <c r="L240">
        <f>F240+K240*(E240-F240)</f>
        <v>20.493326410000002</v>
      </c>
      <c r="M240" s="2">
        <f t="shared" si="9"/>
        <v>0</v>
      </c>
      <c r="N240" t="str">
        <f t="shared" si="10"/>
        <v>TN</v>
      </c>
    </row>
    <row r="241" spans="1:14" x14ac:dyDescent="0.25">
      <c r="A241" t="s">
        <v>89</v>
      </c>
      <c r="B241" t="s">
        <v>90</v>
      </c>
      <c r="C241" t="s">
        <v>13</v>
      </c>
      <c r="D241">
        <v>18.216006369999999</v>
      </c>
      <c r="E241">
        <v>28.561632280000001</v>
      </c>
      <c r="F241">
        <v>12.42502054</v>
      </c>
      <c r="G241" s="1">
        <v>26</v>
      </c>
      <c r="H241" s="1">
        <v>118</v>
      </c>
      <c r="I241" t="str">
        <f>SUBSTITUTE(REPLACE(C241,1,3,),".jpg",)</f>
        <v>161</v>
      </c>
      <c r="J241" t="s">
        <v>218</v>
      </c>
      <c r="K241">
        <f t="shared" si="11"/>
        <v>0.5</v>
      </c>
      <c r="L241">
        <f>F241+K241*(E241-F241)</f>
        <v>20.493326410000002</v>
      </c>
      <c r="M241" s="2">
        <f t="shared" si="9"/>
        <v>0</v>
      </c>
      <c r="N241" t="str">
        <f t="shared" si="10"/>
        <v>TN</v>
      </c>
    </row>
    <row r="242" spans="1:14" x14ac:dyDescent="0.25">
      <c r="A242" t="s">
        <v>89</v>
      </c>
      <c r="B242" t="s">
        <v>90</v>
      </c>
      <c r="C242" t="s">
        <v>14</v>
      </c>
      <c r="D242">
        <v>11.11069213</v>
      </c>
      <c r="E242">
        <v>28.561632280000001</v>
      </c>
      <c r="F242">
        <v>12.42502054</v>
      </c>
      <c r="G242" s="1">
        <v>26</v>
      </c>
      <c r="H242" s="1">
        <v>118</v>
      </c>
      <c r="I242" t="str">
        <f>SUBSTITUTE(REPLACE(C242,1,3,),".jpg",)</f>
        <v>193</v>
      </c>
      <c r="J242" t="s">
        <v>219</v>
      </c>
      <c r="K242">
        <f t="shared" si="11"/>
        <v>0.5</v>
      </c>
      <c r="L242">
        <f>F242+K242*(E242-F242)</f>
        <v>20.493326410000002</v>
      </c>
      <c r="M242" s="2">
        <f t="shared" si="9"/>
        <v>0</v>
      </c>
      <c r="N242" t="str">
        <f t="shared" si="10"/>
        <v>TN</v>
      </c>
    </row>
    <row r="243" spans="1:14" x14ac:dyDescent="0.25">
      <c r="A243" t="s">
        <v>89</v>
      </c>
      <c r="B243" t="s">
        <v>90</v>
      </c>
      <c r="C243" t="s">
        <v>15</v>
      </c>
      <c r="D243">
        <v>0</v>
      </c>
      <c r="E243">
        <v>28.561632280000001</v>
      </c>
      <c r="F243">
        <v>12.42502054</v>
      </c>
      <c r="G243" s="1">
        <v>26</v>
      </c>
      <c r="H243" s="1">
        <v>118</v>
      </c>
      <c r="I243" t="str">
        <f>SUBSTITUTE(REPLACE(C243,1,3,),".jpg",)</f>
        <v>225</v>
      </c>
      <c r="J243" t="s">
        <v>220</v>
      </c>
      <c r="K243">
        <f t="shared" si="11"/>
        <v>0.5</v>
      </c>
      <c r="L243">
        <f>F243+K243*(E243-F243)</f>
        <v>20.493326410000002</v>
      </c>
      <c r="M243" s="2">
        <f t="shared" si="9"/>
        <v>0</v>
      </c>
      <c r="N243" t="str">
        <f t="shared" si="10"/>
        <v>TN</v>
      </c>
    </row>
    <row r="244" spans="1:14" x14ac:dyDescent="0.25">
      <c r="A244" t="s">
        <v>89</v>
      </c>
      <c r="B244" t="s">
        <v>90</v>
      </c>
      <c r="C244" t="s">
        <v>21</v>
      </c>
      <c r="D244">
        <v>20.456481369999999</v>
      </c>
      <c r="E244">
        <v>28.561632280000001</v>
      </c>
      <c r="F244">
        <v>12.42502054</v>
      </c>
      <c r="G244" s="1">
        <v>26</v>
      </c>
      <c r="H244" s="1">
        <v>118</v>
      </c>
      <c r="I244" t="str">
        <f>SUBSTITUTE(REPLACE(C244,1,3,),".jpg",)</f>
        <v>257</v>
      </c>
      <c r="J244" t="s">
        <v>221</v>
      </c>
      <c r="K244">
        <f t="shared" si="11"/>
        <v>0.5</v>
      </c>
      <c r="L244">
        <f>F244+K244*(E244-F244)</f>
        <v>20.493326410000002</v>
      </c>
      <c r="M244" s="2">
        <f t="shared" si="9"/>
        <v>0</v>
      </c>
      <c r="N244" t="str">
        <f t="shared" si="10"/>
        <v>TN</v>
      </c>
    </row>
    <row r="245" spans="1:14" x14ac:dyDescent="0.25">
      <c r="A245" t="s">
        <v>89</v>
      </c>
      <c r="B245" t="s">
        <v>90</v>
      </c>
      <c r="C245" t="s">
        <v>22</v>
      </c>
      <c r="D245">
        <v>0</v>
      </c>
      <c r="E245">
        <v>28.561632280000001</v>
      </c>
      <c r="F245">
        <v>12.42502054</v>
      </c>
      <c r="G245" s="1">
        <v>26</v>
      </c>
      <c r="H245" s="1">
        <v>118</v>
      </c>
      <c r="I245" t="str">
        <f>SUBSTITUTE(REPLACE(C245,1,3,),".jpg",)</f>
        <v>289</v>
      </c>
      <c r="J245" t="s">
        <v>222</v>
      </c>
      <c r="K245">
        <f t="shared" si="11"/>
        <v>0.5</v>
      </c>
      <c r="L245">
        <f>F245+K245*(E245-F245)</f>
        <v>20.493326410000002</v>
      </c>
      <c r="M245" s="2">
        <f t="shared" si="9"/>
        <v>0</v>
      </c>
      <c r="N245" t="str">
        <f t="shared" si="10"/>
        <v>TN</v>
      </c>
    </row>
    <row r="246" spans="1:14" x14ac:dyDescent="0.25">
      <c r="A246" t="s">
        <v>89</v>
      </c>
      <c r="B246" t="s">
        <v>90</v>
      </c>
      <c r="C246" t="s">
        <v>23</v>
      </c>
      <c r="D246">
        <v>23.19968531</v>
      </c>
      <c r="E246">
        <v>28.561632280000001</v>
      </c>
      <c r="F246">
        <v>12.42502054</v>
      </c>
      <c r="G246" s="1">
        <v>26</v>
      </c>
      <c r="H246" s="1">
        <v>118</v>
      </c>
      <c r="I246" t="str">
        <f>SUBSTITUTE(REPLACE(C246,1,3,),".jpg",)</f>
        <v>321</v>
      </c>
      <c r="J246" t="s">
        <v>223</v>
      </c>
      <c r="K246">
        <f t="shared" si="11"/>
        <v>0.5</v>
      </c>
      <c r="L246">
        <f>F246+K246*(E246-F246)</f>
        <v>20.493326410000002</v>
      </c>
      <c r="M246" s="2">
        <f t="shared" si="9"/>
        <v>321</v>
      </c>
      <c r="N246" t="str">
        <f t="shared" si="10"/>
        <v>FP</v>
      </c>
    </row>
    <row r="247" spans="1:14" x14ac:dyDescent="0.25">
      <c r="A247" t="s">
        <v>89</v>
      </c>
      <c r="B247" t="s">
        <v>90</v>
      </c>
      <c r="C247" t="s">
        <v>25</v>
      </c>
      <c r="D247">
        <v>3.1390718780000002</v>
      </c>
      <c r="E247">
        <v>28.561632280000001</v>
      </c>
      <c r="F247">
        <v>12.42502054</v>
      </c>
      <c r="G247" s="1">
        <v>26</v>
      </c>
      <c r="H247" s="1">
        <v>118</v>
      </c>
      <c r="I247" t="str">
        <f>SUBSTITUTE(REPLACE(C247,1,3,),".jpg",)</f>
        <v>353</v>
      </c>
      <c r="J247" t="s">
        <v>224</v>
      </c>
      <c r="K247">
        <f t="shared" si="11"/>
        <v>0.5</v>
      </c>
      <c r="L247">
        <f>F247+K247*(E247-F247)</f>
        <v>20.493326410000002</v>
      </c>
      <c r="M247" s="2">
        <f t="shared" si="9"/>
        <v>0</v>
      </c>
      <c r="N247" t="str">
        <f t="shared" si="10"/>
        <v>TN</v>
      </c>
    </row>
    <row r="248" spans="1:14" x14ac:dyDescent="0.25">
      <c r="A248" t="s">
        <v>89</v>
      </c>
      <c r="B248" t="s">
        <v>91</v>
      </c>
      <c r="C248" t="s">
        <v>10</v>
      </c>
      <c r="D248">
        <v>0</v>
      </c>
      <c r="E248">
        <v>24.453623489999998</v>
      </c>
      <c r="F248">
        <v>11.180100380000001</v>
      </c>
      <c r="G248" s="1">
        <v>71</v>
      </c>
      <c r="H248" s="1">
        <v>170</v>
      </c>
      <c r="I248" t="str">
        <f>SUBSTITUTE(REPLACE(C248,1,3,),".jpg",)</f>
        <v>65</v>
      </c>
      <c r="J248" t="s">
        <v>215</v>
      </c>
      <c r="K248">
        <f t="shared" si="11"/>
        <v>0.5</v>
      </c>
      <c r="L248">
        <f>F248+K248*(E248-F248)</f>
        <v>17.816861934999999</v>
      </c>
      <c r="M248" s="2">
        <f t="shared" si="9"/>
        <v>0</v>
      </c>
      <c r="N248" t="str">
        <f t="shared" si="10"/>
        <v>TN</v>
      </c>
    </row>
    <row r="249" spans="1:14" x14ac:dyDescent="0.25">
      <c r="A249" t="s">
        <v>89</v>
      </c>
      <c r="B249" t="s">
        <v>91</v>
      </c>
      <c r="C249" t="s">
        <v>11</v>
      </c>
      <c r="D249">
        <v>24.453623489999998</v>
      </c>
      <c r="E249">
        <v>24.453623489999998</v>
      </c>
      <c r="F249">
        <v>11.180100380000001</v>
      </c>
      <c r="G249" s="1">
        <v>71</v>
      </c>
      <c r="H249" s="1">
        <v>170</v>
      </c>
      <c r="I249" t="str">
        <f>SUBSTITUTE(REPLACE(C249,1,3,),".jpg",)</f>
        <v>97</v>
      </c>
      <c r="J249" t="s">
        <v>216</v>
      </c>
      <c r="K249">
        <f t="shared" si="11"/>
        <v>0.5</v>
      </c>
      <c r="L249">
        <f>F249+K249*(E249-F249)</f>
        <v>17.816861934999999</v>
      </c>
      <c r="M249" s="2">
        <f t="shared" si="9"/>
        <v>97</v>
      </c>
      <c r="N249" t="str">
        <f t="shared" si="10"/>
        <v>TP</v>
      </c>
    </row>
    <row r="250" spans="1:14" x14ac:dyDescent="0.25">
      <c r="A250" t="s">
        <v>89</v>
      </c>
      <c r="B250" t="s">
        <v>91</v>
      </c>
      <c r="C250" t="s">
        <v>12</v>
      </c>
      <c r="D250">
        <v>14.96829393</v>
      </c>
      <c r="E250">
        <v>24.453623489999998</v>
      </c>
      <c r="F250">
        <v>11.180100380000001</v>
      </c>
      <c r="G250" s="1">
        <v>71</v>
      </c>
      <c r="H250" s="1">
        <v>170</v>
      </c>
      <c r="I250" t="str">
        <f>SUBSTITUTE(REPLACE(C250,1,3,),".jpg",)</f>
        <v>129</v>
      </c>
      <c r="J250" t="s">
        <v>217</v>
      </c>
      <c r="K250">
        <f t="shared" si="11"/>
        <v>0.5</v>
      </c>
      <c r="L250">
        <f>F250+K250*(E250-F250)</f>
        <v>17.816861934999999</v>
      </c>
      <c r="M250" s="2">
        <f t="shared" si="9"/>
        <v>0</v>
      </c>
      <c r="N250" t="str">
        <f t="shared" si="10"/>
        <v>TN</v>
      </c>
    </row>
    <row r="251" spans="1:14" x14ac:dyDescent="0.25">
      <c r="A251" t="s">
        <v>89</v>
      </c>
      <c r="B251" t="s">
        <v>91</v>
      </c>
      <c r="C251" t="s">
        <v>13</v>
      </c>
      <c r="D251">
        <v>0</v>
      </c>
      <c r="E251">
        <v>24.453623489999998</v>
      </c>
      <c r="F251">
        <v>11.180100380000001</v>
      </c>
      <c r="G251" s="1">
        <v>71</v>
      </c>
      <c r="H251" s="1">
        <v>170</v>
      </c>
      <c r="I251" t="str">
        <f>SUBSTITUTE(REPLACE(C251,1,3,),".jpg",)</f>
        <v>161</v>
      </c>
      <c r="J251" t="s">
        <v>218</v>
      </c>
      <c r="K251">
        <f t="shared" si="11"/>
        <v>0.5</v>
      </c>
      <c r="L251">
        <f>F251+K251*(E251-F251)</f>
        <v>17.816861934999999</v>
      </c>
      <c r="M251" s="2">
        <f t="shared" si="9"/>
        <v>0</v>
      </c>
      <c r="N251" t="str">
        <f t="shared" si="10"/>
        <v>TN</v>
      </c>
    </row>
    <row r="252" spans="1:14" x14ac:dyDescent="0.25">
      <c r="A252" t="s">
        <v>89</v>
      </c>
      <c r="B252" t="s">
        <v>91</v>
      </c>
      <c r="C252" t="s">
        <v>14</v>
      </c>
      <c r="D252">
        <v>16.4785845</v>
      </c>
      <c r="E252">
        <v>24.453623489999998</v>
      </c>
      <c r="F252">
        <v>11.180100380000001</v>
      </c>
      <c r="G252" s="1">
        <v>71</v>
      </c>
      <c r="H252" s="1">
        <v>170</v>
      </c>
      <c r="I252" t="str">
        <f>SUBSTITUTE(REPLACE(C252,1,3,),".jpg",)</f>
        <v>193</v>
      </c>
      <c r="J252" t="s">
        <v>219</v>
      </c>
      <c r="K252">
        <f t="shared" si="11"/>
        <v>0.5</v>
      </c>
      <c r="L252">
        <f>F252+K252*(E252-F252)</f>
        <v>17.816861934999999</v>
      </c>
      <c r="M252" s="2">
        <f t="shared" si="9"/>
        <v>0</v>
      </c>
      <c r="N252" t="str">
        <f t="shared" si="10"/>
        <v>TN</v>
      </c>
    </row>
    <row r="253" spans="1:14" x14ac:dyDescent="0.25">
      <c r="A253" t="s">
        <v>89</v>
      </c>
      <c r="B253" t="s">
        <v>92</v>
      </c>
      <c r="C253" t="s">
        <v>10</v>
      </c>
      <c r="D253">
        <v>0</v>
      </c>
      <c r="E253">
        <v>62.355992200000003</v>
      </c>
      <c r="F253">
        <v>13.65077093</v>
      </c>
      <c r="G253" s="1">
        <v>49</v>
      </c>
      <c r="H253" s="1">
        <v>126</v>
      </c>
      <c r="I253" t="str">
        <f>SUBSTITUTE(REPLACE(C253,1,3,),".jpg",)</f>
        <v>65</v>
      </c>
      <c r="J253" t="s">
        <v>215</v>
      </c>
      <c r="K253">
        <f t="shared" si="11"/>
        <v>0.5</v>
      </c>
      <c r="L253">
        <f>F253+K253*(E253-F253)</f>
        <v>38.003381564999998</v>
      </c>
      <c r="M253" s="2">
        <f t="shared" si="9"/>
        <v>0</v>
      </c>
      <c r="N253" t="str">
        <f t="shared" si="10"/>
        <v>TN</v>
      </c>
    </row>
    <row r="254" spans="1:14" x14ac:dyDescent="0.25">
      <c r="A254" t="s">
        <v>89</v>
      </c>
      <c r="B254" t="s">
        <v>92</v>
      </c>
      <c r="C254" t="s">
        <v>11</v>
      </c>
      <c r="D254">
        <v>0</v>
      </c>
      <c r="E254">
        <v>62.355992200000003</v>
      </c>
      <c r="F254">
        <v>13.65077093</v>
      </c>
      <c r="G254" s="1">
        <v>49</v>
      </c>
      <c r="H254" s="1">
        <v>126</v>
      </c>
      <c r="I254" t="str">
        <f>SUBSTITUTE(REPLACE(C254,1,3,),".jpg",)</f>
        <v>97</v>
      </c>
      <c r="J254" t="s">
        <v>216</v>
      </c>
      <c r="K254">
        <f t="shared" si="11"/>
        <v>0.5</v>
      </c>
      <c r="L254">
        <f>F254+K254*(E254-F254)</f>
        <v>38.003381564999998</v>
      </c>
      <c r="M254" s="2">
        <f t="shared" si="9"/>
        <v>0</v>
      </c>
      <c r="N254" t="str">
        <f t="shared" si="10"/>
        <v>TN</v>
      </c>
    </row>
    <row r="255" spans="1:14" x14ac:dyDescent="0.25">
      <c r="A255" t="s">
        <v>89</v>
      </c>
      <c r="B255" t="s">
        <v>92</v>
      </c>
      <c r="C255" t="s">
        <v>12</v>
      </c>
      <c r="D255">
        <v>0</v>
      </c>
      <c r="E255">
        <v>62.355992200000003</v>
      </c>
      <c r="F255">
        <v>13.65077093</v>
      </c>
      <c r="G255" s="1">
        <v>49</v>
      </c>
      <c r="H255" s="1">
        <v>126</v>
      </c>
      <c r="I255" t="str">
        <f>SUBSTITUTE(REPLACE(C255,1,3,),".jpg",)</f>
        <v>129</v>
      </c>
      <c r="J255" t="s">
        <v>217</v>
      </c>
      <c r="K255">
        <f t="shared" si="11"/>
        <v>0.5</v>
      </c>
      <c r="L255">
        <f>F255+K255*(E255-F255)</f>
        <v>38.003381564999998</v>
      </c>
      <c r="M255" s="2">
        <f t="shared" si="9"/>
        <v>0</v>
      </c>
      <c r="N255" t="str">
        <f t="shared" si="10"/>
        <v>TN</v>
      </c>
    </row>
    <row r="256" spans="1:14" x14ac:dyDescent="0.25">
      <c r="A256" t="s">
        <v>89</v>
      </c>
      <c r="B256" t="s">
        <v>92</v>
      </c>
      <c r="C256" t="s">
        <v>13</v>
      </c>
      <c r="D256">
        <v>1.8348011129999999</v>
      </c>
      <c r="E256">
        <v>62.355992200000003</v>
      </c>
      <c r="F256">
        <v>13.65077093</v>
      </c>
      <c r="G256" s="1">
        <v>49</v>
      </c>
      <c r="H256" s="1">
        <v>126</v>
      </c>
      <c r="I256" t="str">
        <f>SUBSTITUTE(REPLACE(C256,1,3,),".jpg",)</f>
        <v>161</v>
      </c>
      <c r="J256" t="s">
        <v>218</v>
      </c>
      <c r="K256">
        <f t="shared" si="11"/>
        <v>0.5</v>
      </c>
      <c r="L256">
        <f>F256+K256*(E256-F256)</f>
        <v>38.003381564999998</v>
      </c>
      <c r="M256" s="2">
        <f t="shared" si="9"/>
        <v>0</v>
      </c>
      <c r="N256" t="str">
        <f t="shared" si="10"/>
        <v>TN</v>
      </c>
    </row>
    <row r="257" spans="1:14" x14ac:dyDescent="0.25">
      <c r="A257" t="s">
        <v>89</v>
      </c>
      <c r="B257" t="s">
        <v>92</v>
      </c>
      <c r="C257" t="s">
        <v>14</v>
      </c>
      <c r="D257">
        <v>27.477108770000001</v>
      </c>
      <c r="E257">
        <v>62.355992200000003</v>
      </c>
      <c r="F257">
        <v>13.65077093</v>
      </c>
      <c r="G257" s="1">
        <v>49</v>
      </c>
      <c r="H257" s="1">
        <v>126</v>
      </c>
      <c r="I257" t="str">
        <f>SUBSTITUTE(REPLACE(C257,1,3,),".jpg",)</f>
        <v>193</v>
      </c>
      <c r="J257" t="s">
        <v>219</v>
      </c>
      <c r="K257">
        <f t="shared" si="11"/>
        <v>0.5</v>
      </c>
      <c r="L257">
        <f>F257+K257*(E257-F257)</f>
        <v>38.003381564999998</v>
      </c>
      <c r="M257" s="2">
        <f t="shared" si="9"/>
        <v>0</v>
      </c>
      <c r="N257" t="str">
        <f t="shared" si="10"/>
        <v>TN</v>
      </c>
    </row>
    <row r="258" spans="1:14" x14ac:dyDescent="0.25">
      <c r="A258" t="s">
        <v>89</v>
      </c>
      <c r="B258" t="s">
        <v>92</v>
      </c>
      <c r="C258" t="s">
        <v>15</v>
      </c>
      <c r="D258">
        <v>0</v>
      </c>
      <c r="E258">
        <v>62.355992200000003</v>
      </c>
      <c r="F258">
        <v>13.65077093</v>
      </c>
      <c r="G258" s="1">
        <v>49</v>
      </c>
      <c r="H258" s="1">
        <v>126</v>
      </c>
      <c r="I258" t="str">
        <f>SUBSTITUTE(REPLACE(C258,1,3,),".jpg",)</f>
        <v>225</v>
      </c>
      <c r="J258" t="s">
        <v>220</v>
      </c>
      <c r="K258">
        <f t="shared" si="11"/>
        <v>0.5</v>
      </c>
      <c r="L258">
        <f>F258+K258*(E258-F258)</f>
        <v>38.003381564999998</v>
      </c>
      <c r="M258" s="2">
        <f t="shared" si="9"/>
        <v>0</v>
      </c>
      <c r="N258" t="str">
        <f t="shared" si="10"/>
        <v>TN</v>
      </c>
    </row>
    <row r="259" spans="1:14" x14ac:dyDescent="0.25">
      <c r="A259" t="s">
        <v>89</v>
      </c>
      <c r="B259" t="s">
        <v>92</v>
      </c>
      <c r="C259" t="s">
        <v>21</v>
      </c>
      <c r="D259">
        <v>0</v>
      </c>
      <c r="E259">
        <v>62.355992200000003</v>
      </c>
      <c r="F259">
        <v>13.65077093</v>
      </c>
      <c r="G259" s="1">
        <v>49</v>
      </c>
      <c r="H259" s="1">
        <v>126</v>
      </c>
      <c r="I259" t="str">
        <f>SUBSTITUTE(REPLACE(C259,1,3,),".jpg",)</f>
        <v>257</v>
      </c>
      <c r="J259" t="s">
        <v>221</v>
      </c>
      <c r="K259">
        <f t="shared" si="11"/>
        <v>0.5</v>
      </c>
      <c r="L259">
        <f>F259+K259*(E259-F259)</f>
        <v>38.003381564999998</v>
      </c>
      <c r="M259" s="2">
        <f t="shared" ref="M259:M322" si="12">IF(D259&gt;L259,J259,0) * 1</f>
        <v>0</v>
      </c>
      <c r="N259" t="str">
        <f t="shared" ref="N259:N322" si="13">IF(M259 &lt;&gt; 0,IF(AND(M259&lt;=H259,M259&gt;=G259),"TP","FP"),"TN")</f>
        <v>TN</v>
      </c>
    </row>
    <row r="260" spans="1:14" x14ac:dyDescent="0.25">
      <c r="A260" t="s">
        <v>89</v>
      </c>
      <c r="B260" t="s">
        <v>92</v>
      </c>
      <c r="C260" t="s">
        <v>22</v>
      </c>
      <c r="D260">
        <v>62.355992200000003</v>
      </c>
      <c r="E260">
        <v>62.355992200000003</v>
      </c>
      <c r="F260">
        <v>13.65077093</v>
      </c>
      <c r="G260" s="1">
        <v>49</v>
      </c>
      <c r="H260" s="1">
        <v>126</v>
      </c>
      <c r="I260" t="str">
        <f>SUBSTITUTE(REPLACE(C260,1,3,),".jpg",)</f>
        <v>289</v>
      </c>
      <c r="J260" t="s">
        <v>222</v>
      </c>
      <c r="K260">
        <f t="shared" si="11"/>
        <v>0.5</v>
      </c>
      <c r="L260">
        <f>F260+K260*(E260-F260)</f>
        <v>38.003381564999998</v>
      </c>
      <c r="M260" s="2">
        <f t="shared" si="12"/>
        <v>289</v>
      </c>
      <c r="N260" t="str">
        <f t="shared" si="13"/>
        <v>FP</v>
      </c>
    </row>
    <row r="261" spans="1:14" x14ac:dyDescent="0.25">
      <c r="A261" t="s">
        <v>89</v>
      </c>
      <c r="B261" t="s">
        <v>92</v>
      </c>
      <c r="C261" t="s">
        <v>23</v>
      </c>
      <c r="D261">
        <v>42.726221219999999</v>
      </c>
      <c r="E261">
        <v>62.355992200000003</v>
      </c>
      <c r="F261">
        <v>13.65077093</v>
      </c>
      <c r="G261" s="1">
        <v>49</v>
      </c>
      <c r="H261" s="1">
        <v>126</v>
      </c>
      <c r="I261" t="str">
        <f>SUBSTITUTE(REPLACE(C261,1,3,),".jpg",)</f>
        <v>321</v>
      </c>
      <c r="J261" t="s">
        <v>223</v>
      </c>
      <c r="K261">
        <f t="shared" si="11"/>
        <v>0.5</v>
      </c>
      <c r="L261">
        <f>F261+K261*(E261-F261)</f>
        <v>38.003381564999998</v>
      </c>
      <c r="M261" s="2">
        <f t="shared" si="12"/>
        <v>321</v>
      </c>
      <c r="N261" t="str">
        <f t="shared" si="13"/>
        <v>FP</v>
      </c>
    </row>
    <row r="262" spans="1:14" x14ac:dyDescent="0.25">
      <c r="A262" t="s">
        <v>89</v>
      </c>
      <c r="B262" t="s">
        <v>92</v>
      </c>
      <c r="C262" t="s">
        <v>25</v>
      </c>
      <c r="D262">
        <v>0</v>
      </c>
      <c r="E262">
        <v>62.355992200000003</v>
      </c>
      <c r="F262">
        <v>13.65077093</v>
      </c>
      <c r="G262" s="1">
        <v>49</v>
      </c>
      <c r="H262" s="1">
        <v>126</v>
      </c>
      <c r="I262" t="str">
        <f>SUBSTITUTE(REPLACE(C262,1,3,),".jpg",)</f>
        <v>353</v>
      </c>
      <c r="J262" t="s">
        <v>224</v>
      </c>
      <c r="K262">
        <f t="shared" si="11"/>
        <v>0.5</v>
      </c>
      <c r="L262">
        <f>F262+K262*(E262-F262)</f>
        <v>38.003381564999998</v>
      </c>
      <c r="M262" s="2">
        <f t="shared" si="12"/>
        <v>0</v>
      </c>
      <c r="N262" t="str">
        <f t="shared" si="13"/>
        <v>TN</v>
      </c>
    </row>
    <row r="263" spans="1:14" x14ac:dyDescent="0.25">
      <c r="A263" t="s">
        <v>89</v>
      </c>
      <c r="B263" t="s">
        <v>92</v>
      </c>
      <c r="C263" t="s">
        <v>26</v>
      </c>
      <c r="D263">
        <v>15.764356940000001</v>
      </c>
      <c r="E263">
        <v>62.355992200000003</v>
      </c>
      <c r="F263">
        <v>13.65077093</v>
      </c>
      <c r="G263" s="1">
        <v>49</v>
      </c>
      <c r="H263" s="1">
        <v>126</v>
      </c>
      <c r="I263" t="str">
        <f>SUBSTITUTE(REPLACE(C263,1,3,),".jpg",)</f>
        <v>385</v>
      </c>
      <c r="J263" t="s">
        <v>225</v>
      </c>
      <c r="K263">
        <f t="shared" si="11"/>
        <v>0.5</v>
      </c>
      <c r="L263">
        <f>F263+K263*(E263-F263)</f>
        <v>38.003381564999998</v>
      </c>
      <c r="M263" s="2">
        <f t="shared" si="12"/>
        <v>0</v>
      </c>
      <c r="N263" t="str">
        <f t="shared" si="13"/>
        <v>TN</v>
      </c>
    </row>
    <row r="264" spans="1:14" x14ac:dyDescent="0.25">
      <c r="A264" t="s">
        <v>93</v>
      </c>
      <c r="B264" t="s">
        <v>94</v>
      </c>
      <c r="C264" t="s">
        <v>10</v>
      </c>
      <c r="D264">
        <v>0</v>
      </c>
      <c r="E264">
        <v>32.329188289999998</v>
      </c>
      <c r="F264">
        <v>10.16969061</v>
      </c>
      <c r="G264" s="1">
        <v>66</v>
      </c>
      <c r="H264" s="1">
        <v>196</v>
      </c>
      <c r="I264" t="str">
        <f>SUBSTITUTE(REPLACE(C264,1,3,),".jpg",)</f>
        <v>65</v>
      </c>
      <c r="J264" t="s">
        <v>215</v>
      </c>
      <c r="K264">
        <f t="shared" ref="K264:K327" si="14">K263</f>
        <v>0.5</v>
      </c>
      <c r="L264">
        <f>F264+K264*(E264-F264)</f>
        <v>21.249439449999997</v>
      </c>
      <c r="M264" s="2">
        <f t="shared" si="12"/>
        <v>0</v>
      </c>
      <c r="N264" t="str">
        <f t="shared" si="13"/>
        <v>TN</v>
      </c>
    </row>
    <row r="265" spans="1:14" x14ac:dyDescent="0.25">
      <c r="A265" t="s">
        <v>93</v>
      </c>
      <c r="B265" t="s">
        <v>94</v>
      </c>
      <c r="C265" t="s">
        <v>11</v>
      </c>
      <c r="D265">
        <v>0</v>
      </c>
      <c r="E265">
        <v>32.329188289999998</v>
      </c>
      <c r="F265">
        <v>10.16969061</v>
      </c>
      <c r="G265" s="1">
        <v>66</v>
      </c>
      <c r="H265" s="1">
        <v>196</v>
      </c>
      <c r="I265" t="str">
        <f>SUBSTITUTE(REPLACE(C265,1,3,),".jpg",)</f>
        <v>97</v>
      </c>
      <c r="J265" t="s">
        <v>216</v>
      </c>
      <c r="K265">
        <f t="shared" si="14"/>
        <v>0.5</v>
      </c>
      <c r="L265">
        <f>F265+K265*(E265-F265)</f>
        <v>21.249439449999997</v>
      </c>
      <c r="M265" s="2">
        <f t="shared" si="12"/>
        <v>0</v>
      </c>
      <c r="N265" t="str">
        <f t="shared" si="13"/>
        <v>TN</v>
      </c>
    </row>
    <row r="266" spans="1:14" x14ac:dyDescent="0.25">
      <c r="A266" t="s">
        <v>93</v>
      </c>
      <c r="B266" t="s">
        <v>94</v>
      </c>
      <c r="C266" t="s">
        <v>12</v>
      </c>
      <c r="D266">
        <v>32.329188289999998</v>
      </c>
      <c r="E266">
        <v>32.329188289999998</v>
      </c>
      <c r="F266">
        <v>10.16969061</v>
      </c>
      <c r="G266" s="1">
        <v>66</v>
      </c>
      <c r="H266" s="1">
        <v>196</v>
      </c>
      <c r="I266" t="str">
        <f>SUBSTITUTE(REPLACE(C266,1,3,),".jpg",)</f>
        <v>129</v>
      </c>
      <c r="J266" t="s">
        <v>217</v>
      </c>
      <c r="K266">
        <f t="shared" si="14"/>
        <v>0.5</v>
      </c>
      <c r="L266">
        <f>F266+K266*(E266-F266)</f>
        <v>21.249439449999997</v>
      </c>
      <c r="M266" s="2">
        <f t="shared" si="12"/>
        <v>129</v>
      </c>
      <c r="N266" t="str">
        <f t="shared" si="13"/>
        <v>TP</v>
      </c>
    </row>
    <row r="267" spans="1:14" x14ac:dyDescent="0.25">
      <c r="A267" t="s">
        <v>93</v>
      </c>
      <c r="B267" t="s">
        <v>94</v>
      </c>
      <c r="C267" t="s">
        <v>13</v>
      </c>
      <c r="D267">
        <v>10.28136175</v>
      </c>
      <c r="E267">
        <v>32.329188289999998</v>
      </c>
      <c r="F267">
        <v>10.16969061</v>
      </c>
      <c r="G267" s="1">
        <v>66</v>
      </c>
      <c r="H267" s="1">
        <v>196</v>
      </c>
      <c r="I267" t="str">
        <f>SUBSTITUTE(REPLACE(C267,1,3,),".jpg",)</f>
        <v>161</v>
      </c>
      <c r="J267" t="s">
        <v>218</v>
      </c>
      <c r="K267">
        <f t="shared" si="14"/>
        <v>0.5</v>
      </c>
      <c r="L267">
        <f>F267+K267*(E267-F267)</f>
        <v>21.249439449999997</v>
      </c>
      <c r="M267" s="2">
        <f t="shared" si="12"/>
        <v>0</v>
      </c>
      <c r="N267" t="str">
        <f t="shared" si="13"/>
        <v>TN</v>
      </c>
    </row>
    <row r="268" spans="1:14" x14ac:dyDescent="0.25">
      <c r="A268" t="s">
        <v>93</v>
      </c>
      <c r="B268" t="s">
        <v>94</v>
      </c>
      <c r="C268" t="s">
        <v>14</v>
      </c>
      <c r="D268">
        <v>8.2379029979999991</v>
      </c>
      <c r="E268">
        <v>32.329188289999998</v>
      </c>
      <c r="F268">
        <v>10.16969061</v>
      </c>
      <c r="G268" s="1">
        <v>66</v>
      </c>
      <c r="H268" s="1">
        <v>196</v>
      </c>
      <c r="I268" t="str">
        <f>SUBSTITUTE(REPLACE(C268,1,3,),".jpg",)</f>
        <v>193</v>
      </c>
      <c r="J268" t="s">
        <v>219</v>
      </c>
      <c r="K268">
        <f t="shared" si="14"/>
        <v>0.5</v>
      </c>
      <c r="L268">
        <f>F268+K268*(E268-F268)</f>
        <v>21.249439449999997</v>
      </c>
      <c r="M268" s="2">
        <f t="shared" si="12"/>
        <v>0</v>
      </c>
      <c r="N268" t="str">
        <f t="shared" si="13"/>
        <v>TN</v>
      </c>
    </row>
    <row r="269" spans="1:14" x14ac:dyDescent="0.25">
      <c r="A269" t="s">
        <v>93</v>
      </c>
      <c r="B269" t="s">
        <v>66</v>
      </c>
      <c r="C269" t="s">
        <v>10</v>
      </c>
      <c r="D269">
        <v>30.764912219999999</v>
      </c>
      <c r="E269">
        <v>30.764912219999999</v>
      </c>
      <c r="F269">
        <v>10.43954593</v>
      </c>
      <c r="G269" s="1">
        <v>91</v>
      </c>
      <c r="H269" s="1">
        <v>156</v>
      </c>
      <c r="I269" t="str">
        <f>SUBSTITUTE(REPLACE(C269,1,3,),".jpg",)</f>
        <v>65</v>
      </c>
      <c r="J269" t="s">
        <v>215</v>
      </c>
      <c r="K269">
        <f t="shared" si="14"/>
        <v>0.5</v>
      </c>
      <c r="L269">
        <f>F269+K269*(E269-F269)</f>
        <v>20.602229074999997</v>
      </c>
      <c r="M269" s="2">
        <f t="shared" si="12"/>
        <v>65</v>
      </c>
      <c r="N269" t="str">
        <f t="shared" si="13"/>
        <v>FP</v>
      </c>
    </row>
    <row r="270" spans="1:14" x14ac:dyDescent="0.25">
      <c r="A270" t="s">
        <v>93</v>
      </c>
      <c r="B270" t="s">
        <v>66</v>
      </c>
      <c r="C270" t="s">
        <v>11</v>
      </c>
      <c r="D270">
        <v>21.43281743</v>
      </c>
      <c r="E270">
        <v>30.764912219999999</v>
      </c>
      <c r="F270">
        <v>10.43954593</v>
      </c>
      <c r="G270" s="1">
        <v>91</v>
      </c>
      <c r="H270" s="1">
        <v>156</v>
      </c>
      <c r="I270" t="str">
        <f>SUBSTITUTE(REPLACE(C270,1,3,),".jpg",)</f>
        <v>97</v>
      </c>
      <c r="J270" t="s">
        <v>216</v>
      </c>
      <c r="K270">
        <f t="shared" si="14"/>
        <v>0.5</v>
      </c>
      <c r="L270">
        <f>F270+K270*(E270-F270)</f>
        <v>20.602229074999997</v>
      </c>
      <c r="M270" s="2">
        <f t="shared" si="12"/>
        <v>97</v>
      </c>
      <c r="N270" t="str">
        <f t="shared" si="13"/>
        <v>TP</v>
      </c>
    </row>
    <row r="271" spans="1:14" x14ac:dyDescent="0.25">
      <c r="A271" t="s">
        <v>93</v>
      </c>
      <c r="B271" t="s">
        <v>66</v>
      </c>
      <c r="C271" t="s">
        <v>12</v>
      </c>
      <c r="D271">
        <v>0</v>
      </c>
      <c r="E271">
        <v>30.764912219999999</v>
      </c>
      <c r="F271">
        <v>10.43954593</v>
      </c>
      <c r="G271" s="1">
        <v>91</v>
      </c>
      <c r="H271" s="1">
        <v>156</v>
      </c>
      <c r="I271" t="str">
        <f>SUBSTITUTE(REPLACE(C271,1,3,),".jpg",)</f>
        <v>129</v>
      </c>
      <c r="J271" t="s">
        <v>217</v>
      </c>
      <c r="K271">
        <f t="shared" si="14"/>
        <v>0.5</v>
      </c>
      <c r="L271">
        <f>F271+K271*(E271-F271)</f>
        <v>20.602229074999997</v>
      </c>
      <c r="M271" s="2">
        <f t="shared" si="12"/>
        <v>0</v>
      </c>
      <c r="N271" t="str">
        <f t="shared" si="13"/>
        <v>TN</v>
      </c>
    </row>
    <row r="272" spans="1:14" x14ac:dyDescent="0.25">
      <c r="A272" t="s">
        <v>93</v>
      </c>
      <c r="B272" t="s">
        <v>66</v>
      </c>
      <c r="C272" t="s">
        <v>13</v>
      </c>
      <c r="D272">
        <v>0</v>
      </c>
      <c r="E272">
        <v>30.764912219999999</v>
      </c>
      <c r="F272">
        <v>10.43954593</v>
      </c>
      <c r="G272" s="1">
        <v>91</v>
      </c>
      <c r="H272" s="1">
        <v>156</v>
      </c>
      <c r="I272" t="str">
        <f>SUBSTITUTE(REPLACE(C272,1,3,),".jpg",)</f>
        <v>161</v>
      </c>
      <c r="J272" t="s">
        <v>218</v>
      </c>
      <c r="K272">
        <f t="shared" si="14"/>
        <v>0.5</v>
      </c>
      <c r="L272">
        <f>F272+K272*(E272-F272)</f>
        <v>20.602229074999997</v>
      </c>
      <c r="M272" s="2">
        <f t="shared" si="12"/>
        <v>0</v>
      </c>
      <c r="N272" t="str">
        <f t="shared" si="13"/>
        <v>TN</v>
      </c>
    </row>
    <row r="273" spans="1:14" x14ac:dyDescent="0.25">
      <c r="A273" t="s">
        <v>93</v>
      </c>
      <c r="B273" t="s">
        <v>66</v>
      </c>
      <c r="C273" t="s">
        <v>14</v>
      </c>
      <c r="D273">
        <v>0</v>
      </c>
      <c r="E273">
        <v>30.764912219999999</v>
      </c>
      <c r="F273">
        <v>10.43954593</v>
      </c>
      <c r="G273" s="1">
        <v>91</v>
      </c>
      <c r="H273" s="1">
        <v>156</v>
      </c>
      <c r="I273" t="str">
        <f>SUBSTITUTE(REPLACE(C273,1,3,),".jpg",)</f>
        <v>193</v>
      </c>
      <c r="J273" t="s">
        <v>219</v>
      </c>
      <c r="K273">
        <f t="shared" si="14"/>
        <v>0.5</v>
      </c>
      <c r="L273">
        <f>F273+K273*(E273-F273)</f>
        <v>20.602229074999997</v>
      </c>
      <c r="M273" s="2">
        <f t="shared" si="12"/>
        <v>0</v>
      </c>
      <c r="N273" t="str">
        <f t="shared" si="13"/>
        <v>TN</v>
      </c>
    </row>
    <row r="274" spans="1:14" x14ac:dyDescent="0.25">
      <c r="A274" t="s">
        <v>93</v>
      </c>
      <c r="B274" t="s">
        <v>95</v>
      </c>
      <c r="C274" t="s">
        <v>10</v>
      </c>
      <c r="D274">
        <v>0</v>
      </c>
      <c r="E274">
        <v>3.38800379</v>
      </c>
      <c r="F274">
        <v>1.694001895</v>
      </c>
      <c r="G274" s="1">
        <v>46</v>
      </c>
      <c r="H274" s="1">
        <v>96</v>
      </c>
      <c r="I274" t="str">
        <f>SUBSTITUTE(REPLACE(C274,1,3,),".jpg",)</f>
        <v>65</v>
      </c>
      <c r="J274" t="s">
        <v>215</v>
      </c>
      <c r="K274">
        <f t="shared" si="14"/>
        <v>0.5</v>
      </c>
      <c r="L274">
        <f>F274+K274*(E274-F274)</f>
        <v>2.5410028425000002</v>
      </c>
      <c r="M274" s="2">
        <f t="shared" si="12"/>
        <v>0</v>
      </c>
      <c r="N274" t="str">
        <f t="shared" si="13"/>
        <v>TN</v>
      </c>
    </row>
    <row r="275" spans="1:14" x14ac:dyDescent="0.25">
      <c r="A275" t="s">
        <v>93</v>
      </c>
      <c r="B275" t="s">
        <v>95</v>
      </c>
      <c r="C275" t="s">
        <v>11</v>
      </c>
      <c r="D275">
        <v>3.38800379</v>
      </c>
      <c r="E275">
        <v>3.38800379</v>
      </c>
      <c r="F275">
        <v>1.694001895</v>
      </c>
      <c r="G275" s="1">
        <v>46</v>
      </c>
      <c r="H275" s="1">
        <v>96</v>
      </c>
      <c r="I275" t="str">
        <f>SUBSTITUTE(REPLACE(C275,1,3,),".jpg",)</f>
        <v>97</v>
      </c>
      <c r="J275" t="s">
        <v>216</v>
      </c>
      <c r="K275">
        <f t="shared" si="14"/>
        <v>0.5</v>
      </c>
      <c r="L275">
        <f>F275+K275*(E275-F275)</f>
        <v>2.5410028425000002</v>
      </c>
      <c r="M275" s="2">
        <f t="shared" si="12"/>
        <v>97</v>
      </c>
      <c r="N275" t="str">
        <f t="shared" si="13"/>
        <v>FP</v>
      </c>
    </row>
    <row r="276" spans="1:14" x14ac:dyDescent="0.25">
      <c r="A276" t="s">
        <v>93</v>
      </c>
      <c r="B276" t="s">
        <v>36</v>
      </c>
      <c r="C276" t="s">
        <v>10</v>
      </c>
      <c r="D276">
        <v>47.209665270000002</v>
      </c>
      <c r="E276">
        <v>47.209665270000002</v>
      </c>
      <c r="F276">
        <v>11.841019409999999</v>
      </c>
      <c r="G276" s="1">
        <v>66</v>
      </c>
      <c r="H276" s="1">
        <v>186</v>
      </c>
      <c r="I276" t="str">
        <f>SUBSTITUTE(REPLACE(C276,1,3,),".jpg",)</f>
        <v>65</v>
      </c>
      <c r="J276" t="s">
        <v>215</v>
      </c>
      <c r="K276">
        <f t="shared" si="14"/>
        <v>0.5</v>
      </c>
      <c r="L276">
        <f>F276+K276*(E276-F276)</f>
        <v>29.525342340000002</v>
      </c>
      <c r="M276" s="2">
        <f t="shared" si="12"/>
        <v>65</v>
      </c>
      <c r="N276" t="str">
        <f t="shared" si="13"/>
        <v>FP</v>
      </c>
    </row>
    <row r="277" spans="1:14" x14ac:dyDescent="0.25">
      <c r="A277" t="s">
        <v>93</v>
      </c>
      <c r="B277" t="s">
        <v>36</v>
      </c>
      <c r="C277" t="s">
        <v>11</v>
      </c>
      <c r="D277">
        <v>6.5274567159999997</v>
      </c>
      <c r="E277">
        <v>47.209665270000002</v>
      </c>
      <c r="F277">
        <v>11.841019409999999</v>
      </c>
      <c r="G277" s="1">
        <v>66</v>
      </c>
      <c r="H277" s="1">
        <v>186</v>
      </c>
      <c r="I277" t="str">
        <f>SUBSTITUTE(REPLACE(C277,1,3,),".jpg",)</f>
        <v>97</v>
      </c>
      <c r="J277" t="s">
        <v>216</v>
      </c>
      <c r="K277">
        <f t="shared" si="14"/>
        <v>0.5</v>
      </c>
      <c r="L277">
        <f>F277+K277*(E277-F277)</f>
        <v>29.525342340000002</v>
      </c>
      <c r="M277" s="2">
        <f t="shared" si="12"/>
        <v>0</v>
      </c>
      <c r="N277" t="str">
        <f t="shared" si="13"/>
        <v>TN</v>
      </c>
    </row>
    <row r="278" spans="1:14" x14ac:dyDescent="0.25">
      <c r="A278" t="s">
        <v>93</v>
      </c>
      <c r="B278" t="s">
        <v>36</v>
      </c>
      <c r="C278" t="s">
        <v>12</v>
      </c>
      <c r="D278">
        <v>0</v>
      </c>
      <c r="E278">
        <v>47.209665270000002</v>
      </c>
      <c r="F278">
        <v>11.841019409999999</v>
      </c>
      <c r="G278" s="1">
        <v>66</v>
      </c>
      <c r="H278" s="1">
        <v>186</v>
      </c>
      <c r="I278" t="str">
        <f>SUBSTITUTE(REPLACE(C278,1,3,),".jpg",)</f>
        <v>129</v>
      </c>
      <c r="J278" t="s">
        <v>217</v>
      </c>
      <c r="K278">
        <f t="shared" si="14"/>
        <v>0.5</v>
      </c>
      <c r="L278">
        <f>F278+K278*(E278-F278)</f>
        <v>29.525342340000002</v>
      </c>
      <c r="M278" s="2">
        <f t="shared" si="12"/>
        <v>0</v>
      </c>
      <c r="N278" t="str">
        <f t="shared" si="13"/>
        <v>TN</v>
      </c>
    </row>
    <row r="279" spans="1:14" x14ac:dyDescent="0.25">
      <c r="A279" t="s">
        <v>93</v>
      </c>
      <c r="B279" t="s">
        <v>36</v>
      </c>
      <c r="C279" t="s">
        <v>13</v>
      </c>
      <c r="D279">
        <v>7.3359877090000003</v>
      </c>
      <c r="E279">
        <v>47.209665270000002</v>
      </c>
      <c r="F279">
        <v>11.841019409999999</v>
      </c>
      <c r="G279" s="1">
        <v>66</v>
      </c>
      <c r="H279" s="1">
        <v>186</v>
      </c>
      <c r="I279" t="str">
        <f>SUBSTITUTE(REPLACE(C279,1,3,),".jpg",)</f>
        <v>161</v>
      </c>
      <c r="J279" t="s">
        <v>218</v>
      </c>
      <c r="K279">
        <f t="shared" si="14"/>
        <v>0.5</v>
      </c>
      <c r="L279">
        <f>F279+K279*(E279-F279)</f>
        <v>29.525342340000002</v>
      </c>
      <c r="M279" s="2">
        <f t="shared" si="12"/>
        <v>0</v>
      </c>
      <c r="N279" t="str">
        <f t="shared" si="13"/>
        <v>TN</v>
      </c>
    </row>
    <row r="280" spans="1:14" x14ac:dyDescent="0.25">
      <c r="A280" t="s">
        <v>93</v>
      </c>
      <c r="B280" t="s">
        <v>36</v>
      </c>
      <c r="C280" t="s">
        <v>14</v>
      </c>
      <c r="D280">
        <v>15.63014678</v>
      </c>
      <c r="E280">
        <v>47.209665270000002</v>
      </c>
      <c r="F280">
        <v>11.841019409999999</v>
      </c>
      <c r="G280" s="1">
        <v>66</v>
      </c>
      <c r="H280" s="1">
        <v>186</v>
      </c>
      <c r="I280" t="str">
        <f>SUBSTITUTE(REPLACE(C280,1,3,),".jpg",)</f>
        <v>193</v>
      </c>
      <c r="J280" t="s">
        <v>219</v>
      </c>
      <c r="K280">
        <f t="shared" si="14"/>
        <v>0.5</v>
      </c>
      <c r="L280">
        <f>F280+K280*(E280-F280)</f>
        <v>29.525342340000002</v>
      </c>
      <c r="M280" s="2">
        <f t="shared" si="12"/>
        <v>0</v>
      </c>
      <c r="N280" t="str">
        <f t="shared" si="13"/>
        <v>TN</v>
      </c>
    </row>
    <row r="281" spans="1:14" x14ac:dyDescent="0.25">
      <c r="A281" t="s">
        <v>93</v>
      </c>
      <c r="B281" t="s">
        <v>36</v>
      </c>
      <c r="C281" t="s">
        <v>15</v>
      </c>
      <c r="D281">
        <v>0</v>
      </c>
      <c r="E281">
        <v>47.209665270000002</v>
      </c>
      <c r="F281">
        <v>11.841019409999999</v>
      </c>
      <c r="G281" s="1">
        <v>66</v>
      </c>
      <c r="H281" s="1">
        <v>186</v>
      </c>
      <c r="I281" t="str">
        <f>SUBSTITUTE(REPLACE(C281,1,3,),".jpg",)</f>
        <v>225</v>
      </c>
      <c r="J281" t="s">
        <v>220</v>
      </c>
      <c r="K281">
        <f t="shared" si="14"/>
        <v>0.5</v>
      </c>
      <c r="L281">
        <f>F281+K281*(E281-F281)</f>
        <v>29.525342340000002</v>
      </c>
      <c r="M281" s="2">
        <f t="shared" si="12"/>
        <v>0</v>
      </c>
      <c r="N281" t="str">
        <f t="shared" si="13"/>
        <v>TN</v>
      </c>
    </row>
    <row r="282" spans="1:14" x14ac:dyDescent="0.25">
      <c r="A282" t="s">
        <v>93</v>
      </c>
      <c r="B282" t="s">
        <v>36</v>
      </c>
      <c r="C282" t="s">
        <v>21</v>
      </c>
      <c r="D282">
        <v>29.865918189999999</v>
      </c>
      <c r="E282">
        <v>47.209665270000002</v>
      </c>
      <c r="F282">
        <v>11.841019409999999</v>
      </c>
      <c r="G282" s="1">
        <v>66</v>
      </c>
      <c r="H282" s="1">
        <v>186</v>
      </c>
      <c r="I282" t="str">
        <f>SUBSTITUTE(REPLACE(C282,1,3,),".jpg",)</f>
        <v>257</v>
      </c>
      <c r="J282" t="s">
        <v>221</v>
      </c>
      <c r="K282">
        <f t="shared" si="14"/>
        <v>0.5</v>
      </c>
      <c r="L282">
        <f>F282+K282*(E282-F282)</f>
        <v>29.525342340000002</v>
      </c>
      <c r="M282" s="2">
        <f t="shared" si="12"/>
        <v>257</v>
      </c>
      <c r="N282" t="str">
        <f t="shared" si="13"/>
        <v>FP</v>
      </c>
    </row>
    <row r="283" spans="1:14" x14ac:dyDescent="0.25">
      <c r="A283" t="s">
        <v>93</v>
      </c>
      <c r="B283" t="s">
        <v>36</v>
      </c>
      <c r="C283" t="s">
        <v>22</v>
      </c>
      <c r="D283">
        <v>0</v>
      </c>
      <c r="E283">
        <v>47.209665270000002</v>
      </c>
      <c r="F283">
        <v>11.841019409999999</v>
      </c>
      <c r="G283" s="1">
        <v>66</v>
      </c>
      <c r="H283" s="1">
        <v>186</v>
      </c>
      <c r="I283" t="str">
        <f>SUBSTITUTE(REPLACE(C283,1,3,),".jpg",)</f>
        <v>289</v>
      </c>
      <c r="J283" t="s">
        <v>222</v>
      </c>
      <c r="K283">
        <f t="shared" si="14"/>
        <v>0.5</v>
      </c>
      <c r="L283">
        <f>F283+K283*(E283-F283)</f>
        <v>29.525342340000002</v>
      </c>
      <c r="M283" s="2">
        <f t="shared" si="12"/>
        <v>0</v>
      </c>
      <c r="N283" t="str">
        <f t="shared" si="13"/>
        <v>TN</v>
      </c>
    </row>
    <row r="284" spans="1:14" x14ac:dyDescent="0.25">
      <c r="A284" t="s">
        <v>93</v>
      </c>
      <c r="B284" t="s">
        <v>36</v>
      </c>
      <c r="C284" t="s">
        <v>23</v>
      </c>
      <c r="D284">
        <v>0</v>
      </c>
      <c r="E284">
        <v>47.209665270000002</v>
      </c>
      <c r="F284">
        <v>11.841019409999999</v>
      </c>
      <c r="G284" s="1">
        <v>66</v>
      </c>
      <c r="H284" s="1">
        <v>186</v>
      </c>
      <c r="I284" t="str">
        <f>SUBSTITUTE(REPLACE(C284,1,3,),".jpg",)</f>
        <v>321</v>
      </c>
      <c r="J284" t="s">
        <v>223</v>
      </c>
      <c r="K284">
        <f t="shared" si="14"/>
        <v>0.5</v>
      </c>
      <c r="L284">
        <f>F284+K284*(E284-F284)</f>
        <v>29.525342340000002</v>
      </c>
      <c r="M284" s="2">
        <f t="shared" si="12"/>
        <v>0</v>
      </c>
      <c r="N284" t="str">
        <f t="shared" si="13"/>
        <v>TN</v>
      </c>
    </row>
    <row r="285" spans="1:14" x14ac:dyDescent="0.25">
      <c r="A285" t="s">
        <v>93</v>
      </c>
      <c r="B285" t="s">
        <v>96</v>
      </c>
      <c r="C285" t="s">
        <v>10</v>
      </c>
      <c r="D285">
        <v>0</v>
      </c>
      <c r="E285">
        <v>40.331352250000002</v>
      </c>
      <c r="F285">
        <v>13.44378408</v>
      </c>
      <c r="G285" s="1">
        <v>36</v>
      </c>
      <c r="H285" s="1">
        <v>131</v>
      </c>
      <c r="I285" t="str">
        <f>SUBSTITUTE(REPLACE(C285,1,3,),".jpg",)</f>
        <v>65</v>
      </c>
      <c r="J285" t="s">
        <v>215</v>
      </c>
      <c r="K285">
        <f t="shared" si="14"/>
        <v>0.5</v>
      </c>
      <c r="L285">
        <f>F285+K285*(E285-F285)</f>
        <v>26.887568165000001</v>
      </c>
      <c r="M285" s="2">
        <f t="shared" si="12"/>
        <v>0</v>
      </c>
      <c r="N285" t="str">
        <f t="shared" si="13"/>
        <v>TN</v>
      </c>
    </row>
    <row r="286" spans="1:14" x14ac:dyDescent="0.25">
      <c r="A286" t="s">
        <v>93</v>
      </c>
      <c r="B286" t="s">
        <v>96</v>
      </c>
      <c r="C286" t="s">
        <v>11</v>
      </c>
      <c r="D286">
        <v>0</v>
      </c>
      <c r="E286">
        <v>40.331352250000002</v>
      </c>
      <c r="F286">
        <v>13.44378408</v>
      </c>
      <c r="G286" s="1">
        <v>36</v>
      </c>
      <c r="H286" s="1">
        <v>131</v>
      </c>
      <c r="I286" t="str">
        <f>SUBSTITUTE(REPLACE(C286,1,3,),".jpg",)</f>
        <v>97</v>
      </c>
      <c r="J286" t="s">
        <v>216</v>
      </c>
      <c r="K286">
        <f t="shared" si="14"/>
        <v>0.5</v>
      </c>
      <c r="L286">
        <f>F286+K286*(E286-F286)</f>
        <v>26.887568165000001</v>
      </c>
      <c r="M286" s="2">
        <f t="shared" si="12"/>
        <v>0</v>
      </c>
      <c r="N286" t="str">
        <f t="shared" si="13"/>
        <v>TN</v>
      </c>
    </row>
    <row r="287" spans="1:14" x14ac:dyDescent="0.25">
      <c r="A287" t="s">
        <v>93</v>
      </c>
      <c r="B287" t="s">
        <v>96</v>
      </c>
      <c r="C287" t="s">
        <v>12</v>
      </c>
      <c r="D287">
        <v>40.331352250000002</v>
      </c>
      <c r="E287">
        <v>40.331352250000002</v>
      </c>
      <c r="F287">
        <v>13.44378408</v>
      </c>
      <c r="G287" s="1">
        <v>36</v>
      </c>
      <c r="H287" s="1">
        <v>131</v>
      </c>
      <c r="I287" t="str">
        <f>SUBSTITUTE(REPLACE(C287,1,3,),".jpg",)</f>
        <v>129</v>
      </c>
      <c r="J287" t="s">
        <v>217</v>
      </c>
      <c r="K287">
        <f t="shared" si="14"/>
        <v>0.5</v>
      </c>
      <c r="L287">
        <f>F287+K287*(E287-F287)</f>
        <v>26.887568165000001</v>
      </c>
      <c r="M287" s="2">
        <f t="shared" si="12"/>
        <v>129</v>
      </c>
      <c r="N287" t="str">
        <f t="shared" si="13"/>
        <v>TP</v>
      </c>
    </row>
    <row r="288" spans="1:14" x14ac:dyDescent="0.25">
      <c r="A288" t="s">
        <v>93</v>
      </c>
      <c r="B288" t="s">
        <v>97</v>
      </c>
      <c r="C288" t="s">
        <v>10</v>
      </c>
      <c r="D288">
        <v>46.497221260000003</v>
      </c>
      <c r="E288">
        <v>46.497221260000003</v>
      </c>
      <c r="F288">
        <v>16.038179199999998</v>
      </c>
      <c r="G288" s="1">
        <v>26</v>
      </c>
      <c r="H288" s="1">
        <v>146</v>
      </c>
      <c r="I288" t="str">
        <f>SUBSTITUTE(REPLACE(C288,1,3,),".jpg",)</f>
        <v>65</v>
      </c>
      <c r="J288" t="s">
        <v>215</v>
      </c>
      <c r="K288">
        <f t="shared" si="14"/>
        <v>0.5</v>
      </c>
      <c r="L288">
        <f>F288+K288*(E288-F288)</f>
        <v>31.267700230000003</v>
      </c>
      <c r="M288" s="2">
        <f t="shared" si="12"/>
        <v>65</v>
      </c>
      <c r="N288" t="str">
        <f t="shared" si="13"/>
        <v>TP</v>
      </c>
    </row>
    <row r="289" spans="1:14" x14ac:dyDescent="0.25">
      <c r="A289" t="s">
        <v>93</v>
      </c>
      <c r="B289" t="s">
        <v>97</v>
      </c>
      <c r="C289" t="s">
        <v>11</v>
      </c>
      <c r="D289">
        <v>0</v>
      </c>
      <c r="E289">
        <v>46.497221260000003</v>
      </c>
      <c r="F289">
        <v>16.038179199999998</v>
      </c>
      <c r="G289" s="1">
        <v>26</v>
      </c>
      <c r="H289" s="1">
        <v>146</v>
      </c>
      <c r="I289" t="str">
        <f>SUBSTITUTE(REPLACE(C289,1,3,),".jpg",)</f>
        <v>97</v>
      </c>
      <c r="J289" t="s">
        <v>216</v>
      </c>
      <c r="K289">
        <f t="shared" si="14"/>
        <v>0.5</v>
      </c>
      <c r="L289">
        <f>F289+K289*(E289-F289)</f>
        <v>31.267700230000003</v>
      </c>
      <c r="M289" s="2">
        <f t="shared" si="12"/>
        <v>0</v>
      </c>
      <c r="N289" t="str">
        <f t="shared" si="13"/>
        <v>TN</v>
      </c>
    </row>
    <row r="290" spans="1:14" x14ac:dyDescent="0.25">
      <c r="A290" t="s">
        <v>93</v>
      </c>
      <c r="B290" t="s">
        <v>97</v>
      </c>
      <c r="C290" t="s">
        <v>12</v>
      </c>
      <c r="D290">
        <v>1.6173163239999999</v>
      </c>
      <c r="E290">
        <v>46.497221260000003</v>
      </c>
      <c r="F290">
        <v>16.038179199999998</v>
      </c>
      <c r="G290" s="1">
        <v>26</v>
      </c>
      <c r="H290" s="1">
        <v>146</v>
      </c>
      <c r="I290" t="str">
        <f>SUBSTITUTE(REPLACE(C290,1,3,),".jpg",)</f>
        <v>129</v>
      </c>
      <c r="J290" t="s">
        <v>217</v>
      </c>
      <c r="K290">
        <f t="shared" si="14"/>
        <v>0.5</v>
      </c>
      <c r="L290">
        <f>F290+K290*(E290-F290)</f>
        <v>31.267700230000003</v>
      </c>
      <c r="M290" s="2">
        <f t="shared" si="12"/>
        <v>0</v>
      </c>
      <c r="N290" t="str">
        <f t="shared" si="13"/>
        <v>TN</v>
      </c>
    </row>
    <row r="291" spans="1:14" x14ac:dyDescent="0.25">
      <c r="A291" t="s">
        <v>93</v>
      </c>
      <c r="B291" t="s">
        <v>98</v>
      </c>
      <c r="C291" t="s">
        <v>10</v>
      </c>
      <c r="D291">
        <v>0</v>
      </c>
      <c r="E291">
        <v>0</v>
      </c>
      <c r="F291">
        <v>0</v>
      </c>
      <c r="G291" s="1">
        <v>26</v>
      </c>
      <c r="H291" s="1">
        <v>111</v>
      </c>
      <c r="I291" t="str">
        <f>SUBSTITUTE(REPLACE(C291,1,3,),".jpg",)</f>
        <v>65</v>
      </c>
      <c r="J291" t="s">
        <v>215</v>
      </c>
      <c r="K291">
        <f t="shared" si="14"/>
        <v>0.5</v>
      </c>
      <c r="L291">
        <f>F291+K291*(E291-F291)</f>
        <v>0</v>
      </c>
      <c r="M291" s="2">
        <f t="shared" si="12"/>
        <v>0</v>
      </c>
      <c r="N291" t="str">
        <f t="shared" si="13"/>
        <v>TN</v>
      </c>
    </row>
    <row r="292" spans="1:14" x14ac:dyDescent="0.25">
      <c r="A292" t="s">
        <v>93</v>
      </c>
      <c r="B292" t="s">
        <v>98</v>
      </c>
      <c r="C292" t="s">
        <v>11</v>
      </c>
      <c r="D292">
        <v>0</v>
      </c>
      <c r="E292">
        <v>0</v>
      </c>
      <c r="F292">
        <v>0</v>
      </c>
      <c r="G292" s="1">
        <v>26</v>
      </c>
      <c r="H292" s="1">
        <v>111</v>
      </c>
      <c r="I292" t="str">
        <f>SUBSTITUTE(REPLACE(C292,1,3,),".jpg",)</f>
        <v>97</v>
      </c>
      <c r="J292" t="s">
        <v>216</v>
      </c>
      <c r="K292">
        <f t="shared" si="14"/>
        <v>0.5</v>
      </c>
      <c r="L292">
        <f>F292+K292*(E292-F292)</f>
        <v>0</v>
      </c>
      <c r="M292" s="2">
        <f t="shared" si="12"/>
        <v>0</v>
      </c>
      <c r="N292" t="str">
        <f t="shared" si="13"/>
        <v>TN</v>
      </c>
    </row>
    <row r="293" spans="1:14" x14ac:dyDescent="0.25">
      <c r="A293" t="s">
        <v>93</v>
      </c>
      <c r="B293" t="s">
        <v>99</v>
      </c>
      <c r="C293" t="s">
        <v>10</v>
      </c>
      <c r="D293">
        <v>29.793568059999998</v>
      </c>
      <c r="E293">
        <v>34.650584690000002</v>
      </c>
      <c r="F293">
        <v>32.222076370000003</v>
      </c>
      <c r="G293" s="1">
        <v>31</v>
      </c>
      <c r="H293" s="1">
        <v>121</v>
      </c>
      <c r="I293" t="str">
        <f>SUBSTITUTE(REPLACE(C293,1,3,),".jpg",)</f>
        <v>65</v>
      </c>
      <c r="J293" t="s">
        <v>215</v>
      </c>
      <c r="K293">
        <f t="shared" si="14"/>
        <v>0.5</v>
      </c>
      <c r="L293">
        <f>F293+K293*(E293-F293)</f>
        <v>33.436330530000006</v>
      </c>
      <c r="M293" s="2">
        <f t="shared" si="12"/>
        <v>0</v>
      </c>
      <c r="N293" t="str">
        <f t="shared" si="13"/>
        <v>TN</v>
      </c>
    </row>
    <row r="294" spans="1:14" x14ac:dyDescent="0.25">
      <c r="A294" t="s">
        <v>93</v>
      </c>
      <c r="B294" t="s">
        <v>99</v>
      </c>
      <c r="C294" t="s">
        <v>11</v>
      </c>
      <c r="D294">
        <v>34.650584690000002</v>
      </c>
      <c r="E294">
        <v>34.650584690000002</v>
      </c>
      <c r="F294">
        <v>32.222076370000003</v>
      </c>
      <c r="G294" s="1">
        <v>31</v>
      </c>
      <c r="H294" s="1">
        <v>121</v>
      </c>
      <c r="I294" t="str">
        <f>SUBSTITUTE(REPLACE(C294,1,3,),".jpg",)</f>
        <v>97</v>
      </c>
      <c r="J294" t="s">
        <v>216</v>
      </c>
      <c r="K294">
        <f t="shared" si="14"/>
        <v>0.5</v>
      </c>
      <c r="L294">
        <f>F294+K294*(E294-F294)</f>
        <v>33.436330530000006</v>
      </c>
      <c r="M294" s="2">
        <f t="shared" si="12"/>
        <v>97</v>
      </c>
      <c r="N294" t="str">
        <f t="shared" si="13"/>
        <v>TP</v>
      </c>
    </row>
    <row r="295" spans="1:14" x14ac:dyDescent="0.25">
      <c r="A295" t="s">
        <v>93</v>
      </c>
      <c r="B295" t="s">
        <v>100</v>
      </c>
      <c r="C295" t="s">
        <v>10</v>
      </c>
      <c r="D295">
        <v>13.808935010000001</v>
      </c>
      <c r="E295">
        <v>36.112525290000001</v>
      </c>
      <c r="F295">
        <v>12.48036507</v>
      </c>
      <c r="G295" s="1">
        <v>71</v>
      </c>
      <c r="H295" s="1">
        <v>131</v>
      </c>
      <c r="I295" t="str">
        <f>SUBSTITUTE(REPLACE(C295,1,3,),".jpg",)</f>
        <v>65</v>
      </c>
      <c r="J295" t="s">
        <v>215</v>
      </c>
      <c r="K295">
        <f t="shared" si="14"/>
        <v>0.5</v>
      </c>
      <c r="L295">
        <f>F295+K295*(E295-F295)</f>
        <v>24.296445179999999</v>
      </c>
      <c r="M295" s="2">
        <f t="shared" si="12"/>
        <v>0</v>
      </c>
      <c r="N295" t="str">
        <f t="shared" si="13"/>
        <v>TN</v>
      </c>
    </row>
    <row r="296" spans="1:14" x14ac:dyDescent="0.25">
      <c r="A296" t="s">
        <v>93</v>
      </c>
      <c r="B296" t="s">
        <v>100</v>
      </c>
      <c r="C296" t="s">
        <v>11</v>
      </c>
      <c r="D296">
        <v>36.112525290000001</v>
      </c>
      <c r="E296">
        <v>36.112525290000001</v>
      </c>
      <c r="F296">
        <v>12.48036507</v>
      </c>
      <c r="G296" s="1">
        <v>71</v>
      </c>
      <c r="H296" s="1">
        <v>131</v>
      </c>
      <c r="I296" t="str">
        <f>SUBSTITUTE(REPLACE(C296,1,3,),".jpg",)</f>
        <v>97</v>
      </c>
      <c r="J296" t="s">
        <v>216</v>
      </c>
      <c r="K296">
        <f t="shared" si="14"/>
        <v>0.5</v>
      </c>
      <c r="L296">
        <f>F296+K296*(E296-F296)</f>
        <v>24.296445179999999</v>
      </c>
      <c r="M296" s="2">
        <f t="shared" si="12"/>
        <v>97</v>
      </c>
      <c r="N296" t="str">
        <f t="shared" si="13"/>
        <v>TP</v>
      </c>
    </row>
    <row r="297" spans="1:14" x14ac:dyDescent="0.25">
      <c r="A297" t="s">
        <v>93</v>
      </c>
      <c r="B297" t="s">
        <v>100</v>
      </c>
      <c r="C297" t="s">
        <v>12</v>
      </c>
      <c r="D297">
        <v>0</v>
      </c>
      <c r="E297">
        <v>36.112525290000001</v>
      </c>
      <c r="F297">
        <v>12.48036507</v>
      </c>
      <c r="G297" s="1">
        <v>71</v>
      </c>
      <c r="H297" s="1">
        <v>131</v>
      </c>
      <c r="I297" t="str">
        <f>SUBSTITUTE(REPLACE(C297,1,3,),".jpg",)</f>
        <v>129</v>
      </c>
      <c r="J297" t="s">
        <v>217</v>
      </c>
      <c r="K297">
        <f t="shared" si="14"/>
        <v>0.5</v>
      </c>
      <c r="L297">
        <f>F297+K297*(E297-F297)</f>
        <v>24.296445179999999</v>
      </c>
      <c r="M297" s="2">
        <f t="shared" si="12"/>
        <v>0</v>
      </c>
      <c r="N297" t="str">
        <f t="shared" si="13"/>
        <v>TN</v>
      </c>
    </row>
    <row r="298" spans="1:14" x14ac:dyDescent="0.25">
      <c r="A298" t="s">
        <v>93</v>
      </c>
      <c r="B298" t="s">
        <v>100</v>
      </c>
      <c r="C298" t="s">
        <v>13</v>
      </c>
      <c r="D298">
        <v>0</v>
      </c>
      <c r="E298">
        <v>36.112525290000001</v>
      </c>
      <c r="F298">
        <v>12.48036507</v>
      </c>
      <c r="G298" s="1">
        <v>71</v>
      </c>
      <c r="H298" s="1">
        <v>131</v>
      </c>
      <c r="I298" t="str">
        <f>SUBSTITUTE(REPLACE(C298,1,3,),".jpg",)</f>
        <v>161</v>
      </c>
      <c r="J298" t="s">
        <v>218</v>
      </c>
      <c r="K298">
        <f t="shared" si="14"/>
        <v>0.5</v>
      </c>
      <c r="L298">
        <f>F298+K298*(E298-F298)</f>
        <v>24.296445179999999</v>
      </c>
      <c r="M298" s="2">
        <f t="shared" si="12"/>
        <v>0</v>
      </c>
      <c r="N298" t="str">
        <f t="shared" si="13"/>
        <v>TN</v>
      </c>
    </row>
    <row r="299" spans="1:14" x14ac:dyDescent="0.25">
      <c r="A299" t="s">
        <v>93</v>
      </c>
      <c r="B299" t="s">
        <v>101</v>
      </c>
      <c r="C299" t="s">
        <v>10</v>
      </c>
      <c r="D299">
        <v>28.870536850000001</v>
      </c>
      <c r="E299">
        <v>28.870536850000001</v>
      </c>
      <c r="F299">
        <v>12.73049045</v>
      </c>
      <c r="G299" s="1">
        <v>56</v>
      </c>
      <c r="H299" s="1">
        <v>111</v>
      </c>
      <c r="I299" t="str">
        <f>SUBSTITUTE(REPLACE(C299,1,3,),".jpg",)</f>
        <v>65</v>
      </c>
      <c r="J299" t="s">
        <v>215</v>
      </c>
      <c r="K299">
        <f t="shared" si="14"/>
        <v>0.5</v>
      </c>
      <c r="L299">
        <f>F299+K299*(E299-F299)</f>
        <v>20.800513649999999</v>
      </c>
      <c r="M299" s="2">
        <f t="shared" si="12"/>
        <v>65</v>
      </c>
      <c r="N299" t="str">
        <f t="shared" si="13"/>
        <v>TP</v>
      </c>
    </row>
    <row r="300" spans="1:14" x14ac:dyDescent="0.25">
      <c r="A300" t="s">
        <v>93</v>
      </c>
      <c r="B300" t="s">
        <v>101</v>
      </c>
      <c r="C300" t="s">
        <v>11</v>
      </c>
      <c r="D300">
        <v>0</v>
      </c>
      <c r="E300">
        <v>28.870536850000001</v>
      </c>
      <c r="F300">
        <v>12.73049045</v>
      </c>
      <c r="G300" s="1">
        <v>56</v>
      </c>
      <c r="H300" s="1">
        <v>111</v>
      </c>
      <c r="I300" t="str">
        <f>SUBSTITUTE(REPLACE(C300,1,3,),".jpg",)</f>
        <v>97</v>
      </c>
      <c r="J300" t="s">
        <v>216</v>
      </c>
      <c r="K300">
        <f t="shared" si="14"/>
        <v>0.5</v>
      </c>
      <c r="L300">
        <f>F300+K300*(E300-F300)</f>
        <v>20.800513649999999</v>
      </c>
      <c r="M300" s="2">
        <f t="shared" si="12"/>
        <v>0</v>
      </c>
      <c r="N300" t="str">
        <f t="shared" si="13"/>
        <v>TN</v>
      </c>
    </row>
    <row r="301" spans="1:14" x14ac:dyDescent="0.25">
      <c r="A301" t="s">
        <v>93</v>
      </c>
      <c r="B301" t="s">
        <v>101</v>
      </c>
      <c r="C301" t="s">
        <v>12</v>
      </c>
      <c r="D301">
        <v>9.3209344830000003</v>
      </c>
      <c r="E301">
        <v>28.870536850000001</v>
      </c>
      <c r="F301">
        <v>12.73049045</v>
      </c>
      <c r="G301" s="1">
        <v>56</v>
      </c>
      <c r="H301" s="1">
        <v>111</v>
      </c>
      <c r="I301" t="str">
        <f>SUBSTITUTE(REPLACE(C301,1,3,),".jpg",)</f>
        <v>129</v>
      </c>
      <c r="J301" t="s">
        <v>217</v>
      </c>
      <c r="K301">
        <f t="shared" si="14"/>
        <v>0.5</v>
      </c>
      <c r="L301">
        <f>F301+K301*(E301-F301)</f>
        <v>20.800513649999999</v>
      </c>
      <c r="M301" s="2">
        <f t="shared" si="12"/>
        <v>0</v>
      </c>
      <c r="N301" t="str">
        <f t="shared" si="13"/>
        <v>TN</v>
      </c>
    </row>
    <row r="302" spans="1:14" x14ac:dyDescent="0.25">
      <c r="A302" t="s">
        <v>93</v>
      </c>
      <c r="B302" t="s">
        <v>102</v>
      </c>
      <c r="C302" t="s">
        <v>10</v>
      </c>
      <c r="D302">
        <v>1.075218641</v>
      </c>
      <c r="E302">
        <v>1.075218641</v>
      </c>
      <c r="F302">
        <v>1.075218641</v>
      </c>
      <c r="G302" s="1">
        <v>6</v>
      </c>
      <c r="H302" s="1">
        <v>76</v>
      </c>
      <c r="I302" t="str">
        <f>SUBSTITUTE(REPLACE(C302,1,3,),".jpg",)</f>
        <v>65</v>
      </c>
      <c r="J302" t="s">
        <v>215</v>
      </c>
      <c r="K302">
        <f t="shared" si="14"/>
        <v>0.5</v>
      </c>
      <c r="L302">
        <f>F302+K302*(E302-F302)</f>
        <v>1.075218641</v>
      </c>
      <c r="M302" s="2">
        <f t="shared" si="12"/>
        <v>0</v>
      </c>
      <c r="N302" t="str">
        <f t="shared" si="13"/>
        <v>TN</v>
      </c>
    </row>
    <row r="303" spans="1:14" x14ac:dyDescent="0.25">
      <c r="A303" t="s">
        <v>103</v>
      </c>
      <c r="B303" t="s">
        <v>36</v>
      </c>
      <c r="C303" t="s">
        <v>10</v>
      </c>
      <c r="D303">
        <v>0</v>
      </c>
      <c r="E303">
        <v>0</v>
      </c>
      <c r="F303">
        <v>0</v>
      </c>
      <c r="G303" s="1">
        <v>11</v>
      </c>
      <c r="H303" s="1">
        <v>101</v>
      </c>
      <c r="I303" t="str">
        <f>SUBSTITUTE(REPLACE(C303,1,3,),".jpg",)</f>
        <v>65</v>
      </c>
      <c r="J303" t="s">
        <v>215</v>
      </c>
      <c r="K303">
        <f t="shared" si="14"/>
        <v>0.5</v>
      </c>
      <c r="L303">
        <f>F303+K303*(E303-F303)</f>
        <v>0</v>
      </c>
      <c r="M303" s="2">
        <f t="shared" si="12"/>
        <v>0</v>
      </c>
      <c r="N303" t="str">
        <f t="shared" si="13"/>
        <v>TN</v>
      </c>
    </row>
    <row r="304" spans="1:14" x14ac:dyDescent="0.25">
      <c r="A304" t="s">
        <v>103</v>
      </c>
      <c r="B304" t="s">
        <v>104</v>
      </c>
      <c r="C304" t="s">
        <v>10</v>
      </c>
      <c r="D304">
        <v>26.57348829</v>
      </c>
      <c r="E304">
        <v>26.57348829</v>
      </c>
      <c r="F304">
        <v>15.94874343</v>
      </c>
      <c r="G304" s="1">
        <v>76</v>
      </c>
      <c r="H304" s="1">
        <v>141</v>
      </c>
      <c r="I304" t="str">
        <f>SUBSTITUTE(REPLACE(C304,1,3,),".jpg",)</f>
        <v>65</v>
      </c>
      <c r="J304" t="s">
        <v>215</v>
      </c>
      <c r="K304">
        <f t="shared" si="14"/>
        <v>0.5</v>
      </c>
      <c r="L304">
        <f>F304+K304*(E304-F304)</f>
        <v>21.26111586</v>
      </c>
      <c r="M304" s="2">
        <f t="shared" si="12"/>
        <v>65</v>
      </c>
      <c r="N304" t="str">
        <f t="shared" si="13"/>
        <v>FP</v>
      </c>
    </row>
    <row r="305" spans="1:14" x14ac:dyDescent="0.25">
      <c r="A305" t="s">
        <v>103</v>
      </c>
      <c r="B305" t="s">
        <v>104</v>
      </c>
      <c r="C305" t="s">
        <v>11</v>
      </c>
      <c r="D305">
        <v>21.272742010000002</v>
      </c>
      <c r="E305">
        <v>26.57348829</v>
      </c>
      <c r="F305">
        <v>15.94874343</v>
      </c>
      <c r="G305" s="1">
        <v>76</v>
      </c>
      <c r="H305" s="1">
        <v>141</v>
      </c>
      <c r="I305" t="str">
        <f>SUBSTITUTE(REPLACE(C305,1,3,),".jpg",)</f>
        <v>97</v>
      </c>
      <c r="J305" t="s">
        <v>216</v>
      </c>
      <c r="K305">
        <f t="shared" si="14"/>
        <v>0.5</v>
      </c>
      <c r="L305">
        <f>F305+K305*(E305-F305)</f>
        <v>21.26111586</v>
      </c>
      <c r="M305" s="2">
        <f t="shared" si="12"/>
        <v>97</v>
      </c>
      <c r="N305" t="str">
        <f t="shared" si="13"/>
        <v>TP</v>
      </c>
    </row>
    <row r="306" spans="1:14" x14ac:dyDescent="0.25">
      <c r="A306" t="s">
        <v>103</v>
      </c>
      <c r="B306" t="s">
        <v>104</v>
      </c>
      <c r="C306" t="s">
        <v>12</v>
      </c>
      <c r="D306">
        <v>0</v>
      </c>
      <c r="E306">
        <v>26.57348829</v>
      </c>
      <c r="F306">
        <v>15.94874343</v>
      </c>
      <c r="G306" s="1">
        <v>76</v>
      </c>
      <c r="H306" s="1">
        <v>141</v>
      </c>
      <c r="I306" t="str">
        <f>SUBSTITUTE(REPLACE(C306,1,3,),".jpg",)</f>
        <v>129</v>
      </c>
      <c r="J306" t="s">
        <v>217</v>
      </c>
      <c r="K306">
        <f t="shared" si="14"/>
        <v>0.5</v>
      </c>
      <c r="L306">
        <f>F306+K306*(E306-F306)</f>
        <v>21.26111586</v>
      </c>
      <c r="M306" s="2">
        <f t="shared" si="12"/>
        <v>0</v>
      </c>
      <c r="N306" t="str">
        <f t="shared" si="13"/>
        <v>TN</v>
      </c>
    </row>
    <row r="307" spans="1:14" x14ac:dyDescent="0.25">
      <c r="A307" t="s">
        <v>103</v>
      </c>
      <c r="B307" t="s">
        <v>105</v>
      </c>
      <c r="C307" t="s">
        <v>10</v>
      </c>
      <c r="D307">
        <v>0</v>
      </c>
      <c r="E307">
        <v>8.5694771420000002</v>
      </c>
      <c r="F307">
        <v>2.8564923809999998</v>
      </c>
      <c r="G307" s="1">
        <v>111</v>
      </c>
      <c r="H307" s="1">
        <v>171</v>
      </c>
      <c r="I307" t="str">
        <f>SUBSTITUTE(REPLACE(C307,1,3,),".jpg",)</f>
        <v>65</v>
      </c>
      <c r="J307" t="s">
        <v>215</v>
      </c>
      <c r="K307">
        <f t="shared" si="14"/>
        <v>0.5</v>
      </c>
      <c r="L307">
        <f>F307+K307*(E307-F307)</f>
        <v>5.7129847614999996</v>
      </c>
      <c r="M307" s="2">
        <f t="shared" si="12"/>
        <v>0</v>
      </c>
      <c r="N307" t="str">
        <f t="shared" si="13"/>
        <v>TN</v>
      </c>
    </row>
    <row r="308" spans="1:14" x14ac:dyDescent="0.25">
      <c r="A308" t="s">
        <v>103</v>
      </c>
      <c r="B308" t="s">
        <v>105</v>
      </c>
      <c r="C308" t="s">
        <v>11</v>
      </c>
      <c r="D308">
        <v>8.5694771420000002</v>
      </c>
      <c r="E308">
        <v>8.5694771420000002</v>
      </c>
      <c r="F308">
        <v>2.8564923809999998</v>
      </c>
      <c r="G308" s="1">
        <v>111</v>
      </c>
      <c r="H308" s="1">
        <v>171</v>
      </c>
      <c r="I308" t="str">
        <f>SUBSTITUTE(REPLACE(C308,1,3,),".jpg",)</f>
        <v>97</v>
      </c>
      <c r="J308" t="s">
        <v>216</v>
      </c>
      <c r="K308">
        <f t="shared" si="14"/>
        <v>0.5</v>
      </c>
      <c r="L308">
        <f>F308+K308*(E308-F308)</f>
        <v>5.7129847614999996</v>
      </c>
      <c r="M308" s="2">
        <f t="shared" si="12"/>
        <v>97</v>
      </c>
      <c r="N308" t="str">
        <f t="shared" si="13"/>
        <v>FP</v>
      </c>
    </row>
    <row r="309" spans="1:14" x14ac:dyDescent="0.25">
      <c r="A309" t="s">
        <v>103</v>
      </c>
      <c r="B309" t="s">
        <v>105</v>
      </c>
      <c r="C309" t="s">
        <v>12</v>
      </c>
      <c r="D309">
        <v>0</v>
      </c>
      <c r="E309">
        <v>8.5694771420000002</v>
      </c>
      <c r="F309">
        <v>2.8564923809999998</v>
      </c>
      <c r="G309" s="1">
        <v>111</v>
      </c>
      <c r="H309" s="1">
        <v>171</v>
      </c>
      <c r="I309" t="str">
        <f>SUBSTITUTE(REPLACE(C309,1,3,),".jpg",)</f>
        <v>129</v>
      </c>
      <c r="J309" t="s">
        <v>217</v>
      </c>
      <c r="K309">
        <f t="shared" si="14"/>
        <v>0.5</v>
      </c>
      <c r="L309">
        <f>F309+K309*(E309-F309)</f>
        <v>5.7129847614999996</v>
      </c>
      <c r="M309" s="2">
        <f t="shared" si="12"/>
        <v>0</v>
      </c>
      <c r="N309" t="str">
        <f t="shared" si="13"/>
        <v>TN</v>
      </c>
    </row>
    <row r="310" spans="1:14" x14ac:dyDescent="0.25">
      <c r="A310" t="s">
        <v>103</v>
      </c>
      <c r="B310" t="s">
        <v>40</v>
      </c>
      <c r="C310" t="s">
        <v>10</v>
      </c>
      <c r="D310">
        <v>34.201892549999997</v>
      </c>
      <c r="E310">
        <v>34.201892549999997</v>
      </c>
      <c r="F310">
        <v>34.201892549999997</v>
      </c>
      <c r="G310" s="1">
        <v>31</v>
      </c>
      <c r="H310" s="1">
        <v>101</v>
      </c>
      <c r="I310" t="str">
        <f>SUBSTITUTE(REPLACE(C310,1,3,),".jpg",)</f>
        <v>65</v>
      </c>
      <c r="J310" t="s">
        <v>215</v>
      </c>
      <c r="K310">
        <f t="shared" si="14"/>
        <v>0.5</v>
      </c>
      <c r="L310">
        <f>F310+K310*(E310-F310)</f>
        <v>34.201892549999997</v>
      </c>
      <c r="M310" s="2">
        <f t="shared" si="12"/>
        <v>0</v>
      </c>
      <c r="N310" t="str">
        <f t="shared" si="13"/>
        <v>TN</v>
      </c>
    </row>
    <row r="311" spans="1:14" x14ac:dyDescent="0.25">
      <c r="A311" t="s">
        <v>103</v>
      </c>
      <c r="B311" t="s">
        <v>106</v>
      </c>
      <c r="C311" t="s">
        <v>10</v>
      </c>
      <c r="D311">
        <v>14.909674150000001</v>
      </c>
      <c r="E311">
        <v>14.909674150000001</v>
      </c>
      <c r="F311">
        <v>14.909674150000001</v>
      </c>
      <c r="G311" s="1">
        <v>61</v>
      </c>
      <c r="H311" s="1">
        <v>146</v>
      </c>
      <c r="I311" t="str">
        <f>SUBSTITUTE(REPLACE(C311,1,3,),".jpg",)</f>
        <v>65</v>
      </c>
      <c r="J311" t="s">
        <v>215</v>
      </c>
      <c r="K311">
        <f t="shared" si="14"/>
        <v>0.5</v>
      </c>
      <c r="L311">
        <f>F311+K311*(E311-F311)</f>
        <v>14.909674150000001</v>
      </c>
      <c r="M311" s="2">
        <f t="shared" si="12"/>
        <v>0</v>
      </c>
      <c r="N311" t="str">
        <f t="shared" si="13"/>
        <v>TN</v>
      </c>
    </row>
    <row r="312" spans="1:14" x14ac:dyDescent="0.25">
      <c r="A312" t="s">
        <v>103</v>
      </c>
      <c r="B312" t="s">
        <v>58</v>
      </c>
      <c r="C312" t="s">
        <v>10</v>
      </c>
      <c r="D312">
        <v>1.8459057750000001</v>
      </c>
      <c r="E312">
        <v>1.8459057750000001</v>
      </c>
      <c r="F312">
        <v>1.8459057750000001</v>
      </c>
      <c r="G312" s="1">
        <v>41</v>
      </c>
      <c r="H312" s="1">
        <v>131</v>
      </c>
      <c r="I312" t="str">
        <f>SUBSTITUTE(REPLACE(C312,1,3,),".jpg",)</f>
        <v>65</v>
      </c>
      <c r="J312" t="s">
        <v>215</v>
      </c>
      <c r="K312">
        <f t="shared" si="14"/>
        <v>0.5</v>
      </c>
      <c r="L312">
        <f>F312+K312*(E312-F312)</f>
        <v>1.8459057750000001</v>
      </c>
      <c r="M312" s="2">
        <f t="shared" si="12"/>
        <v>0</v>
      </c>
      <c r="N312" t="str">
        <f t="shared" si="13"/>
        <v>TN</v>
      </c>
    </row>
    <row r="313" spans="1:14" x14ac:dyDescent="0.25">
      <c r="A313" t="s">
        <v>103</v>
      </c>
      <c r="B313" t="s">
        <v>107</v>
      </c>
      <c r="C313" t="s">
        <v>10</v>
      </c>
      <c r="D313">
        <v>20.66293082</v>
      </c>
      <c r="E313">
        <v>20.66293082</v>
      </c>
      <c r="F313">
        <v>20.66293082</v>
      </c>
      <c r="G313" s="1">
        <v>11</v>
      </c>
      <c r="H313" s="1">
        <v>76</v>
      </c>
      <c r="I313" t="str">
        <f>SUBSTITUTE(REPLACE(C313,1,3,),".jpg",)</f>
        <v>65</v>
      </c>
      <c r="J313" t="s">
        <v>215</v>
      </c>
      <c r="K313">
        <f t="shared" si="14"/>
        <v>0.5</v>
      </c>
      <c r="L313">
        <f>F313+K313*(E313-F313)</f>
        <v>20.66293082</v>
      </c>
      <c r="M313" s="2">
        <f t="shared" si="12"/>
        <v>0</v>
      </c>
      <c r="N313" t="str">
        <f t="shared" si="13"/>
        <v>TN</v>
      </c>
    </row>
    <row r="314" spans="1:14" x14ac:dyDescent="0.25">
      <c r="A314" t="s">
        <v>103</v>
      </c>
      <c r="B314" t="s">
        <v>108</v>
      </c>
      <c r="C314" t="s">
        <v>10</v>
      </c>
      <c r="D314">
        <v>0</v>
      </c>
      <c r="E314">
        <v>0</v>
      </c>
      <c r="F314">
        <v>0</v>
      </c>
      <c r="G314" s="1">
        <v>21</v>
      </c>
      <c r="H314" s="1">
        <v>110</v>
      </c>
      <c r="I314" t="str">
        <f>SUBSTITUTE(REPLACE(C314,1,3,),".jpg",)</f>
        <v>65</v>
      </c>
      <c r="J314" t="s">
        <v>215</v>
      </c>
      <c r="K314">
        <f t="shared" si="14"/>
        <v>0.5</v>
      </c>
      <c r="L314">
        <f>F314+K314*(E314-F314)</f>
        <v>0</v>
      </c>
      <c r="M314" s="2">
        <f t="shared" si="12"/>
        <v>0</v>
      </c>
      <c r="N314" t="str">
        <f t="shared" si="13"/>
        <v>TN</v>
      </c>
    </row>
    <row r="315" spans="1:14" x14ac:dyDescent="0.25">
      <c r="A315" t="s">
        <v>103</v>
      </c>
      <c r="B315" t="s">
        <v>109</v>
      </c>
      <c r="C315" t="s">
        <v>10</v>
      </c>
      <c r="D315">
        <v>0</v>
      </c>
      <c r="E315">
        <v>0</v>
      </c>
      <c r="F315">
        <v>0</v>
      </c>
      <c r="G315" s="1">
        <v>81</v>
      </c>
      <c r="H315" s="1">
        <v>126</v>
      </c>
      <c r="I315" t="str">
        <f>SUBSTITUTE(REPLACE(C315,1,3,),".jpg",)</f>
        <v>65</v>
      </c>
      <c r="J315" t="s">
        <v>215</v>
      </c>
      <c r="K315">
        <f t="shared" si="14"/>
        <v>0.5</v>
      </c>
      <c r="L315">
        <f>F315+K315*(E315-F315)</f>
        <v>0</v>
      </c>
      <c r="M315" s="2">
        <f t="shared" si="12"/>
        <v>0</v>
      </c>
      <c r="N315" t="str">
        <f t="shared" si="13"/>
        <v>TN</v>
      </c>
    </row>
    <row r="316" spans="1:14" x14ac:dyDescent="0.25">
      <c r="A316" t="s">
        <v>110</v>
      </c>
      <c r="B316" t="s">
        <v>111</v>
      </c>
      <c r="C316" t="s">
        <v>10</v>
      </c>
      <c r="D316">
        <v>17.86084928</v>
      </c>
      <c r="E316">
        <v>17.86084928</v>
      </c>
      <c r="F316">
        <v>17.86084928</v>
      </c>
      <c r="G316" s="1">
        <v>71</v>
      </c>
      <c r="H316" s="1">
        <v>116</v>
      </c>
      <c r="I316" t="str">
        <f>SUBSTITUTE(REPLACE(C316,1,3,),".jpg",)</f>
        <v>65</v>
      </c>
      <c r="J316" t="s">
        <v>215</v>
      </c>
      <c r="K316">
        <f t="shared" si="14"/>
        <v>0.5</v>
      </c>
      <c r="L316">
        <f>F316+K316*(E316-F316)</f>
        <v>17.86084928</v>
      </c>
      <c r="M316" s="2">
        <f t="shared" si="12"/>
        <v>0</v>
      </c>
      <c r="N316" t="str">
        <f t="shared" si="13"/>
        <v>TN</v>
      </c>
    </row>
    <row r="317" spans="1:14" x14ac:dyDescent="0.25">
      <c r="A317" t="s">
        <v>110</v>
      </c>
      <c r="B317" t="s">
        <v>104</v>
      </c>
      <c r="C317" t="s">
        <v>10</v>
      </c>
      <c r="D317">
        <v>0</v>
      </c>
      <c r="E317">
        <v>0</v>
      </c>
      <c r="F317">
        <v>0</v>
      </c>
      <c r="G317" s="1">
        <v>96</v>
      </c>
      <c r="H317" s="1">
        <v>146</v>
      </c>
      <c r="I317" t="str">
        <f>SUBSTITUTE(REPLACE(C317,1,3,),".jpg",)</f>
        <v>65</v>
      </c>
      <c r="J317" t="s">
        <v>215</v>
      </c>
      <c r="K317">
        <f t="shared" si="14"/>
        <v>0.5</v>
      </c>
      <c r="L317">
        <f>F317+K317*(E317-F317)</f>
        <v>0</v>
      </c>
      <c r="M317" s="2">
        <f t="shared" si="12"/>
        <v>0</v>
      </c>
      <c r="N317" t="str">
        <f t="shared" si="13"/>
        <v>TN</v>
      </c>
    </row>
    <row r="318" spans="1:14" x14ac:dyDescent="0.25">
      <c r="A318" t="s">
        <v>110</v>
      </c>
      <c r="B318" t="s">
        <v>112</v>
      </c>
      <c r="C318" t="s">
        <v>10</v>
      </c>
      <c r="D318">
        <v>0</v>
      </c>
      <c r="E318">
        <v>31.29614991</v>
      </c>
      <c r="F318">
        <v>6.91001668</v>
      </c>
      <c r="G318" s="1">
        <v>91</v>
      </c>
      <c r="H318" s="1">
        <v>185</v>
      </c>
      <c r="I318" t="str">
        <f>SUBSTITUTE(REPLACE(C318,1,3,),".jpg",)</f>
        <v>65</v>
      </c>
      <c r="J318" t="s">
        <v>215</v>
      </c>
      <c r="K318">
        <f t="shared" si="14"/>
        <v>0.5</v>
      </c>
      <c r="L318">
        <f>F318+K318*(E318-F318)</f>
        <v>19.103083294999998</v>
      </c>
      <c r="M318" s="2">
        <f t="shared" si="12"/>
        <v>0</v>
      </c>
      <c r="N318" t="str">
        <f t="shared" si="13"/>
        <v>TN</v>
      </c>
    </row>
    <row r="319" spans="1:14" x14ac:dyDescent="0.25">
      <c r="A319" t="s">
        <v>110</v>
      </c>
      <c r="B319" t="s">
        <v>112</v>
      </c>
      <c r="C319" t="s">
        <v>11</v>
      </c>
      <c r="D319">
        <v>3.2539334950000001</v>
      </c>
      <c r="E319">
        <v>31.29614991</v>
      </c>
      <c r="F319">
        <v>6.91001668</v>
      </c>
      <c r="G319" s="1">
        <v>91</v>
      </c>
      <c r="H319" s="1">
        <v>185</v>
      </c>
      <c r="I319" t="str">
        <f>SUBSTITUTE(REPLACE(C319,1,3,),".jpg",)</f>
        <v>97</v>
      </c>
      <c r="J319" t="s">
        <v>216</v>
      </c>
      <c r="K319">
        <f t="shared" si="14"/>
        <v>0.5</v>
      </c>
      <c r="L319">
        <f>F319+K319*(E319-F319)</f>
        <v>19.103083294999998</v>
      </c>
      <c r="M319" s="2">
        <f t="shared" si="12"/>
        <v>0</v>
      </c>
      <c r="N319" t="str">
        <f t="shared" si="13"/>
        <v>TN</v>
      </c>
    </row>
    <row r="320" spans="1:14" x14ac:dyDescent="0.25">
      <c r="A320" t="s">
        <v>110</v>
      </c>
      <c r="B320" t="s">
        <v>112</v>
      </c>
      <c r="C320" t="s">
        <v>12</v>
      </c>
      <c r="D320">
        <v>31.29614991</v>
      </c>
      <c r="E320">
        <v>31.29614991</v>
      </c>
      <c r="F320">
        <v>6.91001668</v>
      </c>
      <c r="G320" s="1">
        <v>91</v>
      </c>
      <c r="H320" s="1">
        <v>185</v>
      </c>
      <c r="I320" t="str">
        <f>SUBSTITUTE(REPLACE(C320,1,3,),".jpg",)</f>
        <v>129</v>
      </c>
      <c r="J320" t="s">
        <v>217</v>
      </c>
      <c r="K320">
        <f t="shared" si="14"/>
        <v>0.5</v>
      </c>
      <c r="L320">
        <f>F320+K320*(E320-F320)</f>
        <v>19.103083294999998</v>
      </c>
      <c r="M320" s="2">
        <f t="shared" si="12"/>
        <v>129</v>
      </c>
      <c r="N320" t="str">
        <f t="shared" si="13"/>
        <v>TP</v>
      </c>
    </row>
    <row r="321" spans="1:14" x14ac:dyDescent="0.25">
      <c r="A321" t="s">
        <v>110</v>
      </c>
      <c r="B321" t="s">
        <v>112</v>
      </c>
      <c r="C321" t="s">
        <v>13</v>
      </c>
      <c r="D321">
        <v>0</v>
      </c>
      <c r="E321">
        <v>31.29614991</v>
      </c>
      <c r="F321">
        <v>6.91001668</v>
      </c>
      <c r="G321" s="1">
        <v>91</v>
      </c>
      <c r="H321" s="1">
        <v>185</v>
      </c>
      <c r="I321" t="str">
        <f>SUBSTITUTE(REPLACE(C321,1,3,),".jpg",)</f>
        <v>161</v>
      </c>
      <c r="J321" t="s">
        <v>218</v>
      </c>
      <c r="K321">
        <f t="shared" si="14"/>
        <v>0.5</v>
      </c>
      <c r="L321">
        <f>F321+K321*(E321-F321)</f>
        <v>19.103083294999998</v>
      </c>
      <c r="M321" s="2">
        <f t="shared" si="12"/>
        <v>0</v>
      </c>
      <c r="N321" t="str">
        <f t="shared" si="13"/>
        <v>TN</v>
      </c>
    </row>
    <row r="322" spans="1:14" x14ac:dyDescent="0.25">
      <c r="A322" t="s">
        <v>110</v>
      </c>
      <c r="B322" t="s">
        <v>112</v>
      </c>
      <c r="C322" t="s">
        <v>14</v>
      </c>
      <c r="D322">
        <v>0</v>
      </c>
      <c r="E322">
        <v>31.29614991</v>
      </c>
      <c r="F322">
        <v>6.91001668</v>
      </c>
      <c r="G322" s="1">
        <v>91</v>
      </c>
      <c r="H322" s="1">
        <v>185</v>
      </c>
      <c r="I322" t="str">
        <f>SUBSTITUTE(REPLACE(C322,1,3,),".jpg",)</f>
        <v>193</v>
      </c>
      <c r="J322" t="s">
        <v>219</v>
      </c>
      <c r="K322">
        <f t="shared" si="14"/>
        <v>0.5</v>
      </c>
      <c r="L322">
        <f>F322+K322*(E322-F322)</f>
        <v>19.103083294999998</v>
      </c>
      <c r="M322" s="2">
        <f t="shared" si="12"/>
        <v>0</v>
      </c>
      <c r="N322" t="str">
        <f t="shared" si="13"/>
        <v>TN</v>
      </c>
    </row>
    <row r="323" spans="1:14" x14ac:dyDescent="0.25">
      <c r="A323" t="s">
        <v>110</v>
      </c>
      <c r="B323" t="s">
        <v>58</v>
      </c>
      <c r="C323" t="s">
        <v>10</v>
      </c>
      <c r="D323">
        <v>5.394063493</v>
      </c>
      <c r="E323">
        <v>5.394063493</v>
      </c>
      <c r="F323">
        <v>5.394063493</v>
      </c>
      <c r="G323" s="1">
        <v>51</v>
      </c>
      <c r="H323" s="1">
        <v>141</v>
      </c>
      <c r="I323" t="str">
        <f>SUBSTITUTE(REPLACE(C323,1,3,),".jpg",)</f>
        <v>65</v>
      </c>
      <c r="J323" t="s">
        <v>215</v>
      </c>
      <c r="K323">
        <f t="shared" si="14"/>
        <v>0.5</v>
      </c>
      <c r="L323">
        <f>F323+K323*(E323-F323)</f>
        <v>5.394063493</v>
      </c>
      <c r="M323" s="2">
        <f t="shared" ref="M323:M386" si="15">IF(D323&gt;L323,J323,0) * 1</f>
        <v>0</v>
      </c>
      <c r="N323" t="str">
        <f t="shared" ref="N323:N386" si="16">IF(M323 &lt;&gt; 0,IF(AND(M323&lt;=H323,M323&gt;=G323),"TP","FP"),"TN")</f>
        <v>TN</v>
      </c>
    </row>
    <row r="324" spans="1:14" x14ac:dyDescent="0.25">
      <c r="A324" t="s">
        <v>110</v>
      </c>
      <c r="B324" t="s">
        <v>107</v>
      </c>
      <c r="C324" t="s">
        <v>10</v>
      </c>
      <c r="D324">
        <v>63.702099140000001</v>
      </c>
      <c r="E324">
        <v>63.702099140000001</v>
      </c>
      <c r="F324">
        <v>31.851049570000001</v>
      </c>
      <c r="G324" s="1">
        <v>6</v>
      </c>
      <c r="H324" s="1">
        <v>81</v>
      </c>
      <c r="I324" t="str">
        <f>SUBSTITUTE(REPLACE(C324,1,3,),".jpg",)</f>
        <v>65</v>
      </c>
      <c r="J324" t="s">
        <v>215</v>
      </c>
      <c r="K324">
        <f t="shared" si="14"/>
        <v>0.5</v>
      </c>
      <c r="L324">
        <f>F324+K324*(E324-F324)</f>
        <v>47.776574355000001</v>
      </c>
      <c r="M324" s="2">
        <f t="shared" si="15"/>
        <v>65</v>
      </c>
      <c r="N324" t="str">
        <f t="shared" si="16"/>
        <v>TP</v>
      </c>
    </row>
    <row r="325" spans="1:14" x14ac:dyDescent="0.25">
      <c r="A325" t="s">
        <v>110</v>
      </c>
      <c r="B325" t="s">
        <v>107</v>
      </c>
      <c r="C325" t="s">
        <v>11</v>
      </c>
      <c r="D325">
        <v>0</v>
      </c>
      <c r="E325">
        <v>63.702099140000001</v>
      </c>
      <c r="F325">
        <v>31.851049570000001</v>
      </c>
      <c r="G325" s="1">
        <v>6</v>
      </c>
      <c r="H325" s="1">
        <v>81</v>
      </c>
      <c r="I325" t="str">
        <f>SUBSTITUTE(REPLACE(C325,1,3,),".jpg",)</f>
        <v>97</v>
      </c>
      <c r="J325" t="s">
        <v>216</v>
      </c>
      <c r="K325">
        <f t="shared" si="14"/>
        <v>0.5</v>
      </c>
      <c r="L325">
        <f>F325+K325*(E325-F325)</f>
        <v>47.776574355000001</v>
      </c>
      <c r="M325" s="2">
        <f t="shared" si="15"/>
        <v>0</v>
      </c>
      <c r="N325" t="str">
        <f t="shared" si="16"/>
        <v>TN</v>
      </c>
    </row>
    <row r="326" spans="1:14" x14ac:dyDescent="0.25">
      <c r="A326" t="s">
        <v>110</v>
      </c>
      <c r="B326" t="s">
        <v>113</v>
      </c>
      <c r="C326" t="s">
        <v>10</v>
      </c>
      <c r="D326">
        <v>0</v>
      </c>
      <c r="E326">
        <v>0</v>
      </c>
      <c r="F326">
        <v>0</v>
      </c>
      <c r="G326" s="1">
        <v>16</v>
      </c>
      <c r="H326" s="1">
        <v>111</v>
      </c>
      <c r="I326" t="str">
        <f>SUBSTITUTE(REPLACE(C326,1,3,),".jpg",)</f>
        <v>65</v>
      </c>
      <c r="J326" t="s">
        <v>215</v>
      </c>
      <c r="K326">
        <f t="shared" si="14"/>
        <v>0.5</v>
      </c>
      <c r="L326">
        <f>F326+K326*(E326-F326)</f>
        <v>0</v>
      </c>
      <c r="M326" s="2">
        <f t="shared" si="15"/>
        <v>0</v>
      </c>
      <c r="N326" t="str">
        <f t="shared" si="16"/>
        <v>TN</v>
      </c>
    </row>
    <row r="327" spans="1:14" x14ac:dyDescent="0.25">
      <c r="A327" t="s">
        <v>110</v>
      </c>
      <c r="B327" t="s">
        <v>113</v>
      </c>
      <c r="C327" t="s">
        <v>11</v>
      </c>
      <c r="D327">
        <v>0</v>
      </c>
      <c r="E327">
        <v>0</v>
      </c>
      <c r="F327">
        <v>0</v>
      </c>
      <c r="G327" s="1">
        <v>16</v>
      </c>
      <c r="H327" s="1">
        <v>111</v>
      </c>
      <c r="I327" t="str">
        <f>SUBSTITUTE(REPLACE(C327,1,3,),".jpg",)</f>
        <v>97</v>
      </c>
      <c r="J327" t="s">
        <v>216</v>
      </c>
      <c r="K327">
        <f t="shared" si="14"/>
        <v>0.5</v>
      </c>
      <c r="L327">
        <f>F327+K327*(E327-F327)</f>
        <v>0</v>
      </c>
      <c r="M327" s="2">
        <f t="shared" si="15"/>
        <v>0</v>
      </c>
      <c r="N327" t="str">
        <f t="shared" si="16"/>
        <v>TN</v>
      </c>
    </row>
    <row r="328" spans="1:14" x14ac:dyDescent="0.25">
      <c r="A328" t="s">
        <v>110</v>
      </c>
      <c r="B328" t="s">
        <v>114</v>
      </c>
      <c r="C328" t="s">
        <v>10</v>
      </c>
      <c r="D328">
        <v>8.0675755569999996</v>
      </c>
      <c r="E328">
        <v>8.0675755569999996</v>
      </c>
      <c r="F328">
        <v>2.689191852</v>
      </c>
      <c r="G328" s="1">
        <v>56</v>
      </c>
      <c r="H328" s="1">
        <v>111</v>
      </c>
      <c r="I328" t="str">
        <f>SUBSTITUTE(REPLACE(C328,1,3,),".jpg",)</f>
        <v>65</v>
      </c>
      <c r="J328" t="s">
        <v>215</v>
      </c>
      <c r="K328">
        <f t="shared" ref="K328:K391" si="17">K327</f>
        <v>0.5</v>
      </c>
      <c r="L328">
        <f>F328+K328*(E328-F328)</f>
        <v>5.3783837044999991</v>
      </c>
      <c r="M328" s="2">
        <f t="shared" si="15"/>
        <v>65</v>
      </c>
      <c r="N328" t="str">
        <f t="shared" si="16"/>
        <v>TP</v>
      </c>
    </row>
    <row r="329" spans="1:14" x14ac:dyDescent="0.25">
      <c r="A329" t="s">
        <v>110</v>
      </c>
      <c r="B329" t="s">
        <v>114</v>
      </c>
      <c r="C329" t="s">
        <v>11</v>
      </c>
      <c r="D329">
        <v>0</v>
      </c>
      <c r="E329">
        <v>8.0675755569999996</v>
      </c>
      <c r="F329">
        <v>2.689191852</v>
      </c>
      <c r="G329" s="1">
        <v>56</v>
      </c>
      <c r="H329" s="1">
        <v>111</v>
      </c>
      <c r="I329" t="str">
        <f>SUBSTITUTE(REPLACE(C329,1,3,),".jpg",)</f>
        <v>97</v>
      </c>
      <c r="J329" t="s">
        <v>216</v>
      </c>
      <c r="K329">
        <f t="shared" si="17"/>
        <v>0.5</v>
      </c>
      <c r="L329">
        <f>F329+K329*(E329-F329)</f>
        <v>5.3783837044999991</v>
      </c>
      <c r="M329" s="2">
        <f t="shared" si="15"/>
        <v>0</v>
      </c>
      <c r="N329" t="str">
        <f t="shared" si="16"/>
        <v>TN</v>
      </c>
    </row>
    <row r="330" spans="1:14" x14ac:dyDescent="0.25">
      <c r="A330" t="s">
        <v>110</v>
      </c>
      <c r="B330" t="s">
        <v>114</v>
      </c>
      <c r="C330" t="s">
        <v>12</v>
      </c>
      <c r="D330">
        <v>0</v>
      </c>
      <c r="E330">
        <v>8.0675755569999996</v>
      </c>
      <c r="F330">
        <v>2.689191852</v>
      </c>
      <c r="G330" s="1">
        <v>56</v>
      </c>
      <c r="H330" s="1">
        <v>111</v>
      </c>
      <c r="I330" t="str">
        <f>SUBSTITUTE(REPLACE(C330,1,3,),".jpg",)</f>
        <v>129</v>
      </c>
      <c r="J330" t="s">
        <v>217</v>
      </c>
      <c r="K330">
        <f t="shared" si="17"/>
        <v>0.5</v>
      </c>
      <c r="L330">
        <f>F330+K330*(E330-F330)</f>
        <v>5.3783837044999991</v>
      </c>
      <c r="M330" s="2">
        <f t="shared" si="15"/>
        <v>0</v>
      </c>
      <c r="N330" t="str">
        <f t="shared" si="16"/>
        <v>TN</v>
      </c>
    </row>
    <row r="331" spans="1:14" x14ac:dyDescent="0.25">
      <c r="A331" t="s">
        <v>110</v>
      </c>
      <c r="B331" t="s">
        <v>115</v>
      </c>
      <c r="C331" t="s">
        <v>10</v>
      </c>
      <c r="D331">
        <v>3.751254189</v>
      </c>
      <c r="E331">
        <v>3.751254189</v>
      </c>
      <c r="F331">
        <v>1.8756270939999999</v>
      </c>
      <c r="G331" s="1">
        <v>61</v>
      </c>
      <c r="H331" s="1">
        <v>96</v>
      </c>
      <c r="I331" t="str">
        <f>SUBSTITUTE(REPLACE(C331,1,3,),".jpg",)</f>
        <v>65</v>
      </c>
      <c r="J331" t="s">
        <v>215</v>
      </c>
      <c r="K331">
        <f t="shared" si="17"/>
        <v>0.5</v>
      </c>
      <c r="L331">
        <f>F331+K331*(E331-F331)</f>
        <v>2.8134406414999997</v>
      </c>
      <c r="M331" s="2">
        <f t="shared" si="15"/>
        <v>65</v>
      </c>
      <c r="N331" t="str">
        <f t="shared" si="16"/>
        <v>TP</v>
      </c>
    </row>
    <row r="332" spans="1:14" x14ac:dyDescent="0.25">
      <c r="A332" t="s">
        <v>110</v>
      </c>
      <c r="B332" t="s">
        <v>115</v>
      </c>
      <c r="C332" t="s">
        <v>11</v>
      </c>
      <c r="D332">
        <v>0</v>
      </c>
      <c r="E332">
        <v>3.751254189</v>
      </c>
      <c r="F332">
        <v>1.8756270939999999</v>
      </c>
      <c r="G332" s="1">
        <v>61</v>
      </c>
      <c r="H332" s="1">
        <v>96</v>
      </c>
      <c r="I332" t="str">
        <f>SUBSTITUTE(REPLACE(C332,1,3,),".jpg",)</f>
        <v>97</v>
      </c>
      <c r="J332" t="s">
        <v>216</v>
      </c>
      <c r="K332">
        <f t="shared" si="17"/>
        <v>0.5</v>
      </c>
      <c r="L332">
        <f>F332+K332*(E332-F332)</f>
        <v>2.8134406414999997</v>
      </c>
      <c r="M332" s="2">
        <f t="shared" si="15"/>
        <v>0</v>
      </c>
      <c r="N332" t="str">
        <f t="shared" si="16"/>
        <v>TN</v>
      </c>
    </row>
    <row r="333" spans="1:14" x14ac:dyDescent="0.25">
      <c r="A333" t="s">
        <v>110</v>
      </c>
      <c r="B333" t="s">
        <v>116</v>
      </c>
      <c r="C333" t="s">
        <v>10</v>
      </c>
      <c r="D333">
        <v>0</v>
      </c>
      <c r="E333">
        <v>54.579569249999999</v>
      </c>
      <c r="F333">
        <v>12.56136555</v>
      </c>
      <c r="G333" s="1">
        <v>56</v>
      </c>
      <c r="H333" s="1">
        <v>131</v>
      </c>
      <c r="I333" t="str">
        <f>SUBSTITUTE(REPLACE(C333,1,3,),".jpg",)</f>
        <v>65</v>
      </c>
      <c r="J333" t="s">
        <v>215</v>
      </c>
      <c r="K333">
        <f t="shared" si="17"/>
        <v>0.5</v>
      </c>
      <c r="L333">
        <f>F333+K333*(E333-F333)</f>
        <v>33.570467399999998</v>
      </c>
      <c r="M333" s="2">
        <f t="shared" si="15"/>
        <v>0</v>
      </c>
      <c r="N333" t="str">
        <f t="shared" si="16"/>
        <v>TN</v>
      </c>
    </row>
    <row r="334" spans="1:14" x14ac:dyDescent="0.25">
      <c r="A334" t="s">
        <v>110</v>
      </c>
      <c r="B334" t="s">
        <v>116</v>
      </c>
      <c r="C334" t="s">
        <v>11</v>
      </c>
      <c r="D334">
        <v>0</v>
      </c>
      <c r="E334">
        <v>54.579569249999999</v>
      </c>
      <c r="F334">
        <v>12.56136555</v>
      </c>
      <c r="G334" s="1">
        <v>56</v>
      </c>
      <c r="H334" s="1">
        <v>131</v>
      </c>
      <c r="I334" t="str">
        <f>SUBSTITUTE(REPLACE(C334,1,3,),".jpg",)</f>
        <v>97</v>
      </c>
      <c r="J334" t="s">
        <v>216</v>
      </c>
      <c r="K334">
        <f t="shared" si="17"/>
        <v>0.5</v>
      </c>
      <c r="L334">
        <f>F334+K334*(E334-F334)</f>
        <v>33.570467399999998</v>
      </c>
      <c r="M334" s="2">
        <f t="shared" si="15"/>
        <v>0</v>
      </c>
      <c r="N334" t="str">
        <f t="shared" si="16"/>
        <v>TN</v>
      </c>
    </row>
    <row r="335" spans="1:14" x14ac:dyDescent="0.25">
      <c r="A335" t="s">
        <v>110</v>
      </c>
      <c r="B335" t="s">
        <v>116</v>
      </c>
      <c r="C335" t="s">
        <v>12</v>
      </c>
      <c r="D335">
        <v>45.911355149999999</v>
      </c>
      <c r="E335">
        <v>54.579569249999999</v>
      </c>
      <c r="F335">
        <v>12.56136555</v>
      </c>
      <c r="G335" s="1">
        <v>56</v>
      </c>
      <c r="H335" s="1">
        <v>131</v>
      </c>
      <c r="I335" t="str">
        <f>SUBSTITUTE(REPLACE(C335,1,3,),".jpg",)</f>
        <v>129</v>
      </c>
      <c r="J335" t="s">
        <v>217</v>
      </c>
      <c r="K335">
        <f t="shared" si="17"/>
        <v>0.5</v>
      </c>
      <c r="L335">
        <f>F335+K335*(E335-F335)</f>
        <v>33.570467399999998</v>
      </c>
      <c r="M335" s="2">
        <f t="shared" si="15"/>
        <v>129</v>
      </c>
      <c r="N335" t="str">
        <f t="shared" si="16"/>
        <v>TP</v>
      </c>
    </row>
    <row r="336" spans="1:14" x14ac:dyDescent="0.25">
      <c r="A336" t="s">
        <v>110</v>
      </c>
      <c r="B336" t="s">
        <v>116</v>
      </c>
      <c r="C336" t="s">
        <v>13</v>
      </c>
      <c r="D336">
        <v>0</v>
      </c>
      <c r="E336">
        <v>54.579569249999999</v>
      </c>
      <c r="F336">
        <v>12.56136555</v>
      </c>
      <c r="G336" s="1">
        <v>56</v>
      </c>
      <c r="H336" s="1">
        <v>131</v>
      </c>
      <c r="I336" t="str">
        <f>SUBSTITUTE(REPLACE(C336,1,3,),".jpg",)</f>
        <v>161</v>
      </c>
      <c r="J336" t="s">
        <v>218</v>
      </c>
      <c r="K336">
        <f t="shared" si="17"/>
        <v>0.5</v>
      </c>
      <c r="L336">
        <f>F336+K336*(E336-F336)</f>
        <v>33.570467399999998</v>
      </c>
      <c r="M336" s="2">
        <f t="shared" si="15"/>
        <v>0</v>
      </c>
      <c r="N336" t="str">
        <f t="shared" si="16"/>
        <v>TN</v>
      </c>
    </row>
    <row r="337" spans="1:14" x14ac:dyDescent="0.25">
      <c r="A337" t="s">
        <v>110</v>
      </c>
      <c r="B337" t="s">
        <v>116</v>
      </c>
      <c r="C337" t="s">
        <v>14</v>
      </c>
      <c r="D337">
        <v>0</v>
      </c>
      <c r="E337">
        <v>54.579569249999999</v>
      </c>
      <c r="F337">
        <v>12.56136555</v>
      </c>
      <c r="G337" s="1">
        <v>56</v>
      </c>
      <c r="H337" s="1">
        <v>131</v>
      </c>
      <c r="I337" t="str">
        <f>SUBSTITUTE(REPLACE(C337,1,3,),".jpg",)</f>
        <v>193</v>
      </c>
      <c r="J337" t="s">
        <v>219</v>
      </c>
      <c r="K337">
        <f t="shared" si="17"/>
        <v>0.5</v>
      </c>
      <c r="L337">
        <f>F337+K337*(E337-F337)</f>
        <v>33.570467399999998</v>
      </c>
      <c r="M337" s="2">
        <f t="shared" si="15"/>
        <v>0</v>
      </c>
      <c r="N337" t="str">
        <f t="shared" si="16"/>
        <v>TN</v>
      </c>
    </row>
    <row r="338" spans="1:14" x14ac:dyDescent="0.25">
      <c r="A338" t="s">
        <v>110</v>
      </c>
      <c r="B338" t="s">
        <v>116</v>
      </c>
      <c r="C338" t="s">
        <v>15</v>
      </c>
      <c r="D338">
        <v>54.579569249999999</v>
      </c>
      <c r="E338">
        <v>54.579569249999999</v>
      </c>
      <c r="F338">
        <v>12.56136555</v>
      </c>
      <c r="G338" s="1">
        <v>56</v>
      </c>
      <c r="H338" s="1">
        <v>131</v>
      </c>
      <c r="I338" t="str">
        <f>SUBSTITUTE(REPLACE(C338,1,3,),".jpg",)</f>
        <v>225</v>
      </c>
      <c r="J338" t="s">
        <v>220</v>
      </c>
      <c r="K338">
        <f t="shared" si="17"/>
        <v>0.5</v>
      </c>
      <c r="L338">
        <f>F338+K338*(E338-F338)</f>
        <v>33.570467399999998</v>
      </c>
      <c r="M338" s="2">
        <f t="shared" si="15"/>
        <v>225</v>
      </c>
      <c r="N338" t="str">
        <f t="shared" si="16"/>
        <v>FP</v>
      </c>
    </row>
    <row r="339" spans="1:14" x14ac:dyDescent="0.25">
      <c r="A339" t="s">
        <v>110</v>
      </c>
      <c r="B339" t="s">
        <v>116</v>
      </c>
      <c r="C339" t="s">
        <v>21</v>
      </c>
      <c r="D339">
        <v>0</v>
      </c>
      <c r="E339">
        <v>54.579569249999999</v>
      </c>
      <c r="F339">
        <v>12.56136555</v>
      </c>
      <c r="G339" s="1">
        <v>56</v>
      </c>
      <c r="H339" s="1">
        <v>131</v>
      </c>
      <c r="I339" t="str">
        <f>SUBSTITUTE(REPLACE(C339,1,3,),".jpg",)</f>
        <v>257</v>
      </c>
      <c r="J339" t="s">
        <v>221</v>
      </c>
      <c r="K339">
        <f t="shared" si="17"/>
        <v>0.5</v>
      </c>
      <c r="L339">
        <f>F339+K339*(E339-F339)</f>
        <v>33.570467399999998</v>
      </c>
      <c r="M339" s="2">
        <f t="shared" si="15"/>
        <v>0</v>
      </c>
      <c r="N339" t="str">
        <f t="shared" si="16"/>
        <v>TN</v>
      </c>
    </row>
    <row r="340" spans="1:14" x14ac:dyDescent="0.25">
      <c r="A340" t="s">
        <v>110</v>
      </c>
      <c r="B340" t="s">
        <v>116</v>
      </c>
      <c r="C340" t="s">
        <v>22</v>
      </c>
      <c r="D340">
        <v>0</v>
      </c>
      <c r="E340">
        <v>54.579569249999999</v>
      </c>
      <c r="F340">
        <v>12.56136555</v>
      </c>
      <c r="G340" s="1">
        <v>56</v>
      </c>
      <c r="H340" s="1">
        <v>131</v>
      </c>
      <c r="I340" t="str">
        <f>SUBSTITUTE(REPLACE(C340,1,3,),".jpg",)</f>
        <v>289</v>
      </c>
      <c r="J340" t="s">
        <v>222</v>
      </c>
      <c r="K340">
        <f t="shared" si="17"/>
        <v>0.5</v>
      </c>
      <c r="L340">
        <f>F340+K340*(E340-F340)</f>
        <v>33.570467399999998</v>
      </c>
      <c r="M340" s="2">
        <f t="shared" si="15"/>
        <v>0</v>
      </c>
      <c r="N340" t="str">
        <f t="shared" si="16"/>
        <v>TN</v>
      </c>
    </row>
    <row r="341" spans="1:14" x14ac:dyDescent="0.25">
      <c r="A341" t="s">
        <v>110</v>
      </c>
      <c r="B341" t="s">
        <v>20</v>
      </c>
      <c r="C341" t="s">
        <v>10</v>
      </c>
      <c r="D341">
        <v>0</v>
      </c>
      <c r="E341">
        <v>32.696198860000003</v>
      </c>
      <c r="F341">
        <v>10.898732949999999</v>
      </c>
      <c r="G341" s="1">
        <v>11</v>
      </c>
      <c r="H341" s="1">
        <v>151</v>
      </c>
      <c r="I341" t="str">
        <f>SUBSTITUTE(REPLACE(C341,1,3,),".jpg",)</f>
        <v>65</v>
      </c>
      <c r="J341" t="s">
        <v>215</v>
      </c>
      <c r="K341">
        <f t="shared" si="17"/>
        <v>0.5</v>
      </c>
      <c r="L341">
        <f>F341+K341*(E341-F341)</f>
        <v>21.797465905000003</v>
      </c>
      <c r="M341" s="2">
        <f t="shared" si="15"/>
        <v>0</v>
      </c>
      <c r="N341" t="str">
        <f t="shared" si="16"/>
        <v>TN</v>
      </c>
    </row>
    <row r="342" spans="1:14" x14ac:dyDescent="0.25">
      <c r="A342" t="s">
        <v>110</v>
      </c>
      <c r="B342" t="s">
        <v>20</v>
      </c>
      <c r="C342" t="s">
        <v>11</v>
      </c>
      <c r="D342">
        <v>32.696198860000003</v>
      </c>
      <c r="E342">
        <v>32.696198860000003</v>
      </c>
      <c r="F342">
        <v>10.898732949999999</v>
      </c>
      <c r="G342" s="1">
        <v>11</v>
      </c>
      <c r="H342" s="1">
        <v>151</v>
      </c>
      <c r="I342" t="str">
        <f>SUBSTITUTE(REPLACE(C342,1,3,),".jpg",)</f>
        <v>97</v>
      </c>
      <c r="J342" t="s">
        <v>216</v>
      </c>
      <c r="K342">
        <f t="shared" si="17"/>
        <v>0.5</v>
      </c>
      <c r="L342">
        <f>F342+K342*(E342-F342)</f>
        <v>21.797465905000003</v>
      </c>
      <c r="M342" s="2">
        <f t="shared" si="15"/>
        <v>97</v>
      </c>
      <c r="N342" t="str">
        <f t="shared" si="16"/>
        <v>TP</v>
      </c>
    </row>
    <row r="343" spans="1:14" x14ac:dyDescent="0.25">
      <c r="A343" t="s">
        <v>110</v>
      </c>
      <c r="B343" t="s">
        <v>20</v>
      </c>
      <c r="C343" t="s">
        <v>12</v>
      </c>
      <c r="D343">
        <v>0</v>
      </c>
      <c r="E343">
        <v>32.696198860000003</v>
      </c>
      <c r="F343">
        <v>10.898732949999999</v>
      </c>
      <c r="G343" s="1">
        <v>11</v>
      </c>
      <c r="H343" s="1">
        <v>151</v>
      </c>
      <c r="I343" t="str">
        <f>SUBSTITUTE(REPLACE(C343,1,3,),".jpg",)</f>
        <v>129</v>
      </c>
      <c r="J343" t="s">
        <v>217</v>
      </c>
      <c r="K343">
        <f t="shared" si="17"/>
        <v>0.5</v>
      </c>
      <c r="L343">
        <f>F343+K343*(E343-F343)</f>
        <v>21.797465905000003</v>
      </c>
      <c r="M343" s="2">
        <f t="shared" si="15"/>
        <v>0</v>
      </c>
      <c r="N343" t="str">
        <f t="shared" si="16"/>
        <v>TN</v>
      </c>
    </row>
    <row r="344" spans="1:14" x14ac:dyDescent="0.25">
      <c r="A344" t="s">
        <v>117</v>
      </c>
      <c r="B344" t="s">
        <v>118</v>
      </c>
      <c r="C344" t="s">
        <v>10</v>
      </c>
      <c r="D344">
        <v>37.537207719999998</v>
      </c>
      <c r="E344">
        <v>37.537207719999998</v>
      </c>
      <c r="F344">
        <v>11.287076150000001</v>
      </c>
      <c r="G344" s="1">
        <v>31</v>
      </c>
      <c r="H344" s="1">
        <v>106</v>
      </c>
      <c r="I344" t="str">
        <f>SUBSTITUTE(REPLACE(C344,1,3,),".jpg",)</f>
        <v>65</v>
      </c>
      <c r="J344" t="s">
        <v>215</v>
      </c>
      <c r="K344">
        <f t="shared" si="17"/>
        <v>0.5</v>
      </c>
      <c r="L344">
        <f>F344+K344*(E344-F344)</f>
        <v>24.412141935000001</v>
      </c>
      <c r="M344" s="2">
        <f t="shared" si="15"/>
        <v>65</v>
      </c>
      <c r="N344" t="str">
        <f t="shared" si="16"/>
        <v>TP</v>
      </c>
    </row>
    <row r="345" spans="1:14" x14ac:dyDescent="0.25">
      <c r="A345" t="s">
        <v>117</v>
      </c>
      <c r="B345" t="s">
        <v>118</v>
      </c>
      <c r="C345" t="s">
        <v>11</v>
      </c>
      <c r="D345">
        <v>0</v>
      </c>
      <c r="E345">
        <v>37.537207719999998</v>
      </c>
      <c r="F345">
        <v>11.287076150000001</v>
      </c>
      <c r="G345" s="1">
        <v>31</v>
      </c>
      <c r="H345" s="1">
        <v>106</v>
      </c>
      <c r="I345" t="str">
        <f>SUBSTITUTE(REPLACE(C345,1,3,),".jpg",)</f>
        <v>97</v>
      </c>
      <c r="J345" t="s">
        <v>216</v>
      </c>
      <c r="K345">
        <f t="shared" si="17"/>
        <v>0.5</v>
      </c>
      <c r="L345">
        <f>F345+K345*(E345-F345)</f>
        <v>24.412141935000001</v>
      </c>
      <c r="M345" s="2">
        <f t="shared" si="15"/>
        <v>0</v>
      </c>
      <c r="N345" t="str">
        <f t="shared" si="16"/>
        <v>TN</v>
      </c>
    </row>
    <row r="346" spans="1:14" x14ac:dyDescent="0.25">
      <c r="A346" t="s">
        <v>117</v>
      </c>
      <c r="B346" t="s">
        <v>118</v>
      </c>
      <c r="C346" t="s">
        <v>12</v>
      </c>
      <c r="D346">
        <v>0</v>
      </c>
      <c r="E346">
        <v>37.537207719999998</v>
      </c>
      <c r="F346">
        <v>11.287076150000001</v>
      </c>
      <c r="G346" s="1">
        <v>31</v>
      </c>
      <c r="H346" s="1">
        <v>106</v>
      </c>
      <c r="I346" t="str">
        <f>SUBSTITUTE(REPLACE(C346,1,3,),".jpg",)</f>
        <v>129</v>
      </c>
      <c r="J346" t="s">
        <v>217</v>
      </c>
      <c r="K346">
        <f t="shared" si="17"/>
        <v>0.5</v>
      </c>
      <c r="L346">
        <f>F346+K346*(E346-F346)</f>
        <v>24.412141935000001</v>
      </c>
      <c r="M346" s="2">
        <f t="shared" si="15"/>
        <v>0</v>
      </c>
      <c r="N346" t="str">
        <f t="shared" si="16"/>
        <v>TN</v>
      </c>
    </row>
    <row r="347" spans="1:14" x14ac:dyDescent="0.25">
      <c r="A347" t="s">
        <v>117</v>
      </c>
      <c r="B347" t="s">
        <v>118</v>
      </c>
      <c r="C347" t="s">
        <v>13</v>
      </c>
      <c r="D347">
        <v>22.69037621</v>
      </c>
      <c r="E347">
        <v>37.537207719999998</v>
      </c>
      <c r="F347">
        <v>11.287076150000001</v>
      </c>
      <c r="G347" s="1">
        <v>31</v>
      </c>
      <c r="H347" s="1">
        <v>106</v>
      </c>
      <c r="I347" t="str">
        <f>SUBSTITUTE(REPLACE(C347,1,3,),".jpg",)</f>
        <v>161</v>
      </c>
      <c r="J347" t="s">
        <v>218</v>
      </c>
      <c r="K347">
        <f t="shared" si="17"/>
        <v>0.5</v>
      </c>
      <c r="L347">
        <f>F347+K347*(E347-F347)</f>
        <v>24.412141935000001</v>
      </c>
      <c r="M347" s="2">
        <f t="shared" si="15"/>
        <v>0</v>
      </c>
      <c r="N347" t="str">
        <f t="shared" si="16"/>
        <v>TN</v>
      </c>
    </row>
    <row r="348" spans="1:14" x14ac:dyDescent="0.25">
      <c r="A348" t="s">
        <v>117</v>
      </c>
      <c r="B348" t="s">
        <v>118</v>
      </c>
      <c r="C348" t="s">
        <v>14</v>
      </c>
      <c r="D348">
        <v>0</v>
      </c>
      <c r="E348">
        <v>37.537207719999998</v>
      </c>
      <c r="F348">
        <v>11.287076150000001</v>
      </c>
      <c r="G348" s="1">
        <v>31</v>
      </c>
      <c r="H348" s="1">
        <v>106</v>
      </c>
      <c r="I348" t="str">
        <f>SUBSTITUTE(REPLACE(C348,1,3,),".jpg",)</f>
        <v>193</v>
      </c>
      <c r="J348" t="s">
        <v>219</v>
      </c>
      <c r="K348">
        <f t="shared" si="17"/>
        <v>0.5</v>
      </c>
      <c r="L348">
        <f>F348+K348*(E348-F348)</f>
        <v>24.412141935000001</v>
      </c>
      <c r="M348" s="2">
        <f t="shared" si="15"/>
        <v>0</v>
      </c>
      <c r="N348" t="str">
        <f t="shared" si="16"/>
        <v>TN</v>
      </c>
    </row>
    <row r="349" spans="1:14" x14ac:dyDescent="0.25">
      <c r="A349" t="s">
        <v>117</v>
      </c>
      <c r="B349" t="s">
        <v>118</v>
      </c>
      <c r="C349" t="s">
        <v>15</v>
      </c>
      <c r="D349">
        <v>7.4948729480000003</v>
      </c>
      <c r="E349">
        <v>37.537207719999998</v>
      </c>
      <c r="F349">
        <v>11.287076150000001</v>
      </c>
      <c r="G349" s="1">
        <v>31</v>
      </c>
      <c r="H349" s="1">
        <v>106</v>
      </c>
      <c r="I349" t="str">
        <f>SUBSTITUTE(REPLACE(C349,1,3,),".jpg",)</f>
        <v>225</v>
      </c>
      <c r="J349" t="s">
        <v>220</v>
      </c>
      <c r="K349">
        <f t="shared" si="17"/>
        <v>0.5</v>
      </c>
      <c r="L349">
        <f>F349+K349*(E349-F349)</f>
        <v>24.412141935000001</v>
      </c>
      <c r="M349" s="2">
        <f t="shared" si="15"/>
        <v>0</v>
      </c>
      <c r="N349" t="str">
        <f t="shared" si="16"/>
        <v>TN</v>
      </c>
    </row>
    <row r="350" spans="1:14" x14ac:dyDescent="0.25">
      <c r="A350" t="s">
        <v>117</v>
      </c>
      <c r="B350" t="s">
        <v>119</v>
      </c>
      <c r="C350" t="s">
        <v>10</v>
      </c>
      <c r="D350">
        <v>0</v>
      </c>
      <c r="E350">
        <v>22.767074189999999</v>
      </c>
      <c r="F350">
        <v>8.9440692679999998</v>
      </c>
      <c r="G350" s="1">
        <v>41</v>
      </c>
      <c r="H350" s="1">
        <v>140</v>
      </c>
      <c r="I350" t="str">
        <f>SUBSTITUTE(REPLACE(C350,1,3,),".jpg",)</f>
        <v>65</v>
      </c>
      <c r="J350" t="s">
        <v>215</v>
      </c>
      <c r="K350">
        <f t="shared" si="17"/>
        <v>0.5</v>
      </c>
      <c r="L350">
        <f>F350+K350*(E350-F350)</f>
        <v>15.855571728999999</v>
      </c>
      <c r="M350" s="2">
        <f t="shared" si="15"/>
        <v>0</v>
      </c>
      <c r="N350" t="str">
        <f t="shared" si="16"/>
        <v>TN</v>
      </c>
    </row>
    <row r="351" spans="1:14" x14ac:dyDescent="0.25">
      <c r="A351" t="s">
        <v>117</v>
      </c>
      <c r="B351" t="s">
        <v>119</v>
      </c>
      <c r="C351" t="s">
        <v>11</v>
      </c>
      <c r="D351">
        <v>15.84743053</v>
      </c>
      <c r="E351">
        <v>22.767074189999999</v>
      </c>
      <c r="F351">
        <v>8.9440692679999998</v>
      </c>
      <c r="G351" s="1">
        <v>41</v>
      </c>
      <c r="H351" s="1">
        <v>140</v>
      </c>
      <c r="I351" t="str">
        <f>SUBSTITUTE(REPLACE(C351,1,3,),".jpg",)</f>
        <v>97</v>
      </c>
      <c r="J351" t="s">
        <v>216</v>
      </c>
      <c r="K351">
        <f t="shared" si="17"/>
        <v>0.5</v>
      </c>
      <c r="L351">
        <f>F351+K351*(E351-F351)</f>
        <v>15.855571728999999</v>
      </c>
      <c r="M351" s="2">
        <f t="shared" si="15"/>
        <v>0</v>
      </c>
      <c r="N351" t="str">
        <f t="shared" si="16"/>
        <v>TN</v>
      </c>
    </row>
    <row r="352" spans="1:14" x14ac:dyDescent="0.25">
      <c r="A352" t="s">
        <v>117</v>
      </c>
      <c r="B352" t="s">
        <v>119</v>
      </c>
      <c r="C352" t="s">
        <v>12</v>
      </c>
      <c r="D352">
        <v>6.1058416219999998</v>
      </c>
      <c r="E352">
        <v>22.767074189999999</v>
      </c>
      <c r="F352">
        <v>8.9440692679999998</v>
      </c>
      <c r="G352" s="1">
        <v>41</v>
      </c>
      <c r="H352" s="1">
        <v>140</v>
      </c>
      <c r="I352" t="str">
        <f>SUBSTITUTE(REPLACE(C352,1,3,),".jpg",)</f>
        <v>129</v>
      </c>
      <c r="J352" t="s">
        <v>217</v>
      </c>
      <c r="K352">
        <f t="shared" si="17"/>
        <v>0.5</v>
      </c>
      <c r="L352">
        <f>F352+K352*(E352-F352)</f>
        <v>15.855571728999999</v>
      </c>
      <c r="M352" s="2">
        <f t="shared" si="15"/>
        <v>0</v>
      </c>
      <c r="N352" t="str">
        <f t="shared" si="16"/>
        <v>TN</v>
      </c>
    </row>
    <row r="353" spans="1:14" x14ac:dyDescent="0.25">
      <c r="A353" t="s">
        <v>117</v>
      </c>
      <c r="B353" t="s">
        <v>119</v>
      </c>
      <c r="C353" t="s">
        <v>13</v>
      </c>
      <c r="D353">
        <v>0</v>
      </c>
      <c r="E353">
        <v>22.767074189999999</v>
      </c>
      <c r="F353">
        <v>8.9440692679999998</v>
      </c>
      <c r="G353" s="1">
        <v>41</v>
      </c>
      <c r="H353" s="1">
        <v>140</v>
      </c>
      <c r="I353" t="str">
        <f>SUBSTITUTE(REPLACE(C353,1,3,),".jpg",)</f>
        <v>161</v>
      </c>
      <c r="J353" t="s">
        <v>218</v>
      </c>
      <c r="K353">
        <f t="shared" si="17"/>
        <v>0.5</v>
      </c>
      <c r="L353">
        <f>F353+K353*(E353-F353)</f>
        <v>15.855571728999999</v>
      </c>
      <c r="M353" s="2">
        <f t="shared" si="15"/>
        <v>0</v>
      </c>
      <c r="N353" t="str">
        <f t="shared" si="16"/>
        <v>TN</v>
      </c>
    </row>
    <row r="354" spans="1:14" x14ac:dyDescent="0.25">
      <c r="A354" t="s">
        <v>117</v>
      </c>
      <c r="B354" t="s">
        <v>119</v>
      </c>
      <c r="C354" t="s">
        <v>14</v>
      </c>
      <c r="D354">
        <v>22.767074189999999</v>
      </c>
      <c r="E354">
        <v>22.767074189999999</v>
      </c>
      <c r="F354">
        <v>8.9440692679999998</v>
      </c>
      <c r="G354" s="1">
        <v>41</v>
      </c>
      <c r="H354" s="1">
        <v>140</v>
      </c>
      <c r="I354" t="str">
        <f>SUBSTITUTE(REPLACE(C354,1,3,),".jpg",)</f>
        <v>193</v>
      </c>
      <c r="J354" t="s">
        <v>219</v>
      </c>
      <c r="K354">
        <f t="shared" si="17"/>
        <v>0.5</v>
      </c>
      <c r="L354">
        <f>F354+K354*(E354-F354)</f>
        <v>15.855571728999999</v>
      </c>
      <c r="M354" s="2">
        <f t="shared" si="15"/>
        <v>193</v>
      </c>
      <c r="N354" t="str">
        <f t="shared" si="16"/>
        <v>FP</v>
      </c>
    </row>
    <row r="355" spans="1:14" x14ac:dyDescent="0.25">
      <c r="A355" t="s">
        <v>117</v>
      </c>
      <c r="B355" t="s">
        <v>16</v>
      </c>
      <c r="C355" t="s">
        <v>10</v>
      </c>
      <c r="D355">
        <v>31.077831249999999</v>
      </c>
      <c r="E355">
        <v>31.077831249999999</v>
      </c>
      <c r="F355">
        <v>31.077831249999999</v>
      </c>
      <c r="G355" s="1">
        <v>26</v>
      </c>
      <c r="H355" s="1">
        <v>91</v>
      </c>
      <c r="I355" t="str">
        <f>SUBSTITUTE(REPLACE(C355,1,3,),".jpg",)</f>
        <v>65</v>
      </c>
      <c r="J355" t="s">
        <v>215</v>
      </c>
      <c r="K355">
        <f t="shared" si="17"/>
        <v>0.5</v>
      </c>
      <c r="L355">
        <f>F355+K355*(E355-F355)</f>
        <v>31.077831249999999</v>
      </c>
      <c r="M355" s="2">
        <f t="shared" si="15"/>
        <v>0</v>
      </c>
      <c r="N355" t="str">
        <f t="shared" si="16"/>
        <v>TN</v>
      </c>
    </row>
    <row r="356" spans="1:14" x14ac:dyDescent="0.25">
      <c r="A356" t="s">
        <v>117</v>
      </c>
      <c r="B356" t="s">
        <v>120</v>
      </c>
      <c r="C356" t="s">
        <v>10</v>
      </c>
      <c r="D356">
        <v>0</v>
      </c>
      <c r="E356">
        <v>30.042897020000002</v>
      </c>
      <c r="F356">
        <v>13.962085180000001</v>
      </c>
      <c r="G356" s="1">
        <v>60</v>
      </c>
      <c r="H356" s="1">
        <v>156</v>
      </c>
      <c r="I356" t="str">
        <f>SUBSTITUTE(REPLACE(C356,1,3,),".jpg",)</f>
        <v>65</v>
      </c>
      <c r="J356" t="s">
        <v>215</v>
      </c>
      <c r="K356">
        <f t="shared" si="17"/>
        <v>0.5</v>
      </c>
      <c r="L356">
        <f>F356+K356*(E356-F356)</f>
        <v>22.0024911</v>
      </c>
      <c r="M356" s="2">
        <f t="shared" si="15"/>
        <v>0</v>
      </c>
      <c r="N356" t="str">
        <f t="shared" si="16"/>
        <v>TN</v>
      </c>
    </row>
    <row r="357" spans="1:14" x14ac:dyDescent="0.25">
      <c r="A357" t="s">
        <v>117</v>
      </c>
      <c r="B357" t="s">
        <v>120</v>
      </c>
      <c r="C357" t="s">
        <v>11</v>
      </c>
      <c r="D357">
        <v>30.042897020000002</v>
      </c>
      <c r="E357">
        <v>30.042897020000002</v>
      </c>
      <c r="F357">
        <v>13.962085180000001</v>
      </c>
      <c r="G357" s="1">
        <v>60</v>
      </c>
      <c r="H357" s="1">
        <v>156</v>
      </c>
      <c r="I357" t="str">
        <f>SUBSTITUTE(REPLACE(C357,1,3,),".jpg",)</f>
        <v>97</v>
      </c>
      <c r="J357" t="s">
        <v>216</v>
      </c>
      <c r="K357">
        <f t="shared" si="17"/>
        <v>0.5</v>
      </c>
      <c r="L357">
        <f>F357+K357*(E357-F357)</f>
        <v>22.0024911</v>
      </c>
      <c r="M357" s="2">
        <f t="shared" si="15"/>
        <v>97</v>
      </c>
      <c r="N357" t="str">
        <f t="shared" si="16"/>
        <v>TP</v>
      </c>
    </row>
    <row r="358" spans="1:14" x14ac:dyDescent="0.25">
      <c r="A358" t="s">
        <v>117</v>
      </c>
      <c r="B358" t="s">
        <v>120</v>
      </c>
      <c r="C358" t="s">
        <v>12</v>
      </c>
      <c r="D358">
        <v>2.4316051500000002</v>
      </c>
      <c r="E358">
        <v>30.042897020000002</v>
      </c>
      <c r="F358">
        <v>13.962085180000001</v>
      </c>
      <c r="G358" s="1">
        <v>60</v>
      </c>
      <c r="H358" s="1">
        <v>156</v>
      </c>
      <c r="I358" t="str">
        <f>SUBSTITUTE(REPLACE(C358,1,3,),".jpg",)</f>
        <v>129</v>
      </c>
      <c r="J358" t="s">
        <v>217</v>
      </c>
      <c r="K358">
        <f t="shared" si="17"/>
        <v>0.5</v>
      </c>
      <c r="L358">
        <f>F358+K358*(E358-F358)</f>
        <v>22.0024911</v>
      </c>
      <c r="M358" s="2">
        <f t="shared" si="15"/>
        <v>0</v>
      </c>
      <c r="N358" t="str">
        <f t="shared" si="16"/>
        <v>TN</v>
      </c>
    </row>
    <row r="359" spans="1:14" x14ac:dyDescent="0.25">
      <c r="A359" t="s">
        <v>117</v>
      </c>
      <c r="B359" t="s">
        <v>120</v>
      </c>
      <c r="C359" t="s">
        <v>13</v>
      </c>
      <c r="D359">
        <v>23.373838549999999</v>
      </c>
      <c r="E359">
        <v>30.042897020000002</v>
      </c>
      <c r="F359">
        <v>13.962085180000001</v>
      </c>
      <c r="G359" s="1">
        <v>60</v>
      </c>
      <c r="H359" s="1">
        <v>156</v>
      </c>
      <c r="I359" t="str">
        <f>SUBSTITUTE(REPLACE(C359,1,3,),".jpg",)</f>
        <v>161</v>
      </c>
      <c r="J359" t="s">
        <v>218</v>
      </c>
      <c r="K359">
        <f t="shared" si="17"/>
        <v>0.5</v>
      </c>
      <c r="L359">
        <f>F359+K359*(E359-F359)</f>
        <v>22.0024911</v>
      </c>
      <c r="M359" s="2">
        <f t="shared" si="15"/>
        <v>161</v>
      </c>
      <c r="N359" t="str">
        <f t="shared" si="16"/>
        <v>FP</v>
      </c>
    </row>
    <row r="360" spans="1:14" x14ac:dyDescent="0.25">
      <c r="A360" t="s">
        <v>117</v>
      </c>
      <c r="B360" t="s">
        <v>121</v>
      </c>
      <c r="C360" t="s">
        <v>10</v>
      </c>
      <c r="D360">
        <v>38.741556510000002</v>
      </c>
      <c r="E360">
        <v>38.741556510000002</v>
      </c>
      <c r="F360">
        <v>11.96801789</v>
      </c>
      <c r="G360" s="1">
        <v>36</v>
      </c>
      <c r="H360" s="1">
        <v>135</v>
      </c>
      <c r="I360" t="str">
        <f>SUBSTITUTE(REPLACE(C360,1,3,),".jpg",)</f>
        <v>65</v>
      </c>
      <c r="J360" t="s">
        <v>215</v>
      </c>
      <c r="K360">
        <f t="shared" si="17"/>
        <v>0.5</v>
      </c>
      <c r="L360">
        <f>F360+K360*(E360-F360)</f>
        <v>25.354787200000004</v>
      </c>
      <c r="M360" s="2">
        <f t="shared" si="15"/>
        <v>65</v>
      </c>
      <c r="N360" t="str">
        <f t="shared" si="16"/>
        <v>TP</v>
      </c>
    </row>
    <row r="361" spans="1:14" x14ac:dyDescent="0.25">
      <c r="A361" t="s">
        <v>117</v>
      </c>
      <c r="B361" t="s">
        <v>121</v>
      </c>
      <c r="C361" t="s">
        <v>11</v>
      </c>
      <c r="D361">
        <v>0</v>
      </c>
      <c r="E361">
        <v>38.741556510000002</v>
      </c>
      <c r="F361">
        <v>11.96801789</v>
      </c>
      <c r="G361" s="1">
        <v>36</v>
      </c>
      <c r="H361" s="1">
        <v>135</v>
      </c>
      <c r="I361" t="str">
        <f>SUBSTITUTE(REPLACE(C361,1,3,),".jpg",)</f>
        <v>97</v>
      </c>
      <c r="J361" t="s">
        <v>216</v>
      </c>
      <c r="K361">
        <f t="shared" si="17"/>
        <v>0.5</v>
      </c>
      <c r="L361">
        <f>F361+K361*(E361-F361)</f>
        <v>25.354787200000004</v>
      </c>
      <c r="M361" s="2">
        <f t="shared" si="15"/>
        <v>0</v>
      </c>
      <c r="N361" t="str">
        <f t="shared" si="16"/>
        <v>TN</v>
      </c>
    </row>
    <row r="362" spans="1:14" x14ac:dyDescent="0.25">
      <c r="A362" t="s">
        <v>117</v>
      </c>
      <c r="B362" t="s">
        <v>121</v>
      </c>
      <c r="C362" t="s">
        <v>12</v>
      </c>
      <c r="D362">
        <v>0</v>
      </c>
      <c r="E362">
        <v>38.741556510000002</v>
      </c>
      <c r="F362">
        <v>11.96801789</v>
      </c>
      <c r="G362" s="1">
        <v>36</v>
      </c>
      <c r="H362" s="1">
        <v>135</v>
      </c>
      <c r="I362" t="str">
        <f>SUBSTITUTE(REPLACE(C362,1,3,),".jpg",)</f>
        <v>129</v>
      </c>
      <c r="J362" t="s">
        <v>217</v>
      </c>
      <c r="K362">
        <f t="shared" si="17"/>
        <v>0.5</v>
      </c>
      <c r="L362">
        <f>F362+K362*(E362-F362)</f>
        <v>25.354787200000004</v>
      </c>
      <c r="M362" s="2">
        <f t="shared" si="15"/>
        <v>0</v>
      </c>
      <c r="N362" t="str">
        <f t="shared" si="16"/>
        <v>TN</v>
      </c>
    </row>
    <row r="363" spans="1:14" x14ac:dyDescent="0.25">
      <c r="A363" t="s">
        <v>117</v>
      </c>
      <c r="B363" t="s">
        <v>121</v>
      </c>
      <c r="C363" t="s">
        <v>13</v>
      </c>
      <c r="D363">
        <v>0</v>
      </c>
      <c r="E363">
        <v>38.741556510000002</v>
      </c>
      <c r="F363">
        <v>11.96801789</v>
      </c>
      <c r="G363" s="1">
        <v>36</v>
      </c>
      <c r="H363" s="1">
        <v>135</v>
      </c>
      <c r="I363" t="str">
        <f>SUBSTITUTE(REPLACE(C363,1,3,),".jpg",)</f>
        <v>161</v>
      </c>
      <c r="J363" t="s">
        <v>218</v>
      </c>
      <c r="K363">
        <f t="shared" si="17"/>
        <v>0.5</v>
      </c>
      <c r="L363">
        <f>F363+K363*(E363-F363)</f>
        <v>25.354787200000004</v>
      </c>
      <c r="M363" s="2">
        <f t="shared" si="15"/>
        <v>0</v>
      </c>
      <c r="N363" t="str">
        <f t="shared" si="16"/>
        <v>TN</v>
      </c>
    </row>
    <row r="364" spans="1:14" x14ac:dyDescent="0.25">
      <c r="A364" t="s">
        <v>117</v>
      </c>
      <c r="B364" t="s">
        <v>121</v>
      </c>
      <c r="C364" t="s">
        <v>14</v>
      </c>
      <c r="D364">
        <v>21.098532939999998</v>
      </c>
      <c r="E364">
        <v>38.741556510000002</v>
      </c>
      <c r="F364">
        <v>11.96801789</v>
      </c>
      <c r="G364" s="1">
        <v>36</v>
      </c>
      <c r="H364" s="1">
        <v>135</v>
      </c>
      <c r="I364" t="str">
        <f>SUBSTITUTE(REPLACE(C364,1,3,),".jpg",)</f>
        <v>193</v>
      </c>
      <c r="J364" t="s">
        <v>219</v>
      </c>
      <c r="K364">
        <f t="shared" si="17"/>
        <v>0.5</v>
      </c>
      <c r="L364">
        <f>F364+K364*(E364-F364)</f>
        <v>25.354787200000004</v>
      </c>
      <c r="M364" s="2">
        <f t="shared" si="15"/>
        <v>0</v>
      </c>
      <c r="N364" t="str">
        <f t="shared" si="16"/>
        <v>TN</v>
      </c>
    </row>
    <row r="365" spans="1:14" x14ac:dyDescent="0.25">
      <c r="A365" t="s">
        <v>117</v>
      </c>
      <c r="B365" t="s">
        <v>122</v>
      </c>
      <c r="C365" t="s">
        <v>10</v>
      </c>
      <c r="D365">
        <v>37.291816019999999</v>
      </c>
      <c r="E365">
        <v>37.291816019999999</v>
      </c>
      <c r="F365">
        <v>23.951623229999999</v>
      </c>
      <c r="G365" s="1">
        <v>36</v>
      </c>
      <c r="H365" s="1">
        <v>111</v>
      </c>
      <c r="I365" t="str">
        <f>SUBSTITUTE(REPLACE(C365,1,3,),".jpg",)</f>
        <v>65</v>
      </c>
      <c r="J365" t="s">
        <v>215</v>
      </c>
      <c r="K365">
        <f t="shared" si="17"/>
        <v>0.5</v>
      </c>
      <c r="L365">
        <f>F365+K365*(E365-F365)</f>
        <v>30.621719624999997</v>
      </c>
      <c r="M365" s="2">
        <f t="shared" si="15"/>
        <v>65</v>
      </c>
      <c r="N365" t="str">
        <f t="shared" si="16"/>
        <v>TP</v>
      </c>
    </row>
    <row r="366" spans="1:14" x14ac:dyDescent="0.25">
      <c r="A366" t="s">
        <v>117</v>
      </c>
      <c r="B366" t="s">
        <v>122</v>
      </c>
      <c r="C366" t="s">
        <v>11</v>
      </c>
      <c r="D366">
        <v>10.611430439999999</v>
      </c>
      <c r="E366">
        <v>37.291816019999999</v>
      </c>
      <c r="F366">
        <v>23.951623229999999</v>
      </c>
      <c r="G366" s="1">
        <v>36</v>
      </c>
      <c r="H366" s="1">
        <v>111</v>
      </c>
      <c r="I366" t="str">
        <f>SUBSTITUTE(REPLACE(C366,1,3,),".jpg",)</f>
        <v>97</v>
      </c>
      <c r="J366" t="s">
        <v>216</v>
      </c>
      <c r="K366">
        <f t="shared" si="17"/>
        <v>0.5</v>
      </c>
      <c r="L366">
        <f>F366+K366*(E366-F366)</f>
        <v>30.621719624999997</v>
      </c>
      <c r="M366" s="2">
        <f t="shared" si="15"/>
        <v>0</v>
      </c>
      <c r="N366" t="str">
        <f t="shared" si="16"/>
        <v>TN</v>
      </c>
    </row>
    <row r="367" spans="1:14" x14ac:dyDescent="0.25">
      <c r="A367" t="s">
        <v>117</v>
      </c>
      <c r="B367" t="s">
        <v>123</v>
      </c>
      <c r="C367" t="s">
        <v>10</v>
      </c>
      <c r="D367">
        <v>0</v>
      </c>
      <c r="E367">
        <v>42.766617359999998</v>
      </c>
      <c r="F367">
        <v>10.691654339999999</v>
      </c>
      <c r="G367" s="1">
        <v>46</v>
      </c>
      <c r="H367" s="1">
        <v>106</v>
      </c>
      <c r="I367" t="str">
        <f>SUBSTITUTE(REPLACE(C367,1,3,),".jpg",)</f>
        <v>65</v>
      </c>
      <c r="J367" t="s">
        <v>215</v>
      </c>
      <c r="K367">
        <f t="shared" si="17"/>
        <v>0.5</v>
      </c>
      <c r="L367">
        <f>F367+K367*(E367-F367)</f>
        <v>26.729135849999999</v>
      </c>
      <c r="M367" s="2">
        <f t="shared" si="15"/>
        <v>0</v>
      </c>
      <c r="N367" t="str">
        <f t="shared" si="16"/>
        <v>TN</v>
      </c>
    </row>
    <row r="368" spans="1:14" x14ac:dyDescent="0.25">
      <c r="A368" t="s">
        <v>117</v>
      </c>
      <c r="B368" t="s">
        <v>123</v>
      </c>
      <c r="C368" t="s">
        <v>11</v>
      </c>
      <c r="D368">
        <v>42.766617359999998</v>
      </c>
      <c r="E368">
        <v>42.766617359999998</v>
      </c>
      <c r="F368">
        <v>10.691654339999999</v>
      </c>
      <c r="G368" s="1">
        <v>46</v>
      </c>
      <c r="H368" s="1">
        <v>106</v>
      </c>
      <c r="I368" t="str">
        <f>SUBSTITUTE(REPLACE(C368,1,3,),".jpg",)</f>
        <v>97</v>
      </c>
      <c r="J368" t="s">
        <v>216</v>
      </c>
      <c r="K368">
        <f t="shared" si="17"/>
        <v>0.5</v>
      </c>
      <c r="L368">
        <f>F368+K368*(E368-F368)</f>
        <v>26.729135849999999</v>
      </c>
      <c r="M368" s="2">
        <f t="shared" si="15"/>
        <v>97</v>
      </c>
      <c r="N368" t="str">
        <f t="shared" si="16"/>
        <v>TP</v>
      </c>
    </row>
    <row r="369" spans="1:14" x14ac:dyDescent="0.25">
      <c r="A369" t="s">
        <v>117</v>
      </c>
      <c r="B369" t="s">
        <v>123</v>
      </c>
      <c r="C369" t="s">
        <v>12</v>
      </c>
      <c r="D369">
        <v>0</v>
      </c>
      <c r="E369">
        <v>42.766617359999998</v>
      </c>
      <c r="F369">
        <v>10.691654339999999</v>
      </c>
      <c r="G369" s="1">
        <v>46</v>
      </c>
      <c r="H369" s="1">
        <v>106</v>
      </c>
      <c r="I369" t="str">
        <f>SUBSTITUTE(REPLACE(C369,1,3,),".jpg",)</f>
        <v>129</v>
      </c>
      <c r="J369" t="s">
        <v>217</v>
      </c>
      <c r="K369">
        <f t="shared" si="17"/>
        <v>0.5</v>
      </c>
      <c r="L369">
        <f>F369+K369*(E369-F369)</f>
        <v>26.729135849999999</v>
      </c>
      <c r="M369" s="2">
        <f t="shared" si="15"/>
        <v>0</v>
      </c>
      <c r="N369" t="str">
        <f t="shared" si="16"/>
        <v>TN</v>
      </c>
    </row>
    <row r="370" spans="1:14" x14ac:dyDescent="0.25">
      <c r="A370" t="s">
        <v>117</v>
      </c>
      <c r="B370" t="s">
        <v>123</v>
      </c>
      <c r="C370" t="s">
        <v>13</v>
      </c>
      <c r="D370">
        <v>0</v>
      </c>
      <c r="E370">
        <v>42.766617359999998</v>
      </c>
      <c r="F370">
        <v>10.691654339999999</v>
      </c>
      <c r="G370" s="1">
        <v>46</v>
      </c>
      <c r="H370" s="1">
        <v>106</v>
      </c>
      <c r="I370" t="str">
        <f>SUBSTITUTE(REPLACE(C370,1,3,),".jpg",)</f>
        <v>161</v>
      </c>
      <c r="J370" t="s">
        <v>218</v>
      </c>
      <c r="K370">
        <f t="shared" si="17"/>
        <v>0.5</v>
      </c>
      <c r="L370">
        <f>F370+K370*(E370-F370)</f>
        <v>26.729135849999999</v>
      </c>
      <c r="M370" s="2">
        <f t="shared" si="15"/>
        <v>0</v>
      </c>
      <c r="N370" t="str">
        <f t="shared" si="16"/>
        <v>TN</v>
      </c>
    </row>
    <row r="371" spans="1:14" x14ac:dyDescent="0.25">
      <c r="A371" t="s">
        <v>117</v>
      </c>
      <c r="B371" t="s">
        <v>124</v>
      </c>
      <c r="C371" t="s">
        <v>10</v>
      </c>
      <c r="D371">
        <v>4.5230937999999998</v>
      </c>
      <c r="E371">
        <v>64.099569040000006</v>
      </c>
      <c r="F371">
        <v>13.11989047</v>
      </c>
      <c r="G371" s="1">
        <v>76</v>
      </c>
      <c r="H371" s="1">
        <v>156</v>
      </c>
      <c r="I371" t="str">
        <f>SUBSTITUTE(REPLACE(C371,1,3,),".jpg",)</f>
        <v>65</v>
      </c>
      <c r="J371" t="s">
        <v>215</v>
      </c>
      <c r="K371">
        <f t="shared" si="17"/>
        <v>0.5</v>
      </c>
      <c r="L371">
        <f>F371+K371*(E371-F371)</f>
        <v>38.609729755000004</v>
      </c>
      <c r="M371" s="2">
        <f t="shared" si="15"/>
        <v>0</v>
      </c>
      <c r="N371" t="str">
        <f t="shared" si="16"/>
        <v>TN</v>
      </c>
    </row>
    <row r="372" spans="1:14" x14ac:dyDescent="0.25">
      <c r="A372" t="s">
        <v>117</v>
      </c>
      <c r="B372" t="s">
        <v>124</v>
      </c>
      <c r="C372" t="s">
        <v>11</v>
      </c>
      <c r="D372">
        <v>0</v>
      </c>
      <c r="E372">
        <v>64.099569040000006</v>
      </c>
      <c r="F372">
        <v>13.11989047</v>
      </c>
      <c r="G372" s="1">
        <v>76</v>
      </c>
      <c r="H372" s="1">
        <v>156</v>
      </c>
      <c r="I372" t="str">
        <f>SUBSTITUTE(REPLACE(C372,1,3,),".jpg",)</f>
        <v>97</v>
      </c>
      <c r="J372" t="s">
        <v>216</v>
      </c>
      <c r="K372">
        <f t="shared" si="17"/>
        <v>0.5</v>
      </c>
      <c r="L372">
        <f>F372+K372*(E372-F372)</f>
        <v>38.609729755000004</v>
      </c>
      <c r="M372" s="2">
        <f t="shared" si="15"/>
        <v>0</v>
      </c>
      <c r="N372" t="str">
        <f t="shared" si="16"/>
        <v>TN</v>
      </c>
    </row>
    <row r="373" spans="1:14" x14ac:dyDescent="0.25">
      <c r="A373" t="s">
        <v>117</v>
      </c>
      <c r="B373" t="s">
        <v>124</v>
      </c>
      <c r="C373" t="s">
        <v>12</v>
      </c>
      <c r="D373">
        <v>0</v>
      </c>
      <c r="E373">
        <v>64.099569040000006</v>
      </c>
      <c r="F373">
        <v>13.11989047</v>
      </c>
      <c r="G373" s="1">
        <v>76</v>
      </c>
      <c r="H373" s="1">
        <v>156</v>
      </c>
      <c r="I373" t="str">
        <f>SUBSTITUTE(REPLACE(C373,1,3,),".jpg",)</f>
        <v>129</v>
      </c>
      <c r="J373" t="s">
        <v>217</v>
      </c>
      <c r="K373">
        <f t="shared" si="17"/>
        <v>0.5</v>
      </c>
      <c r="L373">
        <f>F373+K373*(E373-F373)</f>
        <v>38.609729755000004</v>
      </c>
      <c r="M373" s="2">
        <f t="shared" si="15"/>
        <v>0</v>
      </c>
      <c r="N373" t="str">
        <f t="shared" si="16"/>
        <v>TN</v>
      </c>
    </row>
    <row r="374" spans="1:14" x14ac:dyDescent="0.25">
      <c r="A374" t="s">
        <v>117</v>
      </c>
      <c r="B374" t="s">
        <v>124</v>
      </c>
      <c r="C374" t="s">
        <v>13</v>
      </c>
      <c r="D374">
        <v>19.536786280000001</v>
      </c>
      <c r="E374">
        <v>64.099569040000006</v>
      </c>
      <c r="F374">
        <v>13.11989047</v>
      </c>
      <c r="G374" s="1">
        <v>76</v>
      </c>
      <c r="H374" s="1">
        <v>156</v>
      </c>
      <c r="I374" t="str">
        <f>SUBSTITUTE(REPLACE(C374,1,3,),".jpg",)</f>
        <v>161</v>
      </c>
      <c r="J374" t="s">
        <v>218</v>
      </c>
      <c r="K374">
        <f t="shared" si="17"/>
        <v>0.5</v>
      </c>
      <c r="L374">
        <f>F374+K374*(E374-F374)</f>
        <v>38.609729755000004</v>
      </c>
      <c r="M374" s="2">
        <f t="shared" si="15"/>
        <v>0</v>
      </c>
      <c r="N374" t="str">
        <f t="shared" si="16"/>
        <v>TN</v>
      </c>
    </row>
    <row r="375" spans="1:14" x14ac:dyDescent="0.25">
      <c r="A375" t="s">
        <v>117</v>
      </c>
      <c r="B375" t="s">
        <v>124</v>
      </c>
      <c r="C375" t="s">
        <v>14</v>
      </c>
      <c r="D375">
        <v>0</v>
      </c>
      <c r="E375">
        <v>64.099569040000006</v>
      </c>
      <c r="F375">
        <v>13.11989047</v>
      </c>
      <c r="G375" s="1">
        <v>76</v>
      </c>
      <c r="H375" s="1">
        <v>156</v>
      </c>
      <c r="I375" t="str">
        <f>SUBSTITUTE(REPLACE(C375,1,3,),".jpg",)</f>
        <v>193</v>
      </c>
      <c r="J375" t="s">
        <v>219</v>
      </c>
      <c r="K375">
        <f t="shared" si="17"/>
        <v>0.5</v>
      </c>
      <c r="L375">
        <f>F375+K375*(E375-F375)</f>
        <v>38.609729755000004</v>
      </c>
      <c r="M375" s="2">
        <f t="shared" si="15"/>
        <v>0</v>
      </c>
      <c r="N375" t="str">
        <f t="shared" si="16"/>
        <v>TN</v>
      </c>
    </row>
    <row r="376" spans="1:14" x14ac:dyDescent="0.25">
      <c r="A376" t="s">
        <v>117</v>
      </c>
      <c r="B376" t="s">
        <v>124</v>
      </c>
      <c r="C376" t="s">
        <v>15</v>
      </c>
      <c r="D376">
        <v>3.6797841629999999</v>
      </c>
      <c r="E376">
        <v>64.099569040000006</v>
      </c>
      <c r="F376">
        <v>13.11989047</v>
      </c>
      <c r="G376" s="1">
        <v>76</v>
      </c>
      <c r="H376" s="1">
        <v>156</v>
      </c>
      <c r="I376" t="str">
        <f>SUBSTITUTE(REPLACE(C376,1,3,),".jpg",)</f>
        <v>225</v>
      </c>
      <c r="J376" t="s">
        <v>220</v>
      </c>
      <c r="K376">
        <f t="shared" si="17"/>
        <v>0.5</v>
      </c>
      <c r="L376">
        <f>F376+K376*(E376-F376)</f>
        <v>38.609729755000004</v>
      </c>
      <c r="M376" s="2">
        <f t="shared" si="15"/>
        <v>0</v>
      </c>
      <c r="N376" t="str">
        <f t="shared" si="16"/>
        <v>TN</v>
      </c>
    </row>
    <row r="377" spans="1:14" x14ac:dyDescent="0.25">
      <c r="A377" t="s">
        <v>117</v>
      </c>
      <c r="B377" t="s">
        <v>124</v>
      </c>
      <c r="C377" t="s">
        <v>21</v>
      </c>
      <c r="D377">
        <v>64.099569040000006</v>
      </c>
      <c r="E377">
        <v>64.099569040000006</v>
      </c>
      <c r="F377">
        <v>13.11989047</v>
      </c>
      <c r="G377" s="1">
        <v>76</v>
      </c>
      <c r="H377" s="1">
        <v>156</v>
      </c>
      <c r="I377" t="str">
        <f>SUBSTITUTE(REPLACE(C377,1,3,),".jpg",)</f>
        <v>257</v>
      </c>
      <c r="J377" t="s">
        <v>221</v>
      </c>
      <c r="K377">
        <f t="shared" si="17"/>
        <v>0.5</v>
      </c>
      <c r="L377">
        <f>F377+K377*(E377-F377)</f>
        <v>38.609729755000004</v>
      </c>
      <c r="M377" s="2">
        <f t="shared" si="15"/>
        <v>257</v>
      </c>
      <c r="N377" t="str">
        <f t="shared" si="16"/>
        <v>FP</v>
      </c>
    </row>
    <row r="378" spans="1:14" x14ac:dyDescent="0.25">
      <c r="A378" t="s">
        <v>117</v>
      </c>
      <c r="B378" t="s">
        <v>125</v>
      </c>
      <c r="C378" t="s">
        <v>10</v>
      </c>
      <c r="D378">
        <v>2.1298331460000002</v>
      </c>
      <c r="E378">
        <v>35.442317629999998</v>
      </c>
      <c r="F378">
        <v>8.8126393739999997</v>
      </c>
      <c r="G378" s="1">
        <v>111</v>
      </c>
      <c r="H378" s="1">
        <v>186</v>
      </c>
      <c r="I378" t="str">
        <f>SUBSTITUTE(REPLACE(C378,1,3,),".jpg",)</f>
        <v>65</v>
      </c>
      <c r="J378" t="s">
        <v>215</v>
      </c>
      <c r="K378">
        <f t="shared" si="17"/>
        <v>0.5</v>
      </c>
      <c r="L378">
        <f>F378+K378*(E378-F378)</f>
        <v>22.127478501999999</v>
      </c>
      <c r="M378" s="2">
        <f t="shared" si="15"/>
        <v>0</v>
      </c>
      <c r="N378" t="str">
        <f t="shared" si="16"/>
        <v>TN</v>
      </c>
    </row>
    <row r="379" spans="1:14" x14ac:dyDescent="0.25">
      <c r="A379" t="s">
        <v>117</v>
      </c>
      <c r="B379" t="s">
        <v>125</v>
      </c>
      <c r="C379" t="s">
        <v>11</v>
      </c>
      <c r="D379">
        <v>15.553474810000001</v>
      </c>
      <c r="E379">
        <v>35.442317629999998</v>
      </c>
      <c r="F379">
        <v>8.8126393739999997</v>
      </c>
      <c r="G379" s="1">
        <v>111</v>
      </c>
      <c r="H379" s="1">
        <v>186</v>
      </c>
      <c r="I379" t="str">
        <f>SUBSTITUTE(REPLACE(C379,1,3,),".jpg",)</f>
        <v>97</v>
      </c>
      <c r="J379" t="s">
        <v>216</v>
      </c>
      <c r="K379">
        <f t="shared" si="17"/>
        <v>0.5</v>
      </c>
      <c r="L379">
        <f>F379+K379*(E379-F379)</f>
        <v>22.127478501999999</v>
      </c>
      <c r="M379" s="2">
        <f t="shared" si="15"/>
        <v>0</v>
      </c>
      <c r="N379" t="str">
        <f t="shared" si="16"/>
        <v>TN</v>
      </c>
    </row>
    <row r="380" spans="1:14" x14ac:dyDescent="0.25">
      <c r="A380" t="s">
        <v>117</v>
      </c>
      <c r="B380" t="s">
        <v>125</v>
      </c>
      <c r="C380" t="s">
        <v>12</v>
      </c>
      <c r="D380">
        <v>0</v>
      </c>
      <c r="E380">
        <v>35.442317629999998</v>
      </c>
      <c r="F380">
        <v>8.8126393739999997</v>
      </c>
      <c r="G380" s="1">
        <v>111</v>
      </c>
      <c r="H380" s="1">
        <v>186</v>
      </c>
      <c r="I380" t="str">
        <f>SUBSTITUTE(REPLACE(C380,1,3,),".jpg",)</f>
        <v>129</v>
      </c>
      <c r="J380" t="s">
        <v>217</v>
      </c>
      <c r="K380">
        <f t="shared" si="17"/>
        <v>0.5</v>
      </c>
      <c r="L380">
        <f>F380+K380*(E380-F380)</f>
        <v>22.127478501999999</v>
      </c>
      <c r="M380" s="2">
        <f t="shared" si="15"/>
        <v>0</v>
      </c>
      <c r="N380" t="str">
        <f t="shared" si="16"/>
        <v>TN</v>
      </c>
    </row>
    <row r="381" spans="1:14" x14ac:dyDescent="0.25">
      <c r="A381" t="s">
        <v>117</v>
      </c>
      <c r="B381" t="s">
        <v>125</v>
      </c>
      <c r="C381" t="s">
        <v>13</v>
      </c>
      <c r="D381">
        <v>35.442317629999998</v>
      </c>
      <c r="E381">
        <v>35.442317629999998</v>
      </c>
      <c r="F381">
        <v>8.8126393739999997</v>
      </c>
      <c r="G381" s="1">
        <v>111</v>
      </c>
      <c r="H381" s="1">
        <v>186</v>
      </c>
      <c r="I381" t="str">
        <f>SUBSTITUTE(REPLACE(C381,1,3,),".jpg",)</f>
        <v>161</v>
      </c>
      <c r="J381" t="s">
        <v>218</v>
      </c>
      <c r="K381">
        <f t="shared" si="17"/>
        <v>0.5</v>
      </c>
      <c r="L381">
        <f>F381+K381*(E381-F381)</f>
        <v>22.127478501999999</v>
      </c>
      <c r="M381" s="2">
        <f t="shared" si="15"/>
        <v>161</v>
      </c>
      <c r="N381" t="str">
        <f t="shared" si="16"/>
        <v>TP</v>
      </c>
    </row>
    <row r="382" spans="1:14" x14ac:dyDescent="0.25">
      <c r="A382" t="s">
        <v>117</v>
      </c>
      <c r="B382" t="s">
        <v>125</v>
      </c>
      <c r="C382" t="s">
        <v>14</v>
      </c>
      <c r="D382">
        <v>0</v>
      </c>
      <c r="E382">
        <v>35.442317629999998</v>
      </c>
      <c r="F382">
        <v>8.8126393739999997</v>
      </c>
      <c r="G382" s="1">
        <v>111</v>
      </c>
      <c r="H382" s="1">
        <v>186</v>
      </c>
      <c r="I382" t="str">
        <f>SUBSTITUTE(REPLACE(C382,1,3,),".jpg",)</f>
        <v>193</v>
      </c>
      <c r="J382" t="s">
        <v>219</v>
      </c>
      <c r="K382">
        <f t="shared" si="17"/>
        <v>0.5</v>
      </c>
      <c r="L382">
        <f>F382+K382*(E382-F382)</f>
        <v>22.127478501999999</v>
      </c>
      <c r="M382" s="2">
        <f t="shared" si="15"/>
        <v>0</v>
      </c>
      <c r="N382" t="str">
        <f t="shared" si="16"/>
        <v>TN</v>
      </c>
    </row>
    <row r="383" spans="1:14" x14ac:dyDescent="0.25">
      <c r="A383" t="s">
        <v>117</v>
      </c>
      <c r="B383" t="s">
        <v>125</v>
      </c>
      <c r="C383" t="s">
        <v>15</v>
      </c>
      <c r="D383">
        <v>8.5628500299999999</v>
      </c>
      <c r="E383">
        <v>35.442317629999998</v>
      </c>
      <c r="F383">
        <v>8.8126393739999997</v>
      </c>
      <c r="G383" s="1">
        <v>111</v>
      </c>
      <c r="H383" s="1">
        <v>186</v>
      </c>
      <c r="I383" t="str">
        <f>SUBSTITUTE(REPLACE(C383,1,3,),".jpg",)</f>
        <v>225</v>
      </c>
      <c r="J383" t="s">
        <v>220</v>
      </c>
      <c r="K383">
        <f t="shared" si="17"/>
        <v>0.5</v>
      </c>
      <c r="L383">
        <f>F383+K383*(E383-F383)</f>
        <v>22.127478501999999</v>
      </c>
      <c r="M383" s="2">
        <f t="shared" si="15"/>
        <v>0</v>
      </c>
      <c r="N383" t="str">
        <f t="shared" si="16"/>
        <v>TN</v>
      </c>
    </row>
    <row r="384" spans="1:14" x14ac:dyDescent="0.25">
      <c r="A384" t="s">
        <v>117</v>
      </c>
      <c r="B384" t="s">
        <v>125</v>
      </c>
      <c r="C384" t="s">
        <v>21</v>
      </c>
      <c r="D384">
        <v>0</v>
      </c>
      <c r="E384">
        <v>35.442317629999998</v>
      </c>
      <c r="F384">
        <v>8.8126393739999997</v>
      </c>
      <c r="G384" s="1">
        <v>111</v>
      </c>
      <c r="H384" s="1">
        <v>186</v>
      </c>
      <c r="I384" t="str">
        <f>SUBSTITUTE(REPLACE(C384,1,3,),".jpg",)</f>
        <v>257</v>
      </c>
      <c r="J384" t="s">
        <v>221</v>
      </c>
      <c r="K384">
        <f t="shared" si="17"/>
        <v>0.5</v>
      </c>
      <c r="L384">
        <f>F384+K384*(E384-F384)</f>
        <v>22.127478501999999</v>
      </c>
      <c r="M384" s="2">
        <f t="shared" si="15"/>
        <v>0</v>
      </c>
      <c r="N384" t="str">
        <f t="shared" si="16"/>
        <v>TN</v>
      </c>
    </row>
    <row r="385" spans="1:14" x14ac:dyDescent="0.25">
      <c r="A385" t="s">
        <v>117</v>
      </c>
      <c r="B385" t="s">
        <v>126</v>
      </c>
      <c r="C385" t="s">
        <v>10</v>
      </c>
      <c r="D385">
        <v>5.5130660560000004</v>
      </c>
      <c r="E385">
        <v>5.5130660560000004</v>
      </c>
      <c r="F385">
        <v>1.837688685</v>
      </c>
      <c r="G385" s="1">
        <v>16</v>
      </c>
      <c r="H385" s="1">
        <v>101</v>
      </c>
      <c r="I385" t="str">
        <f>SUBSTITUTE(REPLACE(C385,1,3,),".jpg",)</f>
        <v>65</v>
      </c>
      <c r="J385" t="s">
        <v>215</v>
      </c>
      <c r="K385">
        <f t="shared" si="17"/>
        <v>0.5</v>
      </c>
      <c r="L385">
        <f>F385+K385*(E385-F385)</f>
        <v>3.6753773705000006</v>
      </c>
      <c r="M385" s="2">
        <f t="shared" si="15"/>
        <v>65</v>
      </c>
      <c r="N385" t="str">
        <f t="shared" si="16"/>
        <v>TP</v>
      </c>
    </row>
    <row r="386" spans="1:14" x14ac:dyDescent="0.25">
      <c r="A386" t="s">
        <v>117</v>
      </c>
      <c r="B386" t="s">
        <v>126</v>
      </c>
      <c r="C386" t="s">
        <v>11</v>
      </c>
      <c r="D386">
        <v>0</v>
      </c>
      <c r="E386">
        <v>5.5130660560000004</v>
      </c>
      <c r="F386">
        <v>1.837688685</v>
      </c>
      <c r="G386" s="1">
        <v>16</v>
      </c>
      <c r="H386" s="1">
        <v>101</v>
      </c>
      <c r="I386" t="str">
        <f>SUBSTITUTE(REPLACE(C386,1,3,),".jpg",)</f>
        <v>97</v>
      </c>
      <c r="J386" t="s">
        <v>216</v>
      </c>
      <c r="K386">
        <f t="shared" si="17"/>
        <v>0.5</v>
      </c>
      <c r="L386">
        <f>F386+K386*(E386-F386)</f>
        <v>3.6753773705000006</v>
      </c>
      <c r="M386" s="2">
        <f t="shared" si="15"/>
        <v>0</v>
      </c>
      <c r="N386" t="str">
        <f t="shared" si="16"/>
        <v>TN</v>
      </c>
    </row>
    <row r="387" spans="1:14" x14ac:dyDescent="0.25">
      <c r="A387" t="s">
        <v>117</v>
      </c>
      <c r="B387" t="s">
        <v>126</v>
      </c>
      <c r="C387" t="s">
        <v>12</v>
      </c>
      <c r="D387">
        <v>0</v>
      </c>
      <c r="E387">
        <v>5.5130660560000004</v>
      </c>
      <c r="F387">
        <v>1.837688685</v>
      </c>
      <c r="G387" s="1">
        <v>16</v>
      </c>
      <c r="H387" s="1">
        <v>101</v>
      </c>
      <c r="I387" t="str">
        <f>SUBSTITUTE(REPLACE(C387,1,3,),".jpg",)</f>
        <v>129</v>
      </c>
      <c r="J387" t="s">
        <v>217</v>
      </c>
      <c r="K387">
        <f t="shared" si="17"/>
        <v>0.5</v>
      </c>
      <c r="L387">
        <f>F387+K387*(E387-F387)</f>
        <v>3.6753773705000006</v>
      </c>
      <c r="M387" s="2">
        <f t="shared" ref="M387:M450" si="18">IF(D387&gt;L387,J387,0) * 1</f>
        <v>0</v>
      </c>
      <c r="N387" t="str">
        <f t="shared" ref="N387:N450" si="19">IF(M387 &lt;&gt; 0,IF(AND(M387&lt;=H387,M387&gt;=G387),"TP","FP"),"TN")</f>
        <v>TN</v>
      </c>
    </row>
    <row r="388" spans="1:14" x14ac:dyDescent="0.25">
      <c r="A388" t="s">
        <v>117</v>
      </c>
      <c r="B388" t="s">
        <v>127</v>
      </c>
      <c r="C388" t="s">
        <v>10</v>
      </c>
      <c r="D388">
        <v>0</v>
      </c>
      <c r="E388">
        <v>44.872522170000003</v>
      </c>
      <c r="F388">
        <v>16.08341506</v>
      </c>
      <c r="G388" s="1">
        <v>66</v>
      </c>
      <c r="H388" s="1">
        <v>111</v>
      </c>
      <c r="I388" t="str">
        <f>SUBSTITUTE(REPLACE(C388,1,3,),".jpg",)</f>
        <v>65</v>
      </c>
      <c r="J388" t="s">
        <v>215</v>
      </c>
      <c r="K388">
        <f t="shared" si="17"/>
        <v>0.5</v>
      </c>
      <c r="L388">
        <f>F388+K388*(E388-F388)</f>
        <v>30.477968615000002</v>
      </c>
      <c r="M388" s="2">
        <f t="shared" si="18"/>
        <v>0</v>
      </c>
      <c r="N388" t="str">
        <f t="shared" si="19"/>
        <v>TN</v>
      </c>
    </row>
    <row r="389" spans="1:14" x14ac:dyDescent="0.25">
      <c r="A389" t="s">
        <v>117</v>
      </c>
      <c r="B389" t="s">
        <v>127</v>
      </c>
      <c r="C389" t="s">
        <v>11</v>
      </c>
      <c r="D389">
        <v>44.872522170000003</v>
      </c>
      <c r="E389">
        <v>44.872522170000003</v>
      </c>
      <c r="F389">
        <v>16.08341506</v>
      </c>
      <c r="G389" s="1">
        <v>66</v>
      </c>
      <c r="H389" s="1">
        <v>111</v>
      </c>
      <c r="I389" t="str">
        <f>SUBSTITUTE(REPLACE(C389,1,3,),".jpg",)</f>
        <v>97</v>
      </c>
      <c r="J389" t="s">
        <v>216</v>
      </c>
      <c r="K389">
        <f t="shared" si="17"/>
        <v>0.5</v>
      </c>
      <c r="L389">
        <f>F389+K389*(E389-F389)</f>
        <v>30.477968615000002</v>
      </c>
      <c r="M389" s="2">
        <f t="shared" si="18"/>
        <v>97</v>
      </c>
      <c r="N389" t="str">
        <f t="shared" si="19"/>
        <v>TP</v>
      </c>
    </row>
    <row r="390" spans="1:14" x14ac:dyDescent="0.25">
      <c r="A390" t="s">
        <v>117</v>
      </c>
      <c r="B390" t="s">
        <v>127</v>
      </c>
      <c r="C390" t="s">
        <v>12</v>
      </c>
      <c r="D390">
        <v>19.461138070000001</v>
      </c>
      <c r="E390">
        <v>44.872522170000003</v>
      </c>
      <c r="F390">
        <v>16.08341506</v>
      </c>
      <c r="G390" s="1">
        <v>66</v>
      </c>
      <c r="H390" s="1">
        <v>111</v>
      </c>
      <c r="I390" t="str">
        <f>SUBSTITUTE(REPLACE(C390,1,3,),".jpg",)</f>
        <v>129</v>
      </c>
      <c r="J390" t="s">
        <v>217</v>
      </c>
      <c r="K390">
        <f t="shared" si="17"/>
        <v>0.5</v>
      </c>
      <c r="L390">
        <f>F390+K390*(E390-F390)</f>
        <v>30.477968615000002</v>
      </c>
      <c r="M390" s="2">
        <f t="shared" si="18"/>
        <v>0</v>
      </c>
      <c r="N390" t="str">
        <f t="shared" si="19"/>
        <v>TN</v>
      </c>
    </row>
    <row r="391" spans="1:14" x14ac:dyDescent="0.25">
      <c r="A391" t="s">
        <v>117</v>
      </c>
      <c r="B391" t="s">
        <v>127</v>
      </c>
      <c r="C391" t="s">
        <v>13</v>
      </c>
      <c r="D391">
        <v>0</v>
      </c>
      <c r="E391">
        <v>44.872522170000003</v>
      </c>
      <c r="F391">
        <v>16.08341506</v>
      </c>
      <c r="G391" s="1">
        <v>66</v>
      </c>
      <c r="H391" s="1">
        <v>111</v>
      </c>
      <c r="I391" t="str">
        <f>SUBSTITUTE(REPLACE(C391,1,3,),".jpg",)</f>
        <v>161</v>
      </c>
      <c r="J391" t="s">
        <v>218</v>
      </c>
      <c r="K391">
        <f t="shared" si="17"/>
        <v>0.5</v>
      </c>
      <c r="L391">
        <f>F391+K391*(E391-F391)</f>
        <v>30.477968615000002</v>
      </c>
      <c r="M391" s="2">
        <f t="shared" si="18"/>
        <v>0</v>
      </c>
      <c r="N391" t="str">
        <f t="shared" si="19"/>
        <v>TN</v>
      </c>
    </row>
    <row r="392" spans="1:14" x14ac:dyDescent="0.25">
      <c r="A392" t="s">
        <v>117</v>
      </c>
      <c r="B392" t="s">
        <v>128</v>
      </c>
      <c r="C392" t="s">
        <v>10</v>
      </c>
      <c r="D392">
        <v>0</v>
      </c>
      <c r="E392">
        <v>70.348170980000006</v>
      </c>
      <c r="F392">
        <v>19.133442500000001</v>
      </c>
      <c r="G392" s="1">
        <v>136</v>
      </c>
      <c r="H392" s="1">
        <v>226</v>
      </c>
      <c r="I392" t="str">
        <f>SUBSTITUTE(REPLACE(C392,1,3,),".jpg",)</f>
        <v>65</v>
      </c>
      <c r="J392" t="s">
        <v>215</v>
      </c>
      <c r="K392">
        <f t="shared" ref="K392:K455" si="20">K391</f>
        <v>0.5</v>
      </c>
      <c r="L392">
        <f>F392+K392*(E392-F392)</f>
        <v>44.740806740000004</v>
      </c>
      <c r="M392" s="2">
        <f t="shared" si="18"/>
        <v>0</v>
      </c>
      <c r="N392" t="str">
        <f t="shared" si="19"/>
        <v>TN</v>
      </c>
    </row>
    <row r="393" spans="1:14" x14ac:dyDescent="0.25">
      <c r="A393" t="s">
        <v>117</v>
      </c>
      <c r="B393" t="s">
        <v>128</v>
      </c>
      <c r="C393" t="s">
        <v>11</v>
      </c>
      <c r="D393">
        <v>70.348170980000006</v>
      </c>
      <c r="E393">
        <v>70.348170980000006</v>
      </c>
      <c r="F393">
        <v>19.133442500000001</v>
      </c>
      <c r="G393" s="1">
        <v>136</v>
      </c>
      <c r="H393" s="1">
        <v>226</v>
      </c>
      <c r="I393" t="str">
        <f>SUBSTITUTE(REPLACE(C393,1,3,),".jpg",)</f>
        <v>97</v>
      </c>
      <c r="J393" t="s">
        <v>216</v>
      </c>
      <c r="K393">
        <f t="shared" si="20"/>
        <v>0.5</v>
      </c>
      <c r="L393">
        <f>F393+K393*(E393-F393)</f>
        <v>44.740806740000004</v>
      </c>
      <c r="M393" s="2">
        <f t="shared" si="18"/>
        <v>97</v>
      </c>
      <c r="N393" t="str">
        <f t="shared" si="19"/>
        <v>FP</v>
      </c>
    </row>
    <row r="394" spans="1:14" x14ac:dyDescent="0.25">
      <c r="A394" t="s">
        <v>117</v>
      </c>
      <c r="B394" t="s">
        <v>128</v>
      </c>
      <c r="C394" t="s">
        <v>12</v>
      </c>
      <c r="D394">
        <v>0</v>
      </c>
      <c r="E394">
        <v>70.348170980000006</v>
      </c>
      <c r="F394">
        <v>19.133442500000001</v>
      </c>
      <c r="G394" s="1">
        <v>136</v>
      </c>
      <c r="H394" s="1">
        <v>226</v>
      </c>
      <c r="I394" t="str">
        <f>SUBSTITUTE(REPLACE(C394,1,3,),".jpg",)</f>
        <v>129</v>
      </c>
      <c r="J394" t="s">
        <v>217</v>
      </c>
      <c r="K394">
        <f t="shared" si="20"/>
        <v>0.5</v>
      </c>
      <c r="L394">
        <f>F394+K394*(E394-F394)</f>
        <v>44.740806740000004</v>
      </c>
      <c r="M394" s="2">
        <f t="shared" si="18"/>
        <v>0</v>
      </c>
      <c r="N394" t="str">
        <f t="shared" si="19"/>
        <v>TN</v>
      </c>
    </row>
    <row r="395" spans="1:14" x14ac:dyDescent="0.25">
      <c r="A395" t="s">
        <v>117</v>
      </c>
      <c r="B395" t="s">
        <v>128</v>
      </c>
      <c r="C395" t="s">
        <v>13</v>
      </c>
      <c r="D395">
        <v>40.865125620000001</v>
      </c>
      <c r="E395">
        <v>70.348170980000006</v>
      </c>
      <c r="F395">
        <v>19.133442500000001</v>
      </c>
      <c r="G395" s="1">
        <v>136</v>
      </c>
      <c r="H395" s="1">
        <v>226</v>
      </c>
      <c r="I395" t="str">
        <f>SUBSTITUTE(REPLACE(C395,1,3,),".jpg",)</f>
        <v>161</v>
      </c>
      <c r="J395" t="s">
        <v>218</v>
      </c>
      <c r="K395">
        <f t="shared" si="20"/>
        <v>0.5</v>
      </c>
      <c r="L395">
        <f>F395+K395*(E395-F395)</f>
        <v>44.740806740000004</v>
      </c>
      <c r="M395" s="2">
        <f t="shared" si="18"/>
        <v>0</v>
      </c>
      <c r="N395" t="str">
        <f t="shared" si="19"/>
        <v>TN</v>
      </c>
    </row>
    <row r="396" spans="1:14" x14ac:dyDescent="0.25">
      <c r="A396" t="s">
        <v>117</v>
      </c>
      <c r="B396" t="s">
        <v>128</v>
      </c>
      <c r="C396" t="s">
        <v>14</v>
      </c>
      <c r="D396">
        <v>0</v>
      </c>
      <c r="E396">
        <v>70.348170980000006</v>
      </c>
      <c r="F396">
        <v>19.133442500000001</v>
      </c>
      <c r="G396" s="1">
        <v>136</v>
      </c>
      <c r="H396" s="1">
        <v>226</v>
      </c>
      <c r="I396" t="str">
        <f>SUBSTITUTE(REPLACE(C396,1,3,),".jpg",)</f>
        <v>193</v>
      </c>
      <c r="J396" t="s">
        <v>219</v>
      </c>
      <c r="K396">
        <f t="shared" si="20"/>
        <v>0.5</v>
      </c>
      <c r="L396">
        <f>F396+K396*(E396-F396)</f>
        <v>44.740806740000004</v>
      </c>
      <c r="M396" s="2">
        <f t="shared" si="18"/>
        <v>0</v>
      </c>
      <c r="N396" t="str">
        <f t="shared" si="19"/>
        <v>TN</v>
      </c>
    </row>
    <row r="397" spans="1:14" x14ac:dyDescent="0.25">
      <c r="A397" t="s">
        <v>117</v>
      </c>
      <c r="B397" t="s">
        <v>128</v>
      </c>
      <c r="C397" t="s">
        <v>15</v>
      </c>
      <c r="D397">
        <v>0</v>
      </c>
      <c r="E397">
        <v>70.348170980000006</v>
      </c>
      <c r="F397">
        <v>19.133442500000001</v>
      </c>
      <c r="G397" s="1">
        <v>136</v>
      </c>
      <c r="H397" s="1">
        <v>226</v>
      </c>
      <c r="I397" t="str">
        <f>SUBSTITUTE(REPLACE(C397,1,3,),".jpg",)</f>
        <v>225</v>
      </c>
      <c r="J397" t="s">
        <v>220</v>
      </c>
      <c r="K397">
        <f t="shared" si="20"/>
        <v>0.5</v>
      </c>
      <c r="L397">
        <f>F397+K397*(E397-F397)</f>
        <v>44.740806740000004</v>
      </c>
      <c r="M397" s="2">
        <f t="shared" si="18"/>
        <v>0</v>
      </c>
      <c r="N397" t="str">
        <f t="shared" si="19"/>
        <v>TN</v>
      </c>
    </row>
    <row r="398" spans="1:14" x14ac:dyDescent="0.25">
      <c r="A398" t="s">
        <v>117</v>
      </c>
      <c r="B398" t="s">
        <v>128</v>
      </c>
      <c r="C398" t="s">
        <v>21</v>
      </c>
      <c r="D398">
        <v>7.4705171220000004</v>
      </c>
      <c r="E398">
        <v>70.348170980000006</v>
      </c>
      <c r="F398">
        <v>19.133442500000001</v>
      </c>
      <c r="G398" s="1">
        <v>136</v>
      </c>
      <c r="H398" s="1">
        <v>226</v>
      </c>
      <c r="I398" t="str">
        <f>SUBSTITUTE(REPLACE(C398,1,3,),".jpg",)</f>
        <v>257</v>
      </c>
      <c r="J398" t="s">
        <v>221</v>
      </c>
      <c r="K398">
        <f t="shared" si="20"/>
        <v>0.5</v>
      </c>
      <c r="L398">
        <f>F398+K398*(E398-F398)</f>
        <v>44.740806740000004</v>
      </c>
      <c r="M398" s="2">
        <f t="shared" si="18"/>
        <v>0</v>
      </c>
      <c r="N398" t="str">
        <f t="shared" si="19"/>
        <v>TN</v>
      </c>
    </row>
    <row r="399" spans="1:14" x14ac:dyDescent="0.25">
      <c r="A399" t="s">
        <v>117</v>
      </c>
      <c r="B399" t="s">
        <v>128</v>
      </c>
      <c r="C399" t="s">
        <v>22</v>
      </c>
      <c r="D399">
        <v>8.6240656530000006</v>
      </c>
      <c r="E399">
        <v>70.348170980000006</v>
      </c>
      <c r="F399">
        <v>19.133442500000001</v>
      </c>
      <c r="G399" s="1">
        <v>136</v>
      </c>
      <c r="H399" s="1">
        <v>226</v>
      </c>
      <c r="I399" t="str">
        <f>SUBSTITUTE(REPLACE(C399,1,3,),".jpg",)</f>
        <v>289</v>
      </c>
      <c r="J399" t="s">
        <v>222</v>
      </c>
      <c r="K399">
        <f t="shared" si="20"/>
        <v>0.5</v>
      </c>
      <c r="L399">
        <f>F399+K399*(E399-F399)</f>
        <v>44.740806740000004</v>
      </c>
      <c r="M399" s="2">
        <f t="shared" si="18"/>
        <v>0</v>
      </c>
      <c r="N399" t="str">
        <f t="shared" si="19"/>
        <v>TN</v>
      </c>
    </row>
    <row r="400" spans="1:14" x14ac:dyDescent="0.25">
      <c r="A400" t="s">
        <v>117</v>
      </c>
      <c r="B400" t="s">
        <v>128</v>
      </c>
      <c r="C400" t="s">
        <v>23</v>
      </c>
      <c r="D400">
        <v>44.89310313</v>
      </c>
      <c r="E400">
        <v>70.348170980000006</v>
      </c>
      <c r="F400">
        <v>19.133442500000001</v>
      </c>
      <c r="G400" s="1">
        <v>136</v>
      </c>
      <c r="H400" s="1">
        <v>226</v>
      </c>
      <c r="I400" t="str">
        <f>SUBSTITUTE(REPLACE(C400,1,3,),".jpg",)</f>
        <v>321</v>
      </c>
      <c r="J400" t="s">
        <v>223</v>
      </c>
      <c r="K400">
        <f t="shared" si="20"/>
        <v>0.5</v>
      </c>
      <c r="L400">
        <f>F400+K400*(E400-F400)</f>
        <v>44.740806740000004</v>
      </c>
      <c r="M400" s="2">
        <f t="shared" si="18"/>
        <v>321</v>
      </c>
      <c r="N400" t="str">
        <f t="shared" si="19"/>
        <v>FP</v>
      </c>
    </row>
    <row r="401" spans="1:14" x14ac:dyDescent="0.25">
      <c r="A401" t="s">
        <v>129</v>
      </c>
      <c r="B401" t="s">
        <v>78</v>
      </c>
      <c r="C401" t="s">
        <v>10</v>
      </c>
      <c r="D401">
        <v>24.233636359999998</v>
      </c>
      <c r="E401">
        <v>24.233636359999998</v>
      </c>
      <c r="F401">
        <v>8.2473502009999997</v>
      </c>
      <c r="G401" s="1">
        <v>76</v>
      </c>
      <c r="H401" s="1">
        <v>131</v>
      </c>
      <c r="I401" t="str">
        <f>SUBSTITUTE(REPLACE(C401,1,3,),".jpg",)</f>
        <v>65</v>
      </c>
      <c r="J401" t="s">
        <v>215</v>
      </c>
      <c r="K401">
        <f t="shared" si="20"/>
        <v>0.5</v>
      </c>
      <c r="L401">
        <f>F401+K401*(E401-F401)</f>
        <v>16.240493280499997</v>
      </c>
      <c r="M401" s="2">
        <f t="shared" si="18"/>
        <v>65</v>
      </c>
      <c r="N401" t="str">
        <f t="shared" si="19"/>
        <v>FP</v>
      </c>
    </row>
    <row r="402" spans="1:14" x14ac:dyDescent="0.25">
      <c r="A402" t="s">
        <v>129</v>
      </c>
      <c r="B402" t="s">
        <v>78</v>
      </c>
      <c r="C402" t="s">
        <v>11</v>
      </c>
      <c r="D402">
        <v>0</v>
      </c>
      <c r="E402">
        <v>24.233636359999998</v>
      </c>
      <c r="F402">
        <v>8.2473502009999997</v>
      </c>
      <c r="G402" s="1">
        <v>76</v>
      </c>
      <c r="H402" s="1">
        <v>131</v>
      </c>
      <c r="I402" t="str">
        <f>SUBSTITUTE(REPLACE(C402,1,3,),".jpg",)</f>
        <v>97</v>
      </c>
      <c r="J402" t="s">
        <v>216</v>
      </c>
      <c r="K402">
        <f t="shared" si="20"/>
        <v>0.5</v>
      </c>
      <c r="L402">
        <f>F402+K402*(E402-F402)</f>
        <v>16.240493280499997</v>
      </c>
      <c r="M402" s="2">
        <f t="shared" si="18"/>
        <v>0</v>
      </c>
      <c r="N402" t="str">
        <f t="shared" si="19"/>
        <v>TN</v>
      </c>
    </row>
    <row r="403" spans="1:14" x14ac:dyDescent="0.25">
      <c r="A403" t="s">
        <v>129</v>
      </c>
      <c r="B403" t="s">
        <v>78</v>
      </c>
      <c r="C403" t="s">
        <v>12</v>
      </c>
      <c r="D403">
        <v>0.50841424800000001</v>
      </c>
      <c r="E403">
        <v>24.233636359999998</v>
      </c>
      <c r="F403">
        <v>8.2473502009999997</v>
      </c>
      <c r="G403" s="1">
        <v>76</v>
      </c>
      <c r="H403" s="1">
        <v>131</v>
      </c>
      <c r="I403" t="str">
        <f>SUBSTITUTE(REPLACE(C403,1,3,),".jpg",)</f>
        <v>129</v>
      </c>
      <c r="J403" t="s">
        <v>217</v>
      </c>
      <c r="K403">
        <f t="shared" si="20"/>
        <v>0.5</v>
      </c>
      <c r="L403">
        <f>F403+K403*(E403-F403)</f>
        <v>16.240493280499997</v>
      </c>
      <c r="M403" s="2">
        <f t="shared" si="18"/>
        <v>0</v>
      </c>
      <c r="N403" t="str">
        <f t="shared" si="19"/>
        <v>TN</v>
      </c>
    </row>
    <row r="404" spans="1:14" x14ac:dyDescent="0.25">
      <c r="A404" t="s">
        <v>129</v>
      </c>
      <c r="B404" t="s">
        <v>118</v>
      </c>
      <c r="C404" t="s">
        <v>10</v>
      </c>
      <c r="D404">
        <v>64.637415070000003</v>
      </c>
      <c r="E404">
        <v>64.637415070000003</v>
      </c>
      <c r="F404">
        <v>64.637415070000003</v>
      </c>
      <c r="G404" s="1">
        <v>76</v>
      </c>
      <c r="H404" s="1">
        <v>116</v>
      </c>
      <c r="I404" t="str">
        <f>SUBSTITUTE(REPLACE(C404,1,3,),".jpg",)</f>
        <v>65</v>
      </c>
      <c r="J404" t="s">
        <v>215</v>
      </c>
      <c r="K404">
        <f t="shared" si="20"/>
        <v>0.5</v>
      </c>
      <c r="L404">
        <f>F404+K404*(E404-F404)</f>
        <v>64.637415070000003</v>
      </c>
      <c r="M404" s="2">
        <f t="shared" si="18"/>
        <v>0</v>
      </c>
      <c r="N404" t="str">
        <f t="shared" si="19"/>
        <v>TN</v>
      </c>
    </row>
    <row r="405" spans="1:14" x14ac:dyDescent="0.25">
      <c r="A405" t="s">
        <v>129</v>
      </c>
      <c r="B405" t="s">
        <v>63</v>
      </c>
      <c r="C405" t="s">
        <v>10</v>
      </c>
      <c r="D405">
        <v>0</v>
      </c>
      <c r="E405">
        <v>0</v>
      </c>
      <c r="F405">
        <v>0</v>
      </c>
      <c r="G405" s="1">
        <v>31</v>
      </c>
      <c r="H405" s="1">
        <v>111</v>
      </c>
      <c r="I405" t="str">
        <f>SUBSTITUTE(REPLACE(C405,1,3,),".jpg",)</f>
        <v>65</v>
      </c>
      <c r="J405" t="s">
        <v>215</v>
      </c>
      <c r="K405">
        <f t="shared" si="20"/>
        <v>0.5</v>
      </c>
      <c r="L405">
        <f>F405+K405*(E405-F405)</f>
        <v>0</v>
      </c>
      <c r="M405" s="2">
        <f t="shared" si="18"/>
        <v>0</v>
      </c>
      <c r="N405" t="str">
        <f t="shared" si="19"/>
        <v>TN</v>
      </c>
    </row>
    <row r="406" spans="1:14" x14ac:dyDescent="0.25">
      <c r="A406" t="s">
        <v>129</v>
      </c>
      <c r="B406" t="s">
        <v>123</v>
      </c>
      <c r="C406" t="s">
        <v>10</v>
      </c>
      <c r="D406">
        <v>5.3875033730000004</v>
      </c>
      <c r="E406">
        <v>5.3875033730000004</v>
      </c>
      <c r="F406">
        <v>4.6706381270000001</v>
      </c>
      <c r="G406" s="1">
        <v>54</v>
      </c>
      <c r="H406" s="1">
        <v>106</v>
      </c>
      <c r="I406" t="str">
        <f>SUBSTITUTE(REPLACE(C406,1,3,),".jpg",)</f>
        <v>65</v>
      </c>
      <c r="J406" t="s">
        <v>215</v>
      </c>
      <c r="K406">
        <f t="shared" si="20"/>
        <v>0.5</v>
      </c>
      <c r="L406">
        <f>F406+K406*(E406-F406)</f>
        <v>5.0290707500000007</v>
      </c>
      <c r="M406" s="2">
        <f t="shared" si="18"/>
        <v>65</v>
      </c>
      <c r="N406" t="str">
        <f t="shared" si="19"/>
        <v>TP</v>
      </c>
    </row>
    <row r="407" spans="1:14" x14ac:dyDescent="0.25">
      <c r="A407" t="s">
        <v>129</v>
      </c>
      <c r="B407" t="s">
        <v>123</v>
      </c>
      <c r="C407" t="s">
        <v>11</v>
      </c>
      <c r="D407">
        <v>3.953772882</v>
      </c>
      <c r="E407">
        <v>5.3875033730000004</v>
      </c>
      <c r="F407">
        <v>4.6706381270000001</v>
      </c>
      <c r="G407" s="1">
        <v>54</v>
      </c>
      <c r="H407" s="1">
        <v>106</v>
      </c>
      <c r="I407" t="str">
        <f>SUBSTITUTE(REPLACE(C407,1,3,),".jpg",)</f>
        <v>97</v>
      </c>
      <c r="J407" t="s">
        <v>216</v>
      </c>
      <c r="K407">
        <f t="shared" si="20"/>
        <v>0.5</v>
      </c>
      <c r="L407">
        <f>F407+K407*(E407-F407)</f>
        <v>5.0290707500000007</v>
      </c>
      <c r="M407" s="2">
        <f t="shared" si="18"/>
        <v>0</v>
      </c>
      <c r="N407" t="str">
        <f t="shared" si="19"/>
        <v>TN</v>
      </c>
    </row>
    <row r="408" spans="1:14" x14ac:dyDescent="0.25">
      <c r="A408" t="s">
        <v>129</v>
      </c>
      <c r="B408" t="s">
        <v>130</v>
      </c>
      <c r="C408" t="s">
        <v>10</v>
      </c>
      <c r="D408">
        <v>38.629908710000002</v>
      </c>
      <c r="E408">
        <v>38.629908710000002</v>
      </c>
      <c r="F408">
        <v>19.27895303</v>
      </c>
      <c r="G408" s="1">
        <v>51</v>
      </c>
      <c r="H408" s="1">
        <v>126</v>
      </c>
      <c r="I408" t="str">
        <f>SUBSTITUTE(REPLACE(C408,1,3,),".jpg",)</f>
        <v>65</v>
      </c>
      <c r="J408" t="s">
        <v>215</v>
      </c>
      <c r="K408">
        <f t="shared" si="20"/>
        <v>0.5</v>
      </c>
      <c r="L408">
        <f>F408+K408*(E408-F408)</f>
        <v>28.954430870000003</v>
      </c>
      <c r="M408" s="2">
        <f t="shared" si="18"/>
        <v>65</v>
      </c>
      <c r="N408" t="str">
        <f t="shared" si="19"/>
        <v>TP</v>
      </c>
    </row>
    <row r="409" spans="1:14" x14ac:dyDescent="0.25">
      <c r="A409" t="s">
        <v>129</v>
      </c>
      <c r="B409" t="s">
        <v>130</v>
      </c>
      <c r="C409" t="s">
        <v>11</v>
      </c>
      <c r="D409">
        <v>19.2069504</v>
      </c>
      <c r="E409">
        <v>38.629908710000002</v>
      </c>
      <c r="F409">
        <v>19.27895303</v>
      </c>
      <c r="G409" s="1">
        <v>51</v>
      </c>
      <c r="H409" s="1">
        <v>126</v>
      </c>
      <c r="I409" t="str">
        <f>SUBSTITUTE(REPLACE(C409,1,3,),".jpg",)</f>
        <v>97</v>
      </c>
      <c r="J409" t="s">
        <v>216</v>
      </c>
      <c r="K409">
        <f t="shared" si="20"/>
        <v>0.5</v>
      </c>
      <c r="L409">
        <f>F409+K409*(E409-F409)</f>
        <v>28.954430870000003</v>
      </c>
      <c r="M409" s="2">
        <f t="shared" si="18"/>
        <v>0</v>
      </c>
      <c r="N409" t="str">
        <f t="shared" si="19"/>
        <v>TN</v>
      </c>
    </row>
    <row r="410" spans="1:14" x14ac:dyDescent="0.25">
      <c r="A410" t="s">
        <v>129</v>
      </c>
      <c r="B410" t="s">
        <v>130</v>
      </c>
      <c r="C410" t="s">
        <v>12</v>
      </c>
      <c r="D410">
        <v>0</v>
      </c>
      <c r="E410">
        <v>38.629908710000002</v>
      </c>
      <c r="F410">
        <v>19.27895303</v>
      </c>
      <c r="G410" s="1">
        <v>51</v>
      </c>
      <c r="H410" s="1">
        <v>126</v>
      </c>
      <c r="I410" t="str">
        <f>SUBSTITUTE(REPLACE(C410,1,3,),".jpg",)</f>
        <v>129</v>
      </c>
      <c r="J410" t="s">
        <v>217</v>
      </c>
      <c r="K410">
        <f t="shared" si="20"/>
        <v>0.5</v>
      </c>
      <c r="L410">
        <f>F410+K410*(E410-F410)</f>
        <v>28.954430870000003</v>
      </c>
      <c r="M410" s="2">
        <f t="shared" si="18"/>
        <v>0</v>
      </c>
      <c r="N410" t="str">
        <f t="shared" si="19"/>
        <v>TN</v>
      </c>
    </row>
    <row r="411" spans="1:14" x14ac:dyDescent="0.25">
      <c r="A411" t="s">
        <v>131</v>
      </c>
      <c r="B411" t="s">
        <v>97</v>
      </c>
      <c r="C411" t="s">
        <v>10</v>
      </c>
      <c r="D411">
        <v>25.57287341</v>
      </c>
      <c r="E411">
        <v>25.57287341</v>
      </c>
      <c r="F411">
        <v>25.57287341</v>
      </c>
      <c r="G411" s="1">
        <v>21</v>
      </c>
      <c r="H411" s="1">
        <v>106</v>
      </c>
      <c r="I411" t="str">
        <f>SUBSTITUTE(REPLACE(C411,1,3,),".jpg",)</f>
        <v>65</v>
      </c>
      <c r="J411" t="s">
        <v>215</v>
      </c>
      <c r="K411">
        <f t="shared" si="20"/>
        <v>0.5</v>
      </c>
      <c r="L411">
        <f>F411+K411*(E411-F411)</f>
        <v>25.57287341</v>
      </c>
      <c r="M411" s="2">
        <f t="shared" si="18"/>
        <v>0</v>
      </c>
      <c r="N411" t="str">
        <f t="shared" si="19"/>
        <v>TN</v>
      </c>
    </row>
    <row r="412" spans="1:14" x14ac:dyDescent="0.25">
      <c r="A412" t="s">
        <v>132</v>
      </c>
      <c r="B412" t="s">
        <v>17</v>
      </c>
      <c r="C412" t="s">
        <v>10</v>
      </c>
      <c r="D412">
        <v>0</v>
      </c>
      <c r="E412">
        <v>56.60745841</v>
      </c>
      <c r="F412">
        <v>28.303729199999999</v>
      </c>
      <c r="G412" s="1">
        <v>21</v>
      </c>
      <c r="H412" s="1">
        <v>111</v>
      </c>
      <c r="I412" t="str">
        <f>SUBSTITUTE(REPLACE(C412,1,3,),".jpg",)</f>
        <v>65</v>
      </c>
      <c r="J412" t="s">
        <v>215</v>
      </c>
      <c r="K412">
        <f t="shared" si="20"/>
        <v>0.5</v>
      </c>
      <c r="L412">
        <f>F412+K412*(E412-F412)</f>
        <v>42.455593804999999</v>
      </c>
      <c r="M412" s="2">
        <f t="shared" si="18"/>
        <v>0</v>
      </c>
      <c r="N412" t="str">
        <f t="shared" si="19"/>
        <v>TN</v>
      </c>
    </row>
    <row r="413" spans="1:14" x14ac:dyDescent="0.25">
      <c r="A413" t="s">
        <v>132</v>
      </c>
      <c r="B413" t="s">
        <v>17</v>
      </c>
      <c r="C413" t="s">
        <v>11</v>
      </c>
      <c r="D413">
        <v>56.60745841</v>
      </c>
      <c r="E413">
        <v>56.60745841</v>
      </c>
      <c r="F413">
        <v>28.303729199999999</v>
      </c>
      <c r="G413" s="1">
        <v>21</v>
      </c>
      <c r="H413" s="1">
        <v>111</v>
      </c>
      <c r="I413" t="str">
        <f>SUBSTITUTE(REPLACE(C413,1,3,),".jpg",)</f>
        <v>97</v>
      </c>
      <c r="J413" t="s">
        <v>216</v>
      </c>
      <c r="K413">
        <f t="shared" si="20"/>
        <v>0.5</v>
      </c>
      <c r="L413">
        <f>F413+K413*(E413-F413)</f>
        <v>42.455593804999999</v>
      </c>
      <c r="M413" s="2">
        <f t="shared" si="18"/>
        <v>97</v>
      </c>
      <c r="N413" t="str">
        <f t="shared" si="19"/>
        <v>TP</v>
      </c>
    </row>
    <row r="414" spans="1:14" x14ac:dyDescent="0.25">
      <c r="A414" t="s">
        <v>133</v>
      </c>
      <c r="B414" t="s">
        <v>134</v>
      </c>
      <c r="C414" t="s">
        <v>10</v>
      </c>
      <c r="D414">
        <v>0</v>
      </c>
      <c r="E414">
        <v>0</v>
      </c>
      <c r="F414">
        <v>0</v>
      </c>
      <c r="G414" s="1">
        <v>66</v>
      </c>
      <c r="H414" s="1">
        <v>156</v>
      </c>
      <c r="I414" t="str">
        <f>SUBSTITUTE(REPLACE(C414,1,3,),".jpg",)</f>
        <v>65</v>
      </c>
      <c r="J414" t="s">
        <v>215</v>
      </c>
      <c r="K414">
        <f t="shared" si="20"/>
        <v>0.5</v>
      </c>
      <c r="L414">
        <f>F414+K414*(E414-F414)</f>
        <v>0</v>
      </c>
      <c r="M414" s="2">
        <f t="shared" si="18"/>
        <v>0</v>
      </c>
      <c r="N414" t="str">
        <f t="shared" si="19"/>
        <v>TN</v>
      </c>
    </row>
    <row r="415" spans="1:14" x14ac:dyDescent="0.25">
      <c r="A415" t="s">
        <v>133</v>
      </c>
      <c r="B415" t="s">
        <v>135</v>
      </c>
      <c r="C415" t="s">
        <v>10</v>
      </c>
      <c r="D415">
        <v>6.2629981590000003</v>
      </c>
      <c r="E415">
        <v>6.2629981590000003</v>
      </c>
      <c r="F415">
        <v>2.571219202</v>
      </c>
      <c r="G415" s="1">
        <v>73</v>
      </c>
      <c r="H415" s="1">
        <v>110</v>
      </c>
      <c r="I415" t="str">
        <f>SUBSTITUTE(REPLACE(C415,1,3,),".jpg",)</f>
        <v>65</v>
      </c>
      <c r="J415" t="s">
        <v>215</v>
      </c>
      <c r="K415">
        <f t="shared" si="20"/>
        <v>0.5</v>
      </c>
      <c r="L415">
        <f>F415+K415*(E415-F415)</f>
        <v>4.4171086805000002</v>
      </c>
      <c r="M415" s="2">
        <f t="shared" si="18"/>
        <v>65</v>
      </c>
      <c r="N415" t="str">
        <f t="shared" si="19"/>
        <v>FP</v>
      </c>
    </row>
    <row r="416" spans="1:14" x14ac:dyDescent="0.25">
      <c r="A416" t="s">
        <v>133</v>
      </c>
      <c r="B416" t="s">
        <v>135</v>
      </c>
      <c r="C416" t="s">
        <v>11</v>
      </c>
      <c r="D416">
        <v>1.450659447</v>
      </c>
      <c r="E416">
        <v>6.2629981590000003</v>
      </c>
      <c r="F416">
        <v>2.571219202</v>
      </c>
      <c r="G416" s="1">
        <v>73</v>
      </c>
      <c r="H416" s="1">
        <v>110</v>
      </c>
      <c r="I416" t="str">
        <f>SUBSTITUTE(REPLACE(C416,1,3,),".jpg",)</f>
        <v>97</v>
      </c>
      <c r="J416" t="s">
        <v>216</v>
      </c>
      <c r="K416">
        <f t="shared" si="20"/>
        <v>0.5</v>
      </c>
      <c r="L416">
        <f>F416+K416*(E416-F416)</f>
        <v>4.4171086805000002</v>
      </c>
      <c r="M416" s="2">
        <f t="shared" si="18"/>
        <v>0</v>
      </c>
      <c r="N416" t="str">
        <f t="shared" si="19"/>
        <v>TN</v>
      </c>
    </row>
    <row r="417" spans="1:14" x14ac:dyDescent="0.25">
      <c r="A417" t="s">
        <v>133</v>
      </c>
      <c r="B417" t="s">
        <v>135</v>
      </c>
      <c r="C417" t="s">
        <v>12</v>
      </c>
      <c r="D417">
        <v>0</v>
      </c>
      <c r="E417">
        <v>6.2629981590000003</v>
      </c>
      <c r="F417">
        <v>2.571219202</v>
      </c>
      <c r="G417" s="1">
        <v>73</v>
      </c>
      <c r="H417" s="1">
        <v>110</v>
      </c>
      <c r="I417" t="str">
        <f>SUBSTITUTE(REPLACE(C417,1,3,),".jpg",)</f>
        <v>129</v>
      </c>
      <c r="J417" t="s">
        <v>217</v>
      </c>
      <c r="K417">
        <f t="shared" si="20"/>
        <v>0.5</v>
      </c>
      <c r="L417">
        <f>F417+K417*(E417-F417)</f>
        <v>4.4171086805000002</v>
      </c>
      <c r="M417" s="2">
        <f t="shared" si="18"/>
        <v>0</v>
      </c>
      <c r="N417" t="str">
        <f t="shared" si="19"/>
        <v>TN</v>
      </c>
    </row>
    <row r="418" spans="1:14" x14ac:dyDescent="0.25">
      <c r="A418" t="s">
        <v>133</v>
      </c>
      <c r="B418" t="s">
        <v>136</v>
      </c>
      <c r="C418" t="s">
        <v>10</v>
      </c>
      <c r="D418">
        <v>59.85973688</v>
      </c>
      <c r="E418">
        <v>59.85973688</v>
      </c>
      <c r="F418">
        <v>26.41457995</v>
      </c>
      <c r="G418" s="1">
        <v>51</v>
      </c>
      <c r="H418" s="1">
        <v>163</v>
      </c>
      <c r="I418" t="str">
        <f>SUBSTITUTE(REPLACE(C418,1,3,),".jpg",)</f>
        <v>65</v>
      </c>
      <c r="J418" t="s">
        <v>215</v>
      </c>
      <c r="K418">
        <f t="shared" si="20"/>
        <v>0.5</v>
      </c>
      <c r="L418">
        <f>F418+K418*(E418-F418)</f>
        <v>43.137158415000002</v>
      </c>
      <c r="M418" s="2">
        <f t="shared" si="18"/>
        <v>65</v>
      </c>
      <c r="N418" t="str">
        <f t="shared" si="19"/>
        <v>TP</v>
      </c>
    </row>
    <row r="419" spans="1:14" x14ac:dyDescent="0.25">
      <c r="A419" t="s">
        <v>133</v>
      </c>
      <c r="B419" t="s">
        <v>136</v>
      </c>
      <c r="C419" t="s">
        <v>11</v>
      </c>
      <c r="D419">
        <v>0</v>
      </c>
      <c r="E419">
        <v>59.85973688</v>
      </c>
      <c r="F419">
        <v>26.41457995</v>
      </c>
      <c r="G419" s="1">
        <v>51</v>
      </c>
      <c r="H419" s="1">
        <v>163</v>
      </c>
      <c r="I419" t="str">
        <f>SUBSTITUTE(REPLACE(C419,1,3,),".jpg",)</f>
        <v>97</v>
      </c>
      <c r="J419" t="s">
        <v>216</v>
      </c>
      <c r="K419">
        <f t="shared" si="20"/>
        <v>0.5</v>
      </c>
      <c r="L419">
        <f>F419+K419*(E419-F419)</f>
        <v>43.137158415000002</v>
      </c>
      <c r="M419" s="2">
        <f t="shared" si="18"/>
        <v>0</v>
      </c>
      <c r="N419" t="str">
        <f t="shared" si="19"/>
        <v>TN</v>
      </c>
    </row>
    <row r="420" spans="1:14" x14ac:dyDescent="0.25">
      <c r="A420" t="s">
        <v>133</v>
      </c>
      <c r="B420" t="s">
        <v>136</v>
      </c>
      <c r="C420" t="s">
        <v>12</v>
      </c>
      <c r="D420">
        <v>19.384002970000001</v>
      </c>
      <c r="E420">
        <v>59.85973688</v>
      </c>
      <c r="F420">
        <v>26.41457995</v>
      </c>
      <c r="G420" s="1">
        <v>51</v>
      </c>
      <c r="H420" s="1">
        <v>163</v>
      </c>
      <c r="I420" t="str">
        <f>SUBSTITUTE(REPLACE(C420,1,3,),".jpg",)</f>
        <v>129</v>
      </c>
      <c r="J420" t="s">
        <v>217</v>
      </c>
      <c r="K420">
        <f t="shared" si="20"/>
        <v>0.5</v>
      </c>
      <c r="L420">
        <f>F420+K420*(E420-F420)</f>
        <v>43.137158415000002</v>
      </c>
      <c r="M420" s="2">
        <f t="shared" si="18"/>
        <v>0</v>
      </c>
      <c r="N420" t="str">
        <f t="shared" si="19"/>
        <v>TN</v>
      </c>
    </row>
    <row r="421" spans="1:14" x14ac:dyDescent="0.25">
      <c r="A421" t="s">
        <v>133</v>
      </c>
      <c r="B421" t="s">
        <v>137</v>
      </c>
      <c r="C421" t="s">
        <v>10</v>
      </c>
      <c r="D421">
        <v>10.05147253</v>
      </c>
      <c r="E421">
        <v>66.039960309999998</v>
      </c>
      <c r="F421">
        <v>10.366063219999999</v>
      </c>
      <c r="G421" s="1">
        <v>181</v>
      </c>
      <c r="H421" s="1">
        <v>271</v>
      </c>
      <c r="I421" t="str">
        <f>SUBSTITUTE(REPLACE(C421,1,3,),".jpg",)</f>
        <v>65</v>
      </c>
      <c r="J421" t="s">
        <v>215</v>
      </c>
      <c r="K421">
        <f t="shared" si="20"/>
        <v>0.5</v>
      </c>
      <c r="L421">
        <f>F421+K421*(E421-F421)</f>
        <v>38.203011764999999</v>
      </c>
      <c r="M421" s="2">
        <f t="shared" si="18"/>
        <v>0</v>
      </c>
      <c r="N421" t="str">
        <f t="shared" si="19"/>
        <v>TN</v>
      </c>
    </row>
    <row r="422" spans="1:14" x14ac:dyDescent="0.25">
      <c r="A422" t="s">
        <v>133</v>
      </c>
      <c r="B422" t="s">
        <v>137</v>
      </c>
      <c r="C422" t="s">
        <v>11</v>
      </c>
      <c r="D422">
        <v>20.950692109999999</v>
      </c>
      <c r="E422">
        <v>66.039960309999998</v>
      </c>
      <c r="F422">
        <v>10.366063219999999</v>
      </c>
      <c r="G422" s="1">
        <v>181</v>
      </c>
      <c r="H422" s="1">
        <v>271</v>
      </c>
      <c r="I422" t="str">
        <f>SUBSTITUTE(REPLACE(C422,1,3,),".jpg",)</f>
        <v>97</v>
      </c>
      <c r="J422" t="s">
        <v>216</v>
      </c>
      <c r="K422">
        <f t="shared" si="20"/>
        <v>0.5</v>
      </c>
      <c r="L422">
        <f>F422+K422*(E422-F422)</f>
        <v>38.203011764999999</v>
      </c>
      <c r="M422" s="2">
        <f t="shared" si="18"/>
        <v>0</v>
      </c>
      <c r="N422" t="str">
        <f t="shared" si="19"/>
        <v>TN</v>
      </c>
    </row>
    <row r="423" spans="1:14" x14ac:dyDescent="0.25">
      <c r="A423" t="s">
        <v>133</v>
      </c>
      <c r="B423" t="s">
        <v>137</v>
      </c>
      <c r="C423" t="s">
        <v>12</v>
      </c>
      <c r="D423">
        <v>0</v>
      </c>
      <c r="E423">
        <v>66.039960309999998</v>
      </c>
      <c r="F423">
        <v>10.366063219999999</v>
      </c>
      <c r="G423" s="1">
        <v>181</v>
      </c>
      <c r="H423" s="1">
        <v>271</v>
      </c>
      <c r="I423" t="str">
        <f>SUBSTITUTE(REPLACE(C423,1,3,),".jpg",)</f>
        <v>129</v>
      </c>
      <c r="J423" t="s">
        <v>217</v>
      </c>
      <c r="K423">
        <f t="shared" si="20"/>
        <v>0.5</v>
      </c>
      <c r="L423">
        <f>F423+K423*(E423-F423)</f>
        <v>38.203011764999999</v>
      </c>
      <c r="M423" s="2">
        <f t="shared" si="18"/>
        <v>0</v>
      </c>
      <c r="N423" t="str">
        <f t="shared" si="19"/>
        <v>TN</v>
      </c>
    </row>
    <row r="424" spans="1:14" x14ac:dyDescent="0.25">
      <c r="A424" t="s">
        <v>133</v>
      </c>
      <c r="B424" t="s">
        <v>137</v>
      </c>
      <c r="C424" t="s">
        <v>13</v>
      </c>
      <c r="D424">
        <v>14.034498810000001</v>
      </c>
      <c r="E424">
        <v>66.039960309999998</v>
      </c>
      <c r="F424">
        <v>10.366063219999999</v>
      </c>
      <c r="G424" s="1">
        <v>181</v>
      </c>
      <c r="H424" s="1">
        <v>271</v>
      </c>
      <c r="I424" t="str">
        <f>SUBSTITUTE(REPLACE(C424,1,3,),".jpg",)</f>
        <v>161</v>
      </c>
      <c r="J424" t="s">
        <v>218</v>
      </c>
      <c r="K424">
        <f t="shared" si="20"/>
        <v>0.5</v>
      </c>
      <c r="L424">
        <f>F424+K424*(E424-F424)</f>
        <v>38.203011764999999</v>
      </c>
      <c r="M424" s="2">
        <f t="shared" si="18"/>
        <v>0</v>
      </c>
      <c r="N424" t="str">
        <f t="shared" si="19"/>
        <v>TN</v>
      </c>
    </row>
    <row r="425" spans="1:14" x14ac:dyDescent="0.25">
      <c r="A425" t="s">
        <v>133</v>
      </c>
      <c r="B425" t="s">
        <v>137</v>
      </c>
      <c r="C425" t="s">
        <v>14</v>
      </c>
      <c r="D425">
        <v>3.7665214919999999</v>
      </c>
      <c r="E425">
        <v>66.039960309999998</v>
      </c>
      <c r="F425">
        <v>10.366063219999999</v>
      </c>
      <c r="G425" s="1">
        <v>181</v>
      </c>
      <c r="H425" s="1">
        <v>271</v>
      </c>
      <c r="I425" t="str">
        <f>SUBSTITUTE(REPLACE(C425,1,3,),".jpg",)</f>
        <v>193</v>
      </c>
      <c r="J425" t="s">
        <v>219</v>
      </c>
      <c r="K425">
        <f t="shared" si="20"/>
        <v>0.5</v>
      </c>
      <c r="L425">
        <f>F425+K425*(E425-F425)</f>
        <v>38.203011764999999</v>
      </c>
      <c r="M425" s="2">
        <f t="shared" si="18"/>
        <v>0</v>
      </c>
      <c r="N425" t="str">
        <f t="shared" si="19"/>
        <v>TN</v>
      </c>
    </row>
    <row r="426" spans="1:14" x14ac:dyDescent="0.25">
      <c r="A426" t="s">
        <v>133</v>
      </c>
      <c r="B426" t="s">
        <v>137</v>
      </c>
      <c r="C426" t="s">
        <v>15</v>
      </c>
      <c r="D426">
        <v>0</v>
      </c>
      <c r="E426">
        <v>66.039960309999998</v>
      </c>
      <c r="F426">
        <v>10.366063219999999</v>
      </c>
      <c r="G426" s="1">
        <v>181</v>
      </c>
      <c r="H426" s="1">
        <v>271</v>
      </c>
      <c r="I426" t="str">
        <f>SUBSTITUTE(REPLACE(C426,1,3,),".jpg",)</f>
        <v>225</v>
      </c>
      <c r="J426" t="s">
        <v>220</v>
      </c>
      <c r="K426">
        <f t="shared" si="20"/>
        <v>0.5</v>
      </c>
      <c r="L426">
        <f>F426+K426*(E426-F426)</f>
        <v>38.203011764999999</v>
      </c>
      <c r="M426" s="2">
        <f t="shared" si="18"/>
        <v>0</v>
      </c>
      <c r="N426" t="str">
        <f t="shared" si="19"/>
        <v>TN</v>
      </c>
    </row>
    <row r="427" spans="1:14" x14ac:dyDescent="0.25">
      <c r="A427" t="s">
        <v>133</v>
      </c>
      <c r="B427" t="s">
        <v>137</v>
      </c>
      <c r="C427" t="s">
        <v>21</v>
      </c>
      <c r="D427">
        <v>0</v>
      </c>
      <c r="E427">
        <v>66.039960309999998</v>
      </c>
      <c r="F427">
        <v>10.366063219999999</v>
      </c>
      <c r="G427" s="1">
        <v>181</v>
      </c>
      <c r="H427" s="1">
        <v>271</v>
      </c>
      <c r="I427" t="str">
        <f>SUBSTITUTE(REPLACE(C427,1,3,),".jpg",)</f>
        <v>257</v>
      </c>
      <c r="J427" t="s">
        <v>221</v>
      </c>
      <c r="K427">
        <f t="shared" si="20"/>
        <v>0.5</v>
      </c>
      <c r="L427">
        <f>F427+K427*(E427-F427)</f>
        <v>38.203011764999999</v>
      </c>
      <c r="M427" s="2">
        <f t="shared" si="18"/>
        <v>0</v>
      </c>
      <c r="N427" t="str">
        <f t="shared" si="19"/>
        <v>TN</v>
      </c>
    </row>
    <row r="428" spans="1:14" x14ac:dyDescent="0.25">
      <c r="A428" t="s">
        <v>133</v>
      </c>
      <c r="B428" t="s">
        <v>137</v>
      </c>
      <c r="C428" t="s">
        <v>22</v>
      </c>
      <c r="D428">
        <v>66.039960309999998</v>
      </c>
      <c r="E428">
        <v>66.039960309999998</v>
      </c>
      <c r="F428">
        <v>10.366063219999999</v>
      </c>
      <c r="G428" s="1">
        <v>181</v>
      </c>
      <c r="H428" s="1">
        <v>271</v>
      </c>
      <c r="I428" t="str">
        <f>SUBSTITUTE(REPLACE(C428,1,3,),".jpg",)</f>
        <v>289</v>
      </c>
      <c r="J428" t="s">
        <v>222</v>
      </c>
      <c r="K428">
        <f t="shared" si="20"/>
        <v>0.5</v>
      </c>
      <c r="L428">
        <f>F428+K428*(E428-F428)</f>
        <v>38.203011764999999</v>
      </c>
      <c r="M428" s="2">
        <f t="shared" si="18"/>
        <v>289</v>
      </c>
      <c r="N428" t="str">
        <f t="shared" si="19"/>
        <v>FP</v>
      </c>
    </row>
    <row r="429" spans="1:14" x14ac:dyDescent="0.25">
      <c r="A429" t="s">
        <v>133</v>
      </c>
      <c r="B429" t="s">
        <v>137</v>
      </c>
      <c r="C429" t="s">
        <v>23</v>
      </c>
      <c r="D429">
        <v>0</v>
      </c>
      <c r="E429">
        <v>66.039960309999998</v>
      </c>
      <c r="F429">
        <v>10.366063219999999</v>
      </c>
      <c r="G429" s="1">
        <v>181</v>
      </c>
      <c r="H429" s="1">
        <v>271</v>
      </c>
      <c r="I429" t="str">
        <f>SUBSTITUTE(REPLACE(C429,1,3,),".jpg",)</f>
        <v>321</v>
      </c>
      <c r="J429" t="s">
        <v>223</v>
      </c>
      <c r="K429">
        <f t="shared" si="20"/>
        <v>0.5</v>
      </c>
      <c r="L429">
        <f>F429+K429*(E429-F429)</f>
        <v>38.203011764999999</v>
      </c>
      <c r="M429" s="2">
        <f t="shared" si="18"/>
        <v>0</v>
      </c>
      <c r="N429" t="str">
        <f t="shared" si="19"/>
        <v>TN</v>
      </c>
    </row>
    <row r="430" spans="1:14" x14ac:dyDescent="0.25">
      <c r="A430" t="s">
        <v>133</v>
      </c>
      <c r="B430" t="s">
        <v>137</v>
      </c>
      <c r="C430" t="s">
        <v>25</v>
      </c>
      <c r="D430">
        <v>0</v>
      </c>
      <c r="E430">
        <v>66.039960309999998</v>
      </c>
      <c r="F430">
        <v>10.366063219999999</v>
      </c>
      <c r="G430" s="1">
        <v>181</v>
      </c>
      <c r="H430" s="1">
        <v>271</v>
      </c>
      <c r="I430" t="str">
        <f>SUBSTITUTE(REPLACE(C430,1,3,),".jpg",)</f>
        <v>353</v>
      </c>
      <c r="J430" t="s">
        <v>224</v>
      </c>
      <c r="K430">
        <f t="shared" si="20"/>
        <v>0.5</v>
      </c>
      <c r="L430">
        <f>F430+K430*(E430-F430)</f>
        <v>38.203011764999999</v>
      </c>
      <c r="M430" s="2">
        <f t="shared" si="18"/>
        <v>0</v>
      </c>
      <c r="N430" t="str">
        <f t="shared" si="19"/>
        <v>TN</v>
      </c>
    </row>
    <row r="431" spans="1:14" x14ac:dyDescent="0.25">
      <c r="A431" t="s">
        <v>133</v>
      </c>
      <c r="B431" t="s">
        <v>137</v>
      </c>
      <c r="C431" t="s">
        <v>26</v>
      </c>
      <c r="D431">
        <v>0</v>
      </c>
      <c r="E431">
        <v>66.039960309999998</v>
      </c>
      <c r="F431">
        <v>10.366063219999999</v>
      </c>
      <c r="G431" s="1">
        <v>181</v>
      </c>
      <c r="H431" s="1">
        <v>271</v>
      </c>
      <c r="I431" t="str">
        <f>SUBSTITUTE(REPLACE(C431,1,3,),".jpg",)</f>
        <v>385</v>
      </c>
      <c r="J431" t="s">
        <v>225</v>
      </c>
      <c r="K431">
        <f t="shared" si="20"/>
        <v>0.5</v>
      </c>
      <c r="L431">
        <f>F431+K431*(E431-F431)</f>
        <v>38.203011764999999</v>
      </c>
      <c r="M431" s="2">
        <f t="shared" si="18"/>
        <v>0</v>
      </c>
      <c r="N431" t="str">
        <f t="shared" si="19"/>
        <v>TN</v>
      </c>
    </row>
    <row r="432" spans="1:14" x14ac:dyDescent="0.25">
      <c r="A432" t="s">
        <v>133</v>
      </c>
      <c r="B432" t="s">
        <v>137</v>
      </c>
      <c r="C432" t="s">
        <v>27</v>
      </c>
      <c r="D432">
        <v>41.369298610000001</v>
      </c>
      <c r="E432">
        <v>66.039960309999998</v>
      </c>
      <c r="F432">
        <v>10.366063219999999</v>
      </c>
      <c r="G432" s="1">
        <v>181</v>
      </c>
      <c r="H432" s="1">
        <v>271</v>
      </c>
      <c r="I432" t="str">
        <f>SUBSTITUTE(REPLACE(C432,1,3,),".jpg",)</f>
        <v>417</v>
      </c>
      <c r="J432" t="s">
        <v>226</v>
      </c>
      <c r="K432">
        <f t="shared" si="20"/>
        <v>0.5</v>
      </c>
      <c r="L432">
        <f>F432+K432*(E432-F432)</f>
        <v>38.203011764999999</v>
      </c>
      <c r="M432" s="2">
        <f t="shared" si="18"/>
        <v>417</v>
      </c>
      <c r="N432" t="str">
        <f t="shared" si="19"/>
        <v>FP</v>
      </c>
    </row>
    <row r="433" spans="1:14" x14ac:dyDescent="0.25">
      <c r="A433" t="s">
        <v>133</v>
      </c>
      <c r="B433" t="s">
        <v>137</v>
      </c>
      <c r="C433" t="s">
        <v>28</v>
      </c>
      <c r="D433">
        <v>0</v>
      </c>
      <c r="E433">
        <v>66.039960309999998</v>
      </c>
      <c r="F433">
        <v>10.366063219999999</v>
      </c>
      <c r="G433" s="1">
        <v>181</v>
      </c>
      <c r="H433" s="1">
        <v>271</v>
      </c>
      <c r="I433" t="str">
        <f>SUBSTITUTE(REPLACE(C433,1,3,),".jpg",)</f>
        <v>449</v>
      </c>
      <c r="J433" t="s">
        <v>227</v>
      </c>
      <c r="K433">
        <f t="shared" si="20"/>
        <v>0.5</v>
      </c>
      <c r="L433">
        <f>F433+K433*(E433-F433)</f>
        <v>38.203011764999999</v>
      </c>
      <c r="M433" s="2">
        <f t="shared" si="18"/>
        <v>0</v>
      </c>
      <c r="N433" t="str">
        <f t="shared" si="19"/>
        <v>TN</v>
      </c>
    </row>
    <row r="434" spans="1:14" x14ac:dyDescent="0.25">
      <c r="A434" t="s">
        <v>133</v>
      </c>
      <c r="B434" t="s">
        <v>137</v>
      </c>
      <c r="C434" t="s">
        <v>29</v>
      </c>
      <c r="D434">
        <v>5.0388790170000002</v>
      </c>
      <c r="E434">
        <v>66.039960309999998</v>
      </c>
      <c r="F434">
        <v>10.366063219999999</v>
      </c>
      <c r="G434" s="1">
        <v>181</v>
      </c>
      <c r="H434" s="1">
        <v>271</v>
      </c>
      <c r="I434" t="str">
        <f>SUBSTITUTE(REPLACE(C434,1,3,),".jpg",)</f>
        <v>481</v>
      </c>
      <c r="J434" t="s">
        <v>228</v>
      </c>
      <c r="K434">
        <f t="shared" si="20"/>
        <v>0.5</v>
      </c>
      <c r="L434">
        <f>F434+K434*(E434-F434)</f>
        <v>38.203011764999999</v>
      </c>
      <c r="M434" s="2">
        <f t="shared" si="18"/>
        <v>0</v>
      </c>
      <c r="N434" t="str">
        <f t="shared" si="19"/>
        <v>TN</v>
      </c>
    </row>
    <row r="435" spans="1:14" x14ac:dyDescent="0.25">
      <c r="A435" t="s">
        <v>133</v>
      </c>
      <c r="B435" t="s">
        <v>137</v>
      </c>
      <c r="C435" t="s">
        <v>30</v>
      </c>
      <c r="D435">
        <v>0</v>
      </c>
      <c r="E435">
        <v>66.039960309999998</v>
      </c>
      <c r="F435">
        <v>10.366063219999999</v>
      </c>
      <c r="G435" s="1">
        <v>181</v>
      </c>
      <c r="H435" s="1">
        <v>271</v>
      </c>
      <c r="I435" t="str">
        <f>SUBSTITUTE(REPLACE(C435,1,3,),".jpg",)</f>
        <v>513</v>
      </c>
      <c r="J435" t="s">
        <v>229</v>
      </c>
      <c r="K435">
        <f t="shared" si="20"/>
        <v>0.5</v>
      </c>
      <c r="L435">
        <f>F435+K435*(E435-F435)</f>
        <v>38.203011764999999</v>
      </c>
      <c r="M435" s="2">
        <f t="shared" si="18"/>
        <v>0</v>
      </c>
      <c r="N435" t="str">
        <f t="shared" si="19"/>
        <v>TN</v>
      </c>
    </row>
    <row r="436" spans="1:14" x14ac:dyDescent="0.25">
      <c r="A436" t="s">
        <v>133</v>
      </c>
      <c r="B436" t="s">
        <v>137</v>
      </c>
      <c r="C436" t="s">
        <v>51</v>
      </c>
      <c r="D436">
        <v>0</v>
      </c>
      <c r="E436">
        <v>66.039960309999998</v>
      </c>
      <c r="F436">
        <v>10.366063219999999</v>
      </c>
      <c r="G436" s="1">
        <v>181</v>
      </c>
      <c r="H436" s="1">
        <v>271</v>
      </c>
      <c r="I436" t="str">
        <f>SUBSTITUTE(REPLACE(C436,1,3,),".jpg",)</f>
        <v>545</v>
      </c>
      <c r="J436" t="s">
        <v>230</v>
      </c>
      <c r="K436">
        <f t="shared" si="20"/>
        <v>0.5</v>
      </c>
      <c r="L436">
        <f>F436+K436*(E436-F436)</f>
        <v>38.203011764999999</v>
      </c>
      <c r="M436" s="2">
        <f t="shared" si="18"/>
        <v>0</v>
      </c>
      <c r="N436" t="str">
        <f t="shared" si="19"/>
        <v>TN</v>
      </c>
    </row>
    <row r="437" spans="1:14" x14ac:dyDescent="0.25">
      <c r="A437" t="s">
        <v>133</v>
      </c>
      <c r="B437" t="s">
        <v>137</v>
      </c>
      <c r="C437" t="s">
        <v>52</v>
      </c>
      <c r="D437">
        <v>14.97175184</v>
      </c>
      <c r="E437">
        <v>66.039960309999998</v>
      </c>
      <c r="F437">
        <v>10.366063219999999</v>
      </c>
      <c r="G437" s="1">
        <v>181</v>
      </c>
      <c r="H437" s="1">
        <v>271</v>
      </c>
      <c r="I437" t="str">
        <f>SUBSTITUTE(REPLACE(C437,1,3,),".jpg",)</f>
        <v>577</v>
      </c>
      <c r="J437" t="s">
        <v>231</v>
      </c>
      <c r="K437">
        <f t="shared" si="20"/>
        <v>0.5</v>
      </c>
      <c r="L437">
        <f>F437+K437*(E437-F437)</f>
        <v>38.203011764999999</v>
      </c>
      <c r="M437" s="2">
        <f t="shared" si="18"/>
        <v>0</v>
      </c>
      <c r="N437" t="str">
        <f t="shared" si="19"/>
        <v>TN</v>
      </c>
    </row>
    <row r="438" spans="1:14" x14ac:dyDescent="0.25">
      <c r="A438" t="s">
        <v>138</v>
      </c>
      <c r="B438" t="s">
        <v>139</v>
      </c>
      <c r="C438" t="s">
        <v>10</v>
      </c>
      <c r="D438">
        <v>0</v>
      </c>
      <c r="E438">
        <v>43.57201989</v>
      </c>
      <c r="F438">
        <v>14.74114217</v>
      </c>
      <c r="G438" s="1">
        <v>81</v>
      </c>
      <c r="H438" s="1">
        <v>121</v>
      </c>
      <c r="I438" t="str">
        <f>SUBSTITUTE(REPLACE(C438,1,3,),".jpg",)</f>
        <v>65</v>
      </c>
      <c r="J438" t="s">
        <v>215</v>
      </c>
      <c r="K438">
        <f t="shared" si="20"/>
        <v>0.5</v>
      </c>
      <c r="L438">
        <f>F438+K438*(E438-F438)</f>
        <v>29.156581029999998</v>
      </c>
      <c r="M438" s="2">
        <f t="shared" si="18"/>
        <v>0</v>
      </c>
      <c r="N438" t="str">
        <f t="shared" si="19"/>
        <v>TN</v>
      </c>
    </row>
    <row r="439" spans="1:14" x14ac:dyDescent="0.25">
      <c r="A439" t="s">
        <v>138</v>
      </c>
      <c r="B439" t="s">
        <v>139</v>
      </c>
      <c r="C439" t="s">
        <v>11</v>
      </c>
      <c r="D439">
        <v>43.57201989</v>
      </c>
      <c r="E439">
        <v>43.57201989</v>
      </c>
      <c r="F439">
        <v>14.74114217</v>
      </c>
      <c r="G439" s="1">
        <v>81</v>
      </c>
      <c r="H439" s="1">
        <v>121</v>
      </c>
      <c r="I439" t="str">
        <f>SUBSTITUTE(REPLACE(C439,1,3,),".jpg",)</f>
        <v>97</v>
      </c>
      <c r="J439" t="s">
        <v>216</v>
      </c>
      <c r="K439">
        <f t="shared" si="20"/>
        <v>0.5</v>
      </c>
      <c r="L439">
        <f>F439+K439*(E439-F439)</f>
        <v>29.156581029999998</v>
      </c>
      <c r="M439" s="2">
        <f t="shared" si="18"/>
        <v>97</v>
      </c>
      <c r="N439" t="str">
        <f t="shared" si="19"/>
        <v>TP</v>
      </c>
    </row>
    <row r="440" spans="1:14" x14ac:dyDescent="0.25">
      <c r="A440" t="s">
        <v>138</v>
      </c>
      <c r="B440" t="s">
        <v>139</v>
      </c>
      <c r="C440" t="s">
        <v>12</v>
      </c>
      <c r="D440">
        <v>0.65140663499999996</v>
      </c>
      <c r="E440">
        <v>43.57201989</v>
      </c>
      <c r="F440">
        <v>14.74114217</v>
      </c>
      <c r="G440" s="1">
        <v>81</v>
      </c>
      <c r="H440" s="1">
        <v>121</v>
      </c>
      <c r="I440" t="str">
        <f>SUBSTITUTE(REPLACE(C440,1,3,),".jpg",)</f>
        <v>129</v>
      </c>
      <c r="J440" t="s">
        <v>217</v>
      </c>
      <c r="K440">
        <f t="shared" si="20"/>
        <v>0.5</v>
      </c>
      <c r="L440">
        <f>F440+K440*(E440-F440)</f>
        <v>29.156581029999998</v>
      </c>
      <c r="M440" s="2">
        <f t="shared" si="18"/>
        <v>0</v>
      </c>
      <c r="N440" t="str">
        <f t="shared" si="19"/>
        <v>TN</v>
      </c>
    </row>
    <row r="441" spans="1:14" x14ac:dyDescent="0.25">
      <c r="A441" t="s">
        <v>138</v>
      </c>
      <c r="B441" t="s">
        <v>140</v>
      </c>
      <c r="C441" t="s">
        <v>10</v>
      </c>
      <c r="D441">
        <v>0</v>
      </c>
      <c r="E441">
        <v>28.65333936</v>
      </c>
      <c r="F441">
        <v>11.38346275</v>
      </c>
      <c r="G441" s="1">
        <v>76</v>
      </c>
      <c r="H441" s="1">
        <v>166</v>
      </c>
      <c r="I441" t="str">
        <f>SUBSTITUTE(REPLACE(C441,1,3,),".jpg",)</f>
        <v>65</v>
      </c>
      <c r="J441" t="s">
        <v>215</v>
      </c>
      <c r="K441">
        <f t="shared" si="20"/>
        <v>0.5</v>
      </c>
      <c r="L441">
        <f>F441+K441*(E441-F441)</f>
        <v>20.018401054999998</v>
      </c>
      <c r="M441" s="2">
        <f t="shared" si="18"/>
        <v>0</v>
      </c>
      <c r="N441" t="str">
        <f t="shared" si="19"/>
        <v>TN</v>
      </c>
    </row>
    <row r="442" spans="1:14" x14ac:dyDescent="0.25">
      <c r="A442" t="s">
        <v>138</v>
      </c>
      <c r="B442" t="s">
        <v>140</v>
      </c>
      <c r="C442" t="s">
        <v>11</v>
      </c>
      <c r="D442">
        <v>6.5472922489999998</v>
      </c>
      <c r="E442">
        <v>28.65333936</v>
      </c>
      <c r="F442">
        <v>11.38346275</v>
      </c>
      <c r="G442" s="1">
        <v>76</v>
      </c>
      <c r="H442" s="1">
        <v>166</v>
      </c>
      <c r="I442" t="str">
        <f>SUBSTITUTE(REPLACE(C442,1,3,),".jpg",)</f>
        <v>97</v>
      </c>
      <c r="J442" t="s">
        <v>216</v>
      </c>
      <c r="K442">
        <f t="shared" si="20"/>
        <v>0.5</v>
      </c>
      <c r="L442">
        <f>F442+K442*(E442-F442)</f>
        <v>20.018401054999998</v>
      </c>
      <c r="M442" s="2">
        <f t="shared" si="18"/>
        <v>0</v>
      </c>
      <c r="N442" t="str">
        <f t="shared" si="19"/>
        <v>TN</v>
      </c>
    </row>
    <row r="443" spans="1:14" x14ac:dyDescent="0.25">
      <c r="A443" t="s">
        <v>138</v>
      </c>
      <c r="B443" t="s">
        <v>140</v>
      </c>
      <c r="C443" t="s">
        <v>12</v>
      </c>
      <c r="D443">
        <v>27.70221746</v>
      </c>
      <c r="E443">
        <v>28.65333936</v>
      </c>
      <c r="F443">
        <v>11.38346275</v>
      </c>
      <c r="G443" s="1">
        <v>76</v>
      </c>
      <c r="H443" s="1">
        <v>166</v>
      </c>
      <c r="I443" t="str">
        <f>SUBSTITUTE(REPLACE(C443,1,3,),".jpg",)</f>
        <v>129</v>
      </c>
      <c r="J443" t="s">
        <v>217</v>
      </c>
      <c r="K443">
        <f t="shared" si="20"/>
        <v>0.5</v>
      </c>
      <c r="L443">
        <f>F443+K443*(E443-F443)</f>
        <v>20.018401054999998</v>
      </c>
      <c r="M443" s="2">
        <f t="shared" si="18"/>
        <v>129</v>
      </c>
      <c r="N443" t="str">
        <f t="shared" si="19"/>
        <v>TP</v>
      </c>
    </row>
    <row r="444" spans="1:14" x14ac:dyDescent="0.25">
      <c r="A444" t="s">
        <v>138</v>
      </c>
      <c r="B444" t="s">
        <v>140</v>
      </c>
      <c r="C444" t="s">
        <v>13</v>
      </c>
      <c r="D444">
        <v>28.65333936</v>
      </c>
      <c r="E444">
        <v>28.65333936</v>
      </c>
      <c r="F444">
        <v>11.38346275</v>
      </c>
      <c r="G444" s="1">
        <v>76</v>
      </c>
      <c r="H444" s="1">
        <v>166</v>
      </c>
      <c r="I444" t="str">
        <f>SUBSTITUTE(REPLACE(C444,1,3,),".jpg",)</f>
        <v>161</v>
      </c>
      <c r="J444" t="s">
        <v>218</v>
      </c>
      <c r="K444">
        <f t="shared" si="20"/>
        <v>0.5</v>
      </c>
      <c r="L444">
        <f>F444+K444*(E444-F444)</f>
        <v>20.018401054999998</v>
      </c>
      <c r="M444" s="2">
        <f t="shared" si="18"/>
        <v>161</v>
      </c>
      <c r="N444" t="str">
        <f t="shared" si="19"/>
        <v>TP</v>
      </c>
    </row>
    <row r="445" spans="1:14" x14ac:dyDescent="0.25">
      <c r="A445" t="s">
        <v>138</v>
      </c>
      <c r="B445" t="s">
        <v>140</v>
      </c>
      <c r="C445" t="s">
        <v>14</v>
      </c>
      <c r="D445">
        <v>0</v>
      </c>
      <c r="E445">
        <v>28.65333936</v>
      </c>
      <c r="F445">
        <v>11.38346275</v>
      </c>
      <c r="G445" s="1">
        <v>76</v>
      </c>
      <c r="H445" s="1">
        <v>166</v>
      </c>
      <c r="I445" t="str">
        <f>SUBSTITUTE(REPLACE(C445,1,3,),".jpg",)</f>
        <v>193</v>
      </c>
      <c r="J445" t="s">
        <v>219</v>
      </c>
      <c r="K445">
        <f t="shared" si="20"/>
        <v>0.5</v>
      </c>
      <c r="L445">
        <f>F445+K445*(E445-F445)</f>
        <v>20.018401054999998</v>
      </c>
      <c r="M445" s="2">
        <f t="shared" si="18"/>
        <v>0</v>
      </c>
      <c r="N445" t="str">
        <f t="shared" si="19"/>
        <v>TN</v>
      </c>
    </row>
    <row r="446" spans="1:14" x14ac:dyDescent="0.25">
      <c r="A446" t="s">
        <v>138</v>
      </c>
      <c r="B446" t="s">
        <v>140</v>
      </c>
      <c r="C446" t="s">
        <v>15</v>
      </c>
      <c r="D446">
        <v>24.729653320000001</v>
      </c>
      <c r="E446">
        <v>28.65333936</v>
      </c>
      <c r="F446">
        <v>11.38346275</v>
      </c>
      <c r="G446" s="1">
        <v>76</v>
      </c>
      <c r="H446" s="1">
        <v>166</v>
      </c>
      <c r="I446" t="str">
        <f>SUBSTITUTE(REPLACE(C446,1,3,),".jpg",)</f>
        <v>225</v>
      </c>
      <c r="J446" t="s">
        <v>220</v>
      </c>
      <c r="K446">
        <f t="shared" si="20"/>
        <v>0.5</v>
      </c>
      <c r="L446">
        <f>F446+K446*(E446-F446)</f>
        <v>20.018401054999998</v>
      </c>
      <c r="M446" s="2">
        <f t="shared" si="18"/>
        <v>225</v>
      </c>
      <c r="N446" t="str">
        <f t="shared" si="19"/>
        <v>FP</v>
      </c>
    </row>
    <row r="447" spans="1:14" x14ac:dyDescent="0.25">
      <c r="A447" t="s">
        <v>138</v>
      </c>
      <c r="B447" t="s">
        <v>140</v>
      </c>
      <c r="C447" t="s">
        <v>21</v>
      </c>
      <c r="D447">
        <v>2.0558899519999998</v>
      </c>
      <c r="E447">
        <v>28.65333936</v>
      </c>
      <c r="F447">
        <v>11.38346275</v>
      </c>
      <c r="G447" s="1">
        <v>76</v>
      </c>
      <c r="H447" s="1">
        <v>166</v>
      </c>
      <c r="I447" t="str">
        <f>SUBSTITUTE(REPLACE(C447,1,3,),".jpg",)</f>
        <v>257</v>
      </c>
      <c r="J447" t="s">
        <v>221</v>
      </c>
      <c r="K447">
        <f t="shared" si="20"/>
        <v>0.5</v>
      </c>
      <c r="L447">
        <f>F447+K447*(E447-F447)</f>
        <v>20.018401054999998</v>
      </c>
      <c r="M447" s="2">
        <f t="shared" si="18"/>
        <v>0</v>
      </c>
      <c r="N447" t="str">
        <f t="shared" si="19"/>
        <v>TN</v>
      </c>
    </row>
    <row r="448" spans="1:14" x14ac:dyDescent="0.25">
      <c r="A448" t="s">
        <v>138</v>
      </c>
      <c r="B448" t="s">
        <v>140</v>
      </c>
      <c r="C448" t="s">
        <v>22</v>
      </c>
      <c r="D448">
        <v>1.379309699</v>
      </c>
      <c r="E448">
        <v>28.65333936</v>
      </c>
      <c r="F448">
        <v>11.38346275</v>
      </c>
      <c r="G448" s="1">
        <v>76</v>
      </c>
      <c r="H448" s="1">
        <v>166</v>
      </c>
      <c r="I448" t="str">
        <f>SUBSTITUTE(REPLACE(C448,1,3,),".jpg",)</f>
        <v>289</v>
      </c>
      <c r="J448" t="s">
        <v>222</v>
      </c>
      <c r="K448">
        <f t="shared" si="20"/>
        <v>0.5</v>
      </c>
      <c r="L448">
        <f>F448+K448*(E448-F448)</f>
        <v>20.018401054999998</v>
      </c>
      <c r="M448" s="2">
        <f t="shared" si="18"/>
        <v>0</v>
      </c>
      <c r="N448" t="str">
        <f t="shared" si="19"/>
        <v>TN</v>
      </c>
    </row>
    <row r="449" spans="1:14" x14ac:dyDescent="0.25">
      <c r="A449" t="s">
        <v>138</v>
      </c>
      <c r="B449" t="s">
        <v>141</v>
      </c>
      <c r="C449" t="s">
        <v>10</v>
      </c>
      <c r="D449">
        <v>16.18774131</v>
      </c>
      <c r="E449">
        <v>54.862493620000002</v>
      </c>
      <c r="F449">
        <v>23.683411639999999</v>
      </c>
      <c r="G449" s="1">
        <v>86</v>
      </c>
      <c r="H449" s="1">
        <v>126</v>
      </c>
      <c r="I449" t="str">
        <f>SUBSTITUTE(REPLACE(C449,1,3,),".jpg",)</f>
        <v>65</v>
      </c>
      <c r="J449" t="s">
        <v>215</v>
      </c>
      <c r="K449">
        <f t="shared" si="20"/>
        <v>0.5</v>
      </c>
      <c r="L449">
        <f>F449+K449*(E449-F449)</f>
        <v>39.272952629999999</v>
      </c>
      <c r="M449" s="2">
        <f t="shared" si="18"/>
        <v>0</v>
      </c>
      <c r="N449" t="str">
        <f t="shared" si="19"/>
        <v>TN</v>
      </c>
    </row>
    <row r="450" spans="1:14" x14ac:dyDescent="0.25">
      <c r="A450" t="s">
        <v>138</v>
      </c>
      <c r="B450" t="s">
        <v>141</v>
      </c>
      <c r="C450" t="s">
        <v>11</v>
      </c>
      <c r="D450">
        <v>0</v>
      </c>
      <c r="E450">
        <v>54.862493620000002</v>
      </c>
      <c r="F450">
        <v>23.683411639999999</v>
      </c>
      <c r="G450" s="1">
        <v>86</v>
      </c>
      <c r="H450" s="1">
        <v>126</v>
      </c>
      <c r="I450" t="str">
        <f>SUBSTITUTE(REPLACE(C450,1,3,),".jpg",)</f>
        <v>97</v>
      </c>
      <c r="J450" t="s">
        <v>216</v>
      </c>
      <c r="K450">
        <f t="shared" si="20"/>
        <v>0.5</v>
      </c>
      <c r="L450">
        <f>F450+K450*(E450-F450)</f>
        <v>39.272952629999999</v>
      </c>
      <c r="M450" s="2">
        <f t="shared" si="18"/>
        <v>0</v>
      </c>
      <c r="N450" t="str">
        <f t="shared" si="19"/>
        <v>TN</v>
      </c>
    </row>
    <row r="451" spans="1:14" x14ac:dyDescent="0.25">
      <c r="A451" t="s">
        <v>138</v>
      </c>
      <c r="B451" t="s">
        <v>141</v>
      </c>
      <c r="C451" t="s">
        <v>12</v>
      </c>
      <c r="D451">
        <v>54.862493620000002</v>
      </c>
      <c r="E451">
        <v>54.862493620000002</v>
      </c>
      <c r="F451">
        <v>23.683411639999999</v>
      </c>
      <c r="G451" s="1">
        <v>86</v>
      </c>
      <c r="H451" s="1">
        <v>126</v>
      </c>
      <c r="I451" t="str">
        <f>SUBSTITUTE(REPLACE(C451,1,3,),".jpg",)</f>
        <v>129</v>
      </c>
      <c r="J451" t="s">
        <v>217</v>
      </c>
      <c r="K451">
        <f t="shared" si="20"/>
        <v>0.5</v>
      </c>
      <c r="L451">
        <f>F451+K451*(E451-F451)</f>
        <v>39.272952629999999</v>
      </c>
      <c r="M451" s="2">
        <f t="shared" ref="M451:M514" si="21">IF(D451&gt;L451,J451,0) * 1</f>
        <v>129</v>
      </c>
      <c r="N451" t="str">
        <f t="shared" ref="N451:N514" si="22">IF(M451 &lt;&gt; 0,IF(AND(M451&lt;=H451,M451&gt;=G451),"TP","FP"),"TN")</f>
        <v>FP</v>
      </c>
    </row>
    <row r="452" spans="1:14" x14ac:dyDescent="0.25">
      <c r="A452" t="s">
        <v>138</v>
      </c>
      <c r="B452" t="s">
        <v>142</v>
      </c>
      <c r="C452" t="s">
        <v>10</v>
      </c>
      <c r="D452">
        <v>31.910751770000001</v>
      </c>
      <c r="E452">
        <v>33.315382919999998</v>
      </c>
      <c r="F452">
        <v>15.888690349999999</v>
      </c>
      <c r="G452" s="1">
        <v>91</v>
      </c>
      <c r="H452" s="1">
        <v>136</v>
      </c>
      <c r="I452" t="str">
        <f>SUBSTITUTE(REPLACE(C452,1,3,),".jpg",)</f>
        <v>65</v>
      </c>
      <c r="J452" t="s">
        <v>215</v>
      </c>
      <c r="K452">
        <f t="shared" si="20"/>
        <v>0.5</v>
      </c>
      <c r="L452">
        <f>F452+K452*(E452-F452)</f>
        <v>24.602036634999997</v>
      </c>
      <c r="M452" s="2">
        <f t="shared" si="21"/>
        <v>65</v>
      </c>
      <c r="N452" t="str">
        <f t="shared" si="22"/>
        <v>FP</v>
      </c>
    </row>
    <row r="453" spans="1:14" x14ac:dyDescent="0.25">
      <c r="A453" t="s">
        <v>138</v>
      </c>
      <c r="B453" t="s">
        <v>142</v>
      </c>
      <c r="C453" t="s">
        <v>11</v>
      </c>
      <c r="D453">
        <v>0</v>
      </c>
      <c r="E453">
        <v>33.315382919999998</v>
      </c>
      <c r="F453">
        <v>15.888690349999999</v>
      </c>
      <c r="G453" s="1">
        <v>91</v>
      </c>
      <c r="H453" s="1">
        <v>136</v>
      </c>
      <c r="I453" t="str">
        <f>SUBSTITUTE(REPLACE(C453,1,3,),".jpg",)</f>
        <v>97</v>
      </c>
      <c r="J453" t="s">
        <v>216</v>
      </c>
      <c r="K453">
        <f t="shared" si="20"/>
        <v>0.5</v>
      </c>
      <c r="L453">
        <f>F453+K453*(E453-F453)</f>
        <v>24.602036634999997</v>
      </c>
      <c r="M453" s="2">
        <f t="shared" si="21"/>
        <v>0</v>
      </c>
      <c r="N453" t="str">
        <f t="shared" si="22"/>
        <v>TN</v>
      </c>
    </row>
    <row r="454" spans="1:14" x14ac:dyDescent="0.25">
      <c r="A454" t="s">
        <v>138</v>
      </c>
      <c r="B454" t="s">
        <v>142</v>
      </c>
      <c r="C454" t="s">
        <v>12</v>
      </c>
      <c r="D454">
        <v>33.315382919999998</v>
      </c>
      <c r="E454">
        <v>33.315382919999998</v>
      </c>
      <c r="F454">
        <v>15.888690349999999</v>
      </c>
      <c r="G454" s="1">
        <v>91</v>
      </c>
      <c r="H454" s="1">
        <v>136</v>
      </c>
      <c r="I454" t="str">
        <f>SUBSTITUTE(REPLACE(C454,1,3,),".jpg",)</f>
        <v>129</v>
      </c>
      <c r="J454" t="s">
        <v>217</v>
      </c>
      <c r="K454">
        <f t="shared" si="20"/>
        <v>0.5</v>
      </c>
      <c r="L454">
        <f>F454+K454*(E454-F454)</f>
        <v>24.602036634999997</v>
      </c>
      <c r="M454" s="2">
        <f t="shared" si="21"/>
        <v>129</v>
      </c>
      <c r="N454" t="str">
        <f t="shared" si="22"/>
        <v>TP</v>
      </c>
    </row>
    <row r="455" spans="1:14" x14ac:dyDescent="0.25">
      <c r="A455" t="s">
        <v>138</v>
      </c>
      <c r="B455" t="s">
        <v>142</v>
      </c>
      <c r="C455" t="s">
        <v>13</v>
      </c>
      <c r="D455">
        <v>30.106007429999998</v>
      </c>
      <c r="E455">
        <v>33.315382919999998</v>
      </c>
      <c r="F455">
        <v>15.888690349999999</v>
      </c>
      <c r="G455" s="1">
        <v>91</v>
      </c>
      <c r="H455" s="1">
        <v>136</v>
      </c>
      <c r="I455" t="str">
        <f>SUBSTITUTE(REPLACE(C455,1,3,),".jpg",)</f>
        <v>161</v>
      </c>
      <c r="J455" t="s">
        <v>218</v>
      </c>
      <c r="K455">
        <f t="shared" si="20"/>
        <v>0.5</v>
      </c>
      <c r="L455">
        <f>F455+K455*(E455-F455)</f>
        <v>24.602036634999997</v>
      </c>
      <c r="M455" s="2">
        <f t="shared" si="21"/>
        <v>161</v>
      </c>
      <c r="N455" t="str">
        <f t="shared" si="22"/>
        <v>FP</v>
      </c>
    </row>
    <row r="456" spans="1:14" x14ac:dyDescent="0.25">
      <c r="A456" t="s">
        <v>138</v>
      </c>
      <c r="B456" t="s">
        <v>142</v>
      </c>
      <c r="C456" t="s">
        <v>14</v>
      </c>
      <c r="D456">
        <v>0</v>
      </c>
      <c r="E456">
        <v>33.315382919999998</v>
      </c>
      <c r="F456">
        <v>15.888690349999999</v>
      </c>
      <c r="G456" s="1">
        <v>91</v>
      </c>
      <c r="H456" s="1">
        <v>136</v>
      </c>
      <c r="I456" t="str">
        <f>SUBSTITUTE(REPLACE(C456,1,3,),".jpg",)</f>
        <v>193</v>
      </c>
      <c r="J456" t="s">
        <v>219</v>
      </c>
      <c r="K456">
        <f t="shared" ref="K456:K519" si="23">K455</f>
        <v>0.5</v>
      </c>
      <c r="L456">
        <f>F456+K456*(E456-F456)</f>
        <v>24.602036634999997</v>
      </c>
      <c r="M456" s="2">
        <f t="shared" si="21"/>
        <v>0</v>
      </c>
      <c r="N456" t="str">
        <f t="shared" si="22"/>
        <v>TN</v>
      </c>
    </row>
    <row r="457" spans="1:14" x14ac:dyDescent="0.25">
      <c r="A457" t="s">
        <v>138</v>
      </c>
      <c r="B457" t="s">
        <v>142</v>
      </c>
      <c r="C457" t="s">
        <v>15</v>
      </c>
      <c r="D457">
        <v>0</v>
      </c>
      <c r="E457">
        <v>33.315382919999998</v>
      </c>
      <c r="F457">
        <v>15.888690349999999</v>
      </c>
      <c r="G457" s="1">
        <v>91</v>
      </c>
      <c r="H457" s="1">
        <v>136</v>
      </c>
      <c r="I457" t="str">
        <f>SUBSTITUTE(REPLACE(C457,1,3,),".jpg",)</f>
        <v>225</v>
      </c>
      <c r="J457" t="s">
        <v>220</v>
      </c>
      <c r="K457">
        <f t="shared" si="23"/>
        <v>0.5</v>
      </c>
      <c r="L457">
        <f>F457+K457*(E457-F457)</f>
        <v>24.602036634999997</v>
      </c>
      <c r="M457" s="2">
        <f t="shared" si="21"/>
        <v>0</v>
      </c>
      <c r="N457" t="str">
        <f t="shared" si="22"/>
        <v>TN</v>
      </c>
    </row>
    <row r="458" spans="1:14" x14ac:dyDescent="0.25">
      <c r="A458" t="s">
        <v>138</v>
      </c>
      <c r="B458" t="s">
        <v>143</v>
      </c>
      <c r="C458" t="s">
        <v>10</v>
      </c>
      <c r="D458">
        <v>15.111536729999999</v>
      </c>
      <c r="E458">
        <v>80.555966380000001</v>
      </c>
      <c r="F458">
        <v>19.861055539999999</v>
      </c>
      <c r="G458" s="1">
        <v>81</v>
      </c>
      <c r="H458" s="1">
        <v>131</v>
      </c>
      <c r="I458" t="str">
        <f>SUBSTITUTE(REPLACE(C458,1,3,),".jpg",)</f>
        <v>65</v>
      </c>
      <c r="J458" t="s">
        <v>215</v>
      </c>
      <c r="K458">
        <f t="shared" si="23"/>
        <v>0.5</v>
      </c>
      <c r="L458">
        <f>F458+K458*(E458-F458)</f>
        <v>50.208510959999998</v>
      </c>
      <c r="M458" s="2">
        <f t="shared" si="21"/>
        <v>0</v>
      </c>
      <c r="N458" t="str">
        <f t="shared" si="22"/>
        <v>TN</v>
      </c>
    </row>
    <row r="459" spans="1:14" x14ac:dyDescent="0.25">
      <c r="A459" t="s">
        <v>138</v>
      </c>
      <c r="B459" t="s">
        <v>143</v>
      </c>
      <c r="C459" t="s">
        <v>11</v>
      </c>
      <c r="D459">
        <v>0</v>
      </c>
      <c r="E459">
        <v>80.555966380000001</v>
      </c>
      <c r="F459">
        <v>19.861055539999999</v>
      </c>
      <c r="G459" s="1">
        <v>81</v>
      </c>
      <c r="H459" s="1">
        <v>131</v>
      </c>
      <c r="I459" t="str">
        <f>SUBSTITUTE(REPLACE(C459,1,3,),".jpg",)</f>
        <v>97</v>
      </c>
      <c r="J459" t="s">
        <v>216</v>
      </c>
      <c r="K459">
        <f t="shared" si="23"/>
        <v>0.5</v>
      </c>
      <c r="L459">
        <f>F459+K459*(E459-F459)</f>
        <v>50.208510959999998</v>
      </c>
      <c r="M459" s="2">
        <f t="shared" si="21"/>
        <v>0</v>
      </c>
      <c r="N459" t="str">
        <f t="shared" si="22"/>
        <v>TN</v>
      </c>
    </row>
    <row r="460" spans="1:14" x14ac:dyDescent="0.25">
      <c r="A460" t="s">
        <v>138</v>
      </c>
      <c r="B460" t="s">
        <v>143</v>
      </c>
      <c r="C460" t="s">
        <v>12</v>
      </c>
      <c r="D460">
        <v>32.077924410000001</v>
      </c>
      <c r="E460">
        <v>80.555966380000001</v>
      </c>
      <c r="F460">
        <v>19.861055539999999</v>
      </c>
      <c r="G460" s="1">
        <v>81</v>
      </c>
      <c r="H460" s="1">
        <v>131</v>
      </c>
      <c r="I460" t="str">
        <f>SUBSTITUTE(REPLACE(C460,1,3,),".jpg",)</f>
        <v>129</v>
      </c>
      <c r="J460" t="s">
        <v>217</v>
      </c>
      <c r="K460">
        <f t="shared" si="23"/>
        <v>0.5</v>
      </c>
      <c r="L460">
        <f>F460+K460*(E460-F460)</f>
        <v>50.208510959999998</v>
      </c>
      <c r="M460" s="2">
        <f t="shared" si="21"/>
        <v>0</v>
      </c>
      <c r="N460" t="str">
        <f t="shared" si="22"/>
        <v>TN</v>
      </c>
    </row>
    <row r="461" spans="1:14" x14ac:dyDescent="0.25">
      <c r="A461" t="s">
        <v>138</v>
      </c>
      <c r="B461" t="s">
        <v>143</v>
      </c>
      <c r="C461" t="s">
        <v>13</v>
      </c>
      <c r="D461">
        <v>0</v>
      </c>
      <c r="E461">
        <v>80.555966380000001</v>
      </c>
      <c r="F461">
        <v>19.861055539999999</v>
      </c>
      <c r="G461" s="1">
        <v>81</v>
      </c>
      <c r="H461" s="1">
        <v>131</v>
      </c>
      <c r="I461" t="str">
        <f>SUBSTITUTE(REPLACE(C461,1,3,),".jpg",)</f>
        <v>161</v>
      </c>
      <c r="J461" t="s">
        <v>218</v>
      </c>
      <c r="K461">
        <f t="shared" si="23"/>
        <v>0.5</v>
      </c>
      <c r="L461">
        <f>F461+K461*(E461-F461)</f>
        <v>50.208510959999998</v>
      </c>
      <c r="M461" s="2">
        <f t="shared" si="21"/>
        <v>0</v>
      </c>
      <c r="N461" t="str">
        <f t="shared" si="22"/>
        <v>TN</v>
      </c>
    </row>
    <row r="462" spans="1:14" x14ac:dyDescent="0.25">
      <c r="A462" t="s">
        <v>138</v>
      </c>
      <c r="B462" t="s">
        <v>143</v>
      </c>
      <c r="C462" t="s">
        <v>14</v>
      </c>
      <c r="D462">
        <v>0</v>
      </c>
      <c r="E462">
        <v>80.555966380000001</v>
      </c>
      <c r="F462">
        <v>19.861055539999999</v>
      </c>
      <c r="G462" s="1">
        <v>81</v>
      </c>
      <c r="H462" s="1">
        <v>131</v>
      </c>
      <c r="I462" t="str">
        <f>SUBSTITUTE(REPLACE(C462,1,3,),".jpg",)</f>
        <v>193</v>
      </c>
      <c r="J462" t="s">
        <v>219</v>
      </c>
      <c r="K462">
        <f t="shared" si="23"/>
        <v>0.5</v>
      </c>
      <c r="L462">
        <f>F462+K462*(E462-F462)</f>
        <v>50.208510959999998</v>
      </c>
      <c r="M462" s="2">
        <f t="shared" si="21"/>
        <v>0</v>
      </c>
      <c r="N462" t="str">
        <f t="shared" si="22"/>
        <v>TN</v>
      </c>
    </row>
    <row r="463" spans="1:14" x14ac:dyDescent="0.25">
      <c r="A463" t="s">
        <v>138</v>
      </c>
      <c r="B463" t="s">
        <v>143</v>
      </c>
      <c r="C463" t="s">
        <v>15</v>
      </c>
      <c r="D463">
        <v>80.555966380000001</v>
      </c>
      <c r="E463">
        <v>80.555966380000001</v>
      </c>
      <c r="F463">
        <v>19.861055539999999</v>
      </c>
      <c r="G463" s="1">
        <v>81</v>
      </c>
      <c r="H463" s="1">
        <v>131</v>
      </c>
      <c r="I463" t="str">
        <f>SUBSTITUTE(REPLACE(C463,1,3,),".jpg",)</f>
        <v>225</v>
      </c>
      <c r="J463" t="s">
        <v>220</v>
      </c>
      <c r="K463">
        <f t="shared" si="23"/>
        <v>0.5</v>
      </c>
      <c r="L463">
        <f>F463+K463*(E463-F463)</f>
        <v>50.208510959999998</v>
      </c>
      <c r="M463" s="2">
        <f t="shared" si="21"/>
        <v>225</v>
      </c>
      <c r="N463" t="str">
        <f t="shared" si="22"/>
        <v>FP</v>
      </c>
    </row>
    <row r="464" spans="1:14" x14ac:dyDescent="0.25">
      <c r="A464" t="s">
        <v>138</v>
      </c>
      <c r="B464" t="s">
        <v>143</v>
      </c>
      <c r="C464" t="s">
        <v>21</v>
      </c>
      <c r="D464">
        <v>0</v>
      </c>
      <c r="E464">
        <v>80.555966380000001</v>
      </c>
      <c r="F464">
        <v>19.861055539999999</v>
      </c>
      <c r="G464" s="1">
        <v>81</v>
      </c>
      <c r="H464" s="1">
        <v>131</v>
      </c>
      <c r="I464" t="str">
        <f>SUBSTITUTE(REPLACE(C464,1,3,),".jpg",)</f>
        <v>257</v>
      </c>
      <c r="J464" t="s">
        <v>221</v>
      </c>
      <c r="K464">
        <f t="shared" si="23"/>
        <v>0.5</v>
      </c>
      <c r="L464">
        <f>F464+K464*(E464-F464)</f>
        <v>50.208510959999998</v>
      </c>
      <c r="M464" s="2">
        <f t="shared" si="21"/>
        <v>0</v>
      </c>
      <c r="N464" t="str">
        <f t="shared" si="22"/>
        <v>TN</v>
      </c>
    </row>
    <row r="465" spans="1:14" x14ac:dyDescent="0.25">
      <c r="A465" t="s">
        <v>138</v>
      </c>
      <c r="B465" t="s">
        <v>143</v>
      </c>
      <c r="C465" t="s">
        <v>22</v>
      </c>
      <c r="D465">
        <v>31.143016759999998</v>
      </c>
      <c r="E465">
        <v>80.555966380000001</v>
      </c>
      <c r="F465">
        <v>19.861055539999999</v>
      </c>
      <c r="G465" s="1">
        <v>81</v>
      </c>
      <c r="H465" s="1">
        <v>131</v>
      </c>
      <c r="I465" t="str">
        <f>SUBSTITUTE(REPLACE(C465,1,3,),".jpg",)</f>
        <v>289</v>
      </c>
      <c r="J465" t="s">
        <v>222</v>
      </c>
      <c r="K465">
        <f t="shared" si="23"/>
        <v>0.5</v>
      </c>
      <c r="L465">
        <f>F465+K465*(E465-F465)</f>
        <v>50.208510959999998</v>
      </c>
      <c r="M465" s="2">
        <f t="shared" si="21"/>
        <v>0</v>
      </c>
      <c r="N465" t="str">
        <f t="shared" si="22"/>
        <v>TN</v>
      </c>
    </row>
    <row r="466" spans="1:14" x14ac:dyDescent="0.25">
      <c r="A466" t="s">
        <v>138</v>
      </c>
      <c r="B466" t="s">
        <v>144</v>
      </c>
      <c r="C466" t="s">
        <v>10</v>
      </c>
      <c r="D466">
        <v>0</v>
      </c>
      <c r="E466">
        <v>54.055950230000001</v>
      </c>
      <c r="F466">
        <v>12.44732979</v>
      </c>
      <c r="G466" s="1">
        <v>161</v>
      </c>
      <c r="H466" s="1">
        <v>210</v>
      </c>
      <c r="I466" t="str">
        <f>SUBSTITUTE(REPLACE(C466,1,3,),".jpg",)</f>
        <v>65</v>
      </c>
      <c r="J466" t="s">
        <v>215</v>
      </c>
      <c r="K466">
        <f t="shared" si="23"/>
        <v>0.5</v>
      </c>
      <c r="L466">
        <f>F466+K466*(E466-F466)</f>
        <v>33.251640010000003</v>
      </c>
      <c r="M466" s="2">
        <f t="shared" si="21"/>
        <v>0</v>
      </c>
      <c r="N466" t="str">
        <f t="shared" si="22"/>
        <v>TN</v>
      </c>
    </row>
    <row r="467" spans="1:14" x14ac:dyDescent="0.25">
      <c r="A467" t="s">
        <v>138</v>
      </c>
      <c r="B467" t="s">
        <v>144</v>
      </c>
      <c r="C467" t="s">
        <v>11</v>
      </c>
      <c r="D467">
        <v>54.055950230000001</v>
      </c>
      <c r="E467">
        <v>54.055950230000001</v>
      </c>
      <c r="F467">
        <v>12.44732979</v>
      </c>
      <c r="G467" s="1">
        <v>161</v>
      </c>
      <c r="H467" s="1">
        <v>210</v>
      </c>
      <c r="I467" t="str">
        <f>SUBSTITUTE(REPLACE(C467,1,3,),".jpg",)</f>
        <v>97</v>
      </c>
      <c r="J467" t="s">
        <v>216</v>
      </c>
      <c r="K467">
        <f t="shared" si="23"/>
        <v>0.5</v>
      </c>
      <c r="L467">
        <f>F467+K467*(E467-F467)</f>
        <v>33.251640010000003</v>
      </c>
      <c r="M467" s="2">
        <f t="shared" si="21"/>
        <v>97</v>
      </c>
      <c r="N467" t="str">
        <f t="shared" si="22"/>
        <v>FP</v>
      </c>
    </row>
    <row r="468" spans="1:14" x14ac:dyDescent="0.25">
      <c r="A468" t="s">
        <v>138</v>
      </c>
      <c r="B468" t="s">
        <v>144</v>
      </c>
      <c r="C468" t="s">
        <v>12</v>
      </c>
      <c r="D468">
        <v>0</v>
      </c>
      <c r="E468">
        <v>54.055950230000001</v>
      </c>
      <c r="F468">
        <v>12.44732979</v>
      </c>
      <c r="G468" s="1">
        <v>161</v>
      </c>
      <c r="H468" s="1">
        <v>210</v>
      </c>
      <c r="I468" t="str">
        <f>SUBSTITUTE(REPLACE(C468,1,3,),".jpg",)</f>
        <v>129</v>
      </c>
      <c r="J468" t="s">
        <v>217</v>
      </c>
      <c r="K468">
        <f t="shared" si="23"/>
        <v>0.5</v>
      </c>
      <c r="L468">
        <f>F468+K468*(E468-F468)</f>
        <v>33.251640010000003</v>
      </c>
      <c r="M468" s="2">
        <f t="shared" si="21"/>
        <v>0</v>
      </c>
      <c r="N468" t="str">
        <f t="shared" si="22"/>
        <v>TN</v>
      </c>
    </row>
    <row r="469" spans="1:14" x14ac:dyDescent="0.25">
      <c r="A469" t="s">
        <v>138</v>
      </c>
      <c r="B469" t="s">
        <v>144</v>
      </c>
      <c r="C469" t="s">
        <v>13</v>
      </c>
      <c r="D469">
        <v>0</v>
      </c>
      <c r="E469">
        <v>54.055950230000001</v>
      </c>
      <c r="F469">
        <v>12.44732979</v>
      </c>
      <c r="G469" s="1">
        <v>161</v>
      </c>
      <c r="H469" s="1">
        <v>210</v>
      </c>
      <c r="I469" t="str">
        <f>SUBSTITUTE(REPLACE(C469,1,3,),".jpg",)</f>
        <v>161</v>
      </c>
      <c r="J469" t="s">
        <v>218</v>
      </c>
      <c r="K469">
        <f t="shared" si="23"/>
        <v>0.5</v>
      </c>
      <c r="L469">
        <f>F469+K469*(E469-F469)</f>
        <v>33.251640010000003</v>
      </c>
      <c r="M469" s="2">
        <f t="shared" si="21"/>
        <v>0</v>
      </c>
      <c r="N469" t="str">
        <f t="shared" si="22"/>
        <v>TN</v>
      </c>
    </row>
    <row r="470" spans="1:14" x14ac:dyDescent="0.25">
      <c r="A470" t="s">
        <v>138</v>
      </c>
      <c r="B470" t="s">
        <v>144</v>
      </c>
      <c r="C470" t="s">
        <v>14</v>
      </c>
      <c r="D470">
        <v>46.584487899999999</v>
      </c>
      <c r="E470">
        <v>54.055950230000001</v>
      </c>
      <c r="F470">
        <v>12.44732979</v>
      </c>
      <c r="G470" s="1">
        <v>161</v>
      </c>
      <c r="H470" s="1">
        <v>210</v>
      </c>
      <c r="I470" t="str">
        <f>SUBSTITUTE(REPLACE(C470,1,3,),".jpg",)</f>
        <v>193</v>
      </c>
      <c r="J470" t="s">
        <v>219</v>
      </c>
      <c r="K470">
        <f t="shared" si="23"/>
        <v>0.5</v>
      </c>
      <c r="L470">
        <f>F470+K470*(E470-F470)</f>
        <v>33.251640010000003</v>
      </c>
      <c r="M470" s="2">
        <f t="shared" si="21"/>
        <v>193</v>
      </c>
      <c r="N470" t="str">
        <f t="shared" si="22"/>
        <v>TP</v>
      </c>
    </row>
    <row r="471" spans="1:14" x14ac:dyDescent="0.25">
      <c r="A471" t="s">
        <v>138</v>
      </c>
      <c r="B471" t="s">
        <v>144</v>
      </c>
      <c r="C471" t="s">
        <v>15</v>
      </c>
      <c r="D471">
        <v>18.25874</v>
      </c>
      <c r="E471">
        <v>54.055950230000001</v>
      </c>
      <c r="F471">
        <v>12.44732979</v>
      </c>
      <c r="G471" s="1">
        <v>161</v>
      </c>
      <c r="H471" s="1">
        <v>210</v>
      </c>
      <c r="I471" t="str">
        <f>SUBSTITUTE(REPLACE(C471,1,3,),".jpg",)</f>
        <v>225</v>
      </c>
      <c r="J471" t="s">
        <v>220</v>
      </c>
      <c r="K471">
        <f t="shared" si="23"/>
        <v>0.5</v>
      </c>
      <c r="L471">
        <f>F471+K471*(E471-F471)</f>
        <v>33.251640010000003</v>
      </c>
      <c r="M471" s="2">
        <f t="shared" si="21"/>
        <v>0</v>
      </c>
      <c r="N471" t="str">
        <f t="shared" si="22"/>
        <v>TN</v>
      </c>
    </row>
    <row r="472" spans="1:14" x14ac:dyDescent="0.25">
      <c r="A472" t="s">
        <v>138</v>
      </c>
      <c r="B472" t="s">
        <v>144</v>
      </c>
      <c r="C472" t="s">
        <v>21</v>
      </c>
      <c r="D472">
        <v>0</v>
      </c>
      <c r="E472">
        <v>54.055950230000001</v>
      </c>
      <c r="F472">
        <v>12.44732979</v>
      </c>
      <c r="G472" s="1">
        <v>161</v>
      </c>
      <c r="H472" s="1">
        <v>210</v>
      </c>
      <c r="I472" t="str">
        <f>SUBSTITUTE(REPLACE(C472,1,3,),".jpg",)</f>
        <v>257</v>
      </c>
      <c r="J472" t="s">
        <v>221</v>
      </c>
      <c r="K472">
        <f t="shared" si="23"/>
        <v>0.5</v>
      </c>
      <c r="L472">
        <f>F472+K472*(E472-F472)</f>
        <v>33.251640010000003</v>
      </c>
      <c r="M472" s="2">
        <f t="shared" si="21"/>
        <v>0</v>
      </c>
      <c r="N472" t="str">
        <f t="shared" si="22"/>
        <v>TN</v>
      </c>
    </row>
    <row r="473" spans="1:14" x14ac:dyDescent="0.25">
      <c r="A473" t="s">
        <v>138</v>
      </c>
      <c r="B473" t="s">
        <v>144</v>
      </c>
      <c r="C473" t="s">
        <v>22</v>
      </c>
      <c r="D473">
        <v>0.84694056500000003</v>
      </c>
      <c r="E473">
        <v>54.055950230000001</v>
      </c>
      <c r="F473">
        <v>12.44732979</v>
      </c>
      <c r="G473" s="1">
        <v>161</v>
      </c>
      <c r="H473" s="1">
        <v>210</v>
      </c>
      <c r="I473" t="str">
        <f>SUBSTITUTE(REPLACE(C473,1,3,),".jpg",)</f>
        <v>289</v>
      </c>
      <c r="J473" t="s">
        <v>222</v>
      </c>
      <c r="K473">
        <f t="shared" si="23"/>
        <v>0.5</v>
      </c>
      <c r="L473">
        <f>F473+K473*(E473-F473)</f>
        <v>33.251640010000003</v>
      </c>
      <c r="M473" s="2">
        <f t="shared" si="21"/>
        <v>0</v>
      </c>
      <c r="N473" t="str">
        <f t="shared" si="22"/>
        <v>TN</v>
      </c>
    </row>
    <row r="474" spans="1:14" x14ac:dyDescent="0.25">
      <c r="A474" t="s">
        <v>138</v>
      </c>
      <c r="B474" t="s">
        <v>144</v>
      </c>
      <c r="C474" t="s">
        <v>23</v>
      </c>
      <c r="D474">
        <v>17.174509019999999</v>
      </c>
      <c r="E474">
        <v>54.055950230000001</v>
      </c>
      <c r="F474">
        <v>12.44732979</v>
      </c>
      <c r="G474" s="1">
        <v>161</v>
      </c>
      <c r="H474" s="1">
        <v>210</v>
      </c>
      <c r="I474" t="str">
        <f>SUBSTITUTE(REPLACE(C474,1,3,),".jpg",)</f>
        <v>321</v>
      </c>
      <c r="J474" t="s">
        <v>223</v>
      </c>
      <c r="K474">
        <f t="shared" si="23"/>
        <v>0.5</v>
      </c>
      <c r="L474">
        <f>F474+K474*(E474-F474)</f>
        <v>33.251640010000003</v>
      </c>
      <c r="M474" s="2">
        <f t="shared" si="21"/>
        <v>0</v>
      </c>
      <c r="N474" t="str">
        <f t="shared" si="22"/>
        <v>TN</v>
      </c>
    </row>
    <row r="475" spans="1:14" x14ac:dyDescent="0.25">
      <c r="A475" t="s">
        <v>138</v>
      </c>
      <c r="B475" t="s">
        <v>144</v>
      </c>
      <c r="C475" t="s">
        <v>25</v>
      </c>
      <c r="D475">
        <v>0</v>
      </c>
      <c r="E475">
        <v>54.055950230000001</v>
      </c>
      <c r="F475">
        <v>12.44732979</v>
      </c>
      <c r="G475" s="1">
        <v>161</v>
      </c>
      <c r="H475" s="1">
        <v>210</v>
      </c>
      <c r="I475" t="str">
        <f>SUBSTITUTE(REPLACE(C475,1,3,),".jpg",)</f>
        <v>353</v>
      </c>
      <c r="J475" t="s">
        <v>224</v>
      </c>
      <c r="K475">
        <f t="shared" si="23"/>
        <v>0.5</v>
      </c>
      <c r="L475">
        <f>F475+K475*(E475-F475)</f>
        <v>33.251640010000003</v>
      </c>
      <c r="M475" s="2">
        <f t="shared" si="21"/>
        <v>0</v>
      </c>
      <c r="N475" t="str">
        <f t="shared" si="22"/>
        <v>TN</v>
      </c>
    </row>
    <row r="476" spans="1:14" x14ac:dyDescent="0.25">
      <c r="A476" t="s">
        <v>138</v>
      </c>
      <c r="B476" t="s">
        <v>144</v>
      </c>
      <c r="C476" t="s">
        <v>26</v>
      </c>
      <c r="D476">
        <v>0</v>
      </c>
      <c r="E476">
        <v>54.055950230000001</v>
      </c>
      <c r="F476">
        <v>12.44732979</v>
      </c>
      <c r="G476" s="1">
        <v>161</v>
      </c>
      <c r="H476" s="1">
        <v>210</v>
      </c>
      <c r="I476" t="str">
        <f>SUBSTITUTE(REPLACE(C476,1,3,),".jpg",)</f>
        <v>385</v>
      </c>
      <c r="J476" t="s">
        <v>225</v>
      </c>
      <c r="K476">
        <f t="shared" si="23"/>
        <v>0.5</v>
      </c>
      <c r="L476">
        <f>F476+K476*(E476-F476)</f>
        <v>33.251640010000003</v>
      </c>
      <c r="M476" s="2">
        <f t="shared" si="21"/>
        <v>0</v>
      </c>
      <c r="N476" t="str">
        <f t="shared" si="22"/>
        <v>TN</v>
      </c>
    </row>
    <row r="477" spans="1:14" x14ac:dyDescent="0.25">
      <c r="A477" t="s">
        <v>138</v>
      </c>
      <c r="B477" t="s">
        <v>145</v>
      </c>
      <c r="C477" t="s">
        <v>10</v>
      </c>
      <c r="D477">
        <v>0</v>
      </c>
      <c r="E477">
        <v>26.79149095</v>
      </c>
      <c r="F477">
        <v>6.1013634479999999</v>
      </c>
      <c r="G477" s="1">
        <v>91</v>
      </c>
      <c r="H477" s="1">
        <v>181</v>
      </c>
      <c r="I477" t="str">
        <f>SUBSTITUTE(REPLACE(C477,1,3,),".jpg",)</f>
        <v>65</v>
      </c>
      <c r="J477" t="s">
        <v>215</v>
      </c>
      <c r="K477">
        <f t="shared" si="23"/>
        <v>0.5</v>
      </c>
      <c r="L477">
        <f>F477+K477*(E477-F477)</f>
        <v>16.446427198999999</v>
      </c>
      <c r="M477" s="2">
        <f t="shared" si="21"/>
        <v>0</v>
      </c>
      <c r="N477" t="str">
        <f t="shared" si="22"/>
        <v>TN</v>
      </c>
    </row>
    <row r="478" spans="1:14" x14ac:dyDescent="0.25">
      <c r="A478" t="s">
        <v>138</v>
      </c>
      <c r="B478" t="s">
        <v>145</v>
      </c>
      <c r="C478" t="s">
        <v>11</v>
      </c>
      <c r="D478">
        <v>0</v>
      </c>
      <c r="E478">
        <v>26.79149095</v>
      </c>
      <c r="F478">
        <v>6.1013634479999999</v>
      </c>
      <c r="G478" s="1">
        <v>91</v>
      </c>
      <c r="H478" s="1">
        <v>181</v>
      </c>
      <c r="I478" t="str">
        <f>SUBSTITUTE(REPLACE(C478,1,3,),".jpg",)</f>
        <v>97</v>
      </c>
      <c r="J478" t="s">
        <v>216</v>
      </c>
      <c r="K478">
        <f t="shared" si="23"/>
        <v>0.5</v>
      </c>
      <c r="L478">
        <f>F478+K478*(E478-F478)</f>
        <v>16.446427198999999</v>
      </c>
      <c r="M478" s="2">
        <f t="shared" si="21"/>
        <v>0</v>
      </c>
      <c r="N478" t="str">
        <f t="shared" si="22"/>
        <v>TN</v>
      </c>
    </row>
    <row r="479" spans="1:14" x14ac:dyDescent="0.25">
      <c r="A479" t="s">
        <v>138</v>
      </c>
      <c r="B479" t="s">
        <v>145</v>
      </c>
      <c r="C479" t="s">
        <v>12</v>
      </c>
      <c r="D479">
        <v>0</v>
      </c>
      <c r="E479">
        <v>26.79149095</v>
      </c>
      <c r="F479">
        <v>6.1013634479999999</v>
      </c>
      <c r="G479" s="1">
        <v>91</v>
      </c>
      <c r="H479" s="1">
        <v>181</v>
      </c>
      <c r="I479" t="str">
        <f>SUBSTITUTE(REPLACE(C479,1,3,),".jpg",)</f>
        <v>129</v>
      </c>
      <c r="J479" t="s">
        <v>217</v>
      </c>
      <c r="K479">
        <f t="shared" si="23"/>
        <v>0.5</v>
      </c>
      <c r="L479">
        <f>F479+K479*(E479-F479)</f>
        <v>16.446427198999999</v>
      </c>
      <c r="M479" s="2">
        <f t="shared" si="21"/>
        <v>0</v>
      </c>
      <c r="N479" t="str">
        <f t="shared" si="22"/>
        <v>TN</v>
      </c>
    </row>
    <row r="480" spans="1:14" x14ac:dyDescent="0.25">
      <c r="A480" t="s">
        <v>138</v>
      </c>
      <c r="B480" t="s">
        <v>145</v>
      </c>
      <c r="C480" t="s">
        <v>13</v>
      </c>
      <c r="D480">
        <v>9.8166897380000009</v>
      </c>
      <c r="E480">
        <v>26.79149095</v>
      </c>
      <c r="F480">
        <v>6.1013634479999999</v>
      </c>
      <c r="G480" s="1">
        <v>91</v>
      </c>
      <c r="H480" s="1">
        <v>181</v>
      </c>
      <c r="I480" t="str">
        <f>SUBSTITUTE(REPLACE(C480,1,3,),".jpg",)</f>
        <v>161</v>
      </c>
      <c r="J480" t="s">
        <v>218</v>
      </c>
      <c r="K480">
        <f t="shared" si="23"/>
        <v>0.5</v>
      </c>
      <c r="L480">
        <f>F480+K480*(E480-F480)</f>
        <v>16.446427198999999</v>
      </c>
      <c r="M480" s="2">
        <f t="shared" si="21"/>
        <v>0</v>
      </c>
      <c r="N480" t="str">
        <f t="shared" si="22"/>
        <v>TN</v>
      </c>
    </row>
    <row r="481" spans="1:14" x14ac:dyDescent="0.25">
      <c r="A481" t="s">
        <v>138</v>
      </c>
      <c r="B481" t="s">
        <v>145</v>
      </c>
      <c r="C481" t="s">
        <v>14</v>
      </c>
      <c r="D481">
        <v>26.79149095</v>
      </c>
      <c r="E481">
        <v>26.79149095</v>
      </c>
      <c r="F481">
        <v>6.1013634479999999</v>
      </c>
      <c r="G481" s="1">
        <v>91</v>
      </c>
      <c r="H481" s="1">
        <v>181</v>
      </c>
      <c r="I481" t="str">
        <f>SUBSTITUTE(REPLACE(C481,1,3,),".jpg",)</f>
        <v>193</v>
      </c>
      <c r="J481" t="s">
        <v>219</v>
      </c>
      <c r="K481">
        <f t="shared" si="23"/>
        <v>0.5</v>
      </c>
      <c r="L481">
        <f>F481+K481*(E481-F481)</f>
        <v>16.446427198999999</v>
      </c>
      <c r="M481" s="2">
        <f t="shared" si="21"/>
        <v>193</v>
      </c>
      <c r="N481" t="str">
        <f t="shared" si="22"/>
        <v>FP</v>
      </c>
    </row>
    <row r="482" spans="1:14" x14ac:dyDescent="0.25">
      <c r="A482" t="s">
        <v>138</v>
      </c>
      <c r="B482" t="s">
        <v>145</v>
      </c>
      <c r="C482" t="s">
        <v>15</v>
      </c>
      <c r="D482">
        <v>0</v>
      </c>
      <c r="E482">
        <v>26.79149095</v>
      </c>
      <c r="F482">
        <v>6.1013634479999999</v>
      </c>
      <c r="G482" s="1">
        <v>91</v>
      </c>
      <c r="H482" s="1">
        <v>181</v>
      </c>
      <c r="I482" t="str">
        <f>SUBSTITUTE(REPLACE(C482,1,3,),".jpg",)</f>
        <v>225</v>
      </c>
      <c r="J482" t="s">
        <v>220</v>
      </c>
      <c r="K482">
        <f t="shared" si="23"/>
        <v>0.5</v>
      </c>
      <c r="L482">
        <f>F482+K482*(E482-F482)</f>
        <v>16.446427198999999</v>
      </c>
      <c r="M482" s="2">
        <f t="shared" si="21"/>
        <v>0</v>
      </c>
      <c r="N482" t="str">
        <f t="shared" si="22"/>
        <v>TN</v>
      </c>
    </row>
    <row r="483" spans="1:14" x14ac:dyDescent="0.25">
      <c r="A483" t="s">
        <v>138</v>
      </c>
      <c r="B483" t="s">
        <v>16</v>
      </c>
      <c r="C483" t="s">
        <v>10</v>
      </c>
      <c r="D483">
        <v>0</v>
      </c>
      <c r="E483">
        <v>66.378921779999999</v>
      </c>
      <c r="F483">
        <v>12.54872527</v>
      </c>
      <c r="G483" s="1">
        <v>118</v>
      </c>
      <c r="H483" s="1">
        <v>161</v>
      </c>
      <c r="I483" t="str">
        <f>SUBSTITUTE(REPLACE(C483,1,3,),".jpg",)</f>
        <v>65</v>
      </c>
      <c r="J483" t="s">
        <v>215</v>
      </c>
      <c r="K483">
        <f t="shared" si="23"/>
        <v>0.5</v>
      </c>
      <c r="L483">
        <f>F483+K483*(E483-F483)</f>
        <v>39.463823525000002</v>
      </c>
      <c r="M483" s="2">
        <f t="shared" si="21"/>
        <v>0</v>
      </c>
      <c r="N483" t="str">
        <f t="shared" si="22"/>
        <v>TN</v>
      </c>
    </row>
    <row r="484" spans="1:14" x14ac:dyDescent="0.25">
      <c r="A484" t="s">
        <v>138</v>
      </c>
      <c r="B484" t="s">
        <v>16</v>
      </c>
      <c r="C484" t="s">
        <v>11</v>
      </c>
      <c r="D484">
        <v>0</v>
      </c>
      <c r="E484">
        <v>66.378921779999999</v>
      </c>
      <c r="F484">
        <v>12.54872527</v>
      </c>
      <c r="G484" s="1">
        <v>118</v>
      </c>
      <c r="H484" s="1">
        <v>161</v>
      </c>
      <c r="I484" t="str">
        <f>SUBSTITUTE(REPLACE(C484,1,3,),".jpg",)</f>
        <v>97</v>
      </c>
      <c r="J484" t="s">
        <v>216</v>
      </c>
      <c r="K484">
        <f t="shared" si="23"/>
        <v>0.5</v>
      </c>
      <c r="L484">
        <f>F484+K484*(E484-F484)</f>
        <v>39.463823525000002</v>
      </c>
      <c r="M484" s="2">
        <f t="shared" si="21"/>
        <v>0</v>
      </c>
      <c r="N484" t="str">
        <f t="shared" si="22"/>
        <v>TN</v>
      </c>
    </row>
    <row r="485" spans="1:14" x14ac:dyDescent="0.25">
      <c r="A485" t="s">
        <v>138</v>
      </c>
      <c r="B485" t="s">
        <v>16</v>
      </c>
      <c r="C485" t="s">
        <v>12</v>
      </c>
      <c r="D485">
        <v>34.010880370000002</v>
      </c>
      <c r="E485">
        <v>66.378921779999999</v>
      </c>
      <c r="F485">
        <v>12.54872527</v>
      </c>
      <c r="G485" s="1">
        <v>118</v>
      </c>
      <c r="H485" s="1">
        <v>161</v>
      </c>
      <c r="I485" t="str">
        <f>SUBSTITUTE(REPLACE(C485,1,3,),".jpg",)</f>
        <v>129</v>
      </c>
      <c r="J485" t="s">
        <v>217</v>
      </c>
      <c r="K485">
        <f t="shared" si="23"/>
        <v>0.5</v>
      </c>
      <c r="L485">
        <f>F485+K485*(E485-F485)</f>
        <v>39.463823525000002</v>
      </c>
      <c r="M485" s="2">
        <f t="shared" si="21"/>
        <v>0</v>
      </c>
      <c r="N485" t="str">
        <f t="shared" si="22"/>
        <v>TN</v>
      </c>
    </row>
    <row r="486" spans="1:14" x14ac:dyDescent="0.25">
      <c r="A486" t="s">
        <v>138</v>
      </c>
      <c r="B486" t="s">
        <v>16</v>
      </c>
      <c r="C486" t="s">
        <v>13</v>
      </c>
      <c r="D486">
        <v>0</v>
      </c>
      <c r="E486">
        <v>66.378921779999999</v>
      </c>
      <c r="F486">
        <v>12.54872527</v>
      </c>
      <c r="G486" s="1">
        <v>118</v>
      </c>
      <c r="H486" s="1">
        <v>161</v>
      </c>
      <c r="I486" t="str">
        <f>SUBSTITUTE(REPLACE(C486,1,3,),".jpg",)</f>
        <v>161</v>
      </c>
      <c r="J486" t="s">
        <v>218</v>
      </c>
      <c r="K486">
        <f t="shared" si="23"/>
        <v>0.5</v>
      </c>
      <c r="L486">
        <f>F486+K486*(E486-F486)</f>
        <v>39.463823525000002</v>
      </c>
      <c r="M486" s="2">
        <f t="shared" si="21"/>
        <v>0</v>
      </c>
      <c r="N486" t="str">
        <f t="shared" si="22"/>
        <v>TN</v>
      </c>
    </row>
    <row r="487" spans="1:14" x14ac:dyDescent="0.25">
      <c r="A487" t="s">
        <v>138</v>
      </c>
      <c r="B487" t="s">
        <v>16</v>
      </c>
      <c r="C487" t="s">
        <v>14</v>
      </c>
      <c r="D487">
        <v>0</v>
      </c>
      <c r="E487">
        <v>66.378921779999999</v>
      </c>
      <c r="F487">
        <v>12.54872527</v>
      </c>
      <c r="G487" s="1">
        <v>118</v>
      </c>
      <c r="H487" s="1">
        <v>161</v>
      </c>
      <c r="I487" t="str">
        <f>SUBSTITUTE(REPLACE(C487,1,3,),".jpg",)</f>
        <v>193</v>
      </c>
      <c r="J487" t="s">
        <v>219</v>
      </c>
      <c r="K487">
        <f t="shared" si="23"/>
        <v>0.5</v>
      </c>
      <c r="L487">
        <f>F487+K487*(E487-F487)</f>
        <v>39.463823525000002</v>
      </c>
      <c r="M487" s="2">
        <f t="shared" si="21"/>
        <v>0</v>
      </c>
      <c r="N487" t="str">
        <f t="shared" si="22"/>
        <v>TN</v>
      </c>
    </row>
    <row r="488" spans="1:14" x14ac:dyDescent="0.25">
      <c r="A488" t="s">
        <v>138</v>
      </c>
      <c r="B488" t="s">
        <v>16</v>
      </c>
      <c r="C488" t="s">
        <v>15</v>
      </c>
      <c r="D488">
        <v>66.378921779999999</v>
      </c>
      <c r="E488">
        <v>66.378921779999999</v>
      </c>
      <c r="F488">
        <v>12.54872527</v>
      </c>
      <c r="G488" s="1">
        <v>118</v>
      </c>
      <c r="H488" s="1">
        <v>161</v>
      </c>
      <c r="I488" t="str">
        <f>SUBSTITUTE(REPLACE(C488,1,3,),".jpg",)</f>
        <v>225</v>
      </c>
      <c r="J488" t="s">
        <v>220</v>
      </c>
      <c r="K488">
        <f t="shared" si="23"/>
        <v>0.5</v>
      </c>
      <c r="L488">
        <f>F488+K488*(E488-F488)</f>
        <v>39.463823525000002</v>
      </c>
      <c r="M488" s="2">
        <f t="shared" si="21"/>
        <v>225</v>
      </c>
      <c r="N488" t="str">
        <f t="shared" si="22"/>
        <v>FP</v>
      </c>
    </row>
    <row r="489" spans="1:14" x14ac:dyDescent="0.25">
      <c r="A489" t="s">
        <v>138</v>
      </c>
      <c r="B489" t="s">
        <v>16</v>
      </c>
      <c r="C489" t="s">
        <v>21</v>
      </c>
      <c r="D489">
        <v>0</v>
      </c>
      <c r="E489">
        <v>66.378921779999999</v>
      </c>
      <c r="F489">
        <v>12.54872527</v>
      </c>
      <c r="G489" s="1">
        <v>118</v>
      </c>
      <c r="H489" s="1">
        <v>161</v>
      </c>
      <c r="I489" t="str">
        <f>SUBSTITUTE(REPLACE(C489,1,3,),".jpg",)</f>
        <v>257</v>
      </c>
      <c r="J489" t="s">
        <v>221</v>
      </c>
      <c r="K489">
        <f t="shared" si="23"/>
        <v>0.5</v>
      </c>
      <c r="L489">
        <f>F489+K489*(E489-F489)</f>
        <v>39.463823525000002</v>
      </c>
      <c r="M489" s="2">
        <f t="shared" si="21"/>
        <v>0</v>
      </c>
      <c r="N489" t="str">
        <f t="shared" si="22"/>
        <v>TN</v>
      </c>
    </row>
    <row r="490" spans="1:14" x14ac:dyDescent="0.25">
      <c r="A490" t="s">
        <v>138</v>
      </c>
      <c r="B490" t="s">
        <v>16</v>
      </c>
      <c r="C490" t="s">
        <v>22</v>
      </c>
      <c r="D490">
        <v>0</v>
      </c>
      <c r="E490">
        <v>66.378921779999999</v>
      </c>
      <c r="F490">
        <v>12.54872527</v>
      </c>
      <c r="G490" s="1">
        <v>118</v>
      </c>
      <c r="H490" s="1">
        <v>161</v>
      </c>
      <c r="I490" t="str">
        <f>SUBSTITUTE(REPLACE(C490,1,3,),".jpg",)</f>
        <v>289</v>
      </c>
      <c r="J490" t="s">
        <v>222</v>
      </c>
      <c r="K490">
        <f t="shared" si="23"/>
        <v>0.5</v>
      </c>
      <c r="L490">
        <f>F490+K490*(E490-F490)</f>
        <v>39.463823525000002</v>
      </c>
      <c r="M490" s="2">
        <f t="shared" si="21"/>
        <v>0</v>
      </c>
      <c r="N490" t="str">
        <f t="shared" si="22"/>
        <v>TN</v>
      </c>
    </row>
    <row r="491" spans="1:14" x14ac:dyDescent="0.25">
      <c r="A491" t="s">
        <v>138</v>
      </c>
      <c r="B491" t="s">
        <v>146</v>
      </c>
      <c r="C491" t="s">
        <v>10</v>
      </c>
      <c r="D491">
        <v>34.74188822</v>
      </c>
      <c r="E491">
        <v>34.74188822</v>
      </c>
      <c r="F491">
        <v>12.53847071</v>
      </c>
      <c r="G491" s="1">
        <v>96</v>
      </c>
      <c r="H491" s="1">
        <v>161</v>
      </c>
      <c r="I491" t="str">
        <f>SUBSTITUTE(REPLACE(C491,1,3,),".jpg",)</f>
        <v>65</v>
      </c>
      <c r="J491" t="s">
        <v>215</v>
      </c>
      <c r="K491">
        <f t="shared" si="23"/>
        <v>0.5</v>
      </c>
      <c r="L491">
        <f>F491+K491*(E491-F491)</f>
        <v>23.640179465000003</v>
      </c>
      <c r="M491" s="2">
        <f t="shared" si="21"/>
        <v>65</v>
      </c>
      <c r="N491" t="str">
        <f t="shared" si="22"/>
        <v>FP</v>
      </c>
    </row>
    <row r="492" spans="1:14" x14ac:dyDescent="0.25">
      <c r="A492" t="s">
        <v>138</v>
      </c>
      <c r="B492" t="s">
        <v>146</v>
      </c>
      <c r="C492" t="s">
        <v>11</v>
      </c>
      <c r="D492">
        <v>8.801940192</v>
      </c>
      <c r="E492">
        <v>34.74188822</v>
      </c>
      <c r="F492">
        <v>12.53847071</v>
      </c>
      <c r="G492" s="1">
        <v>96</v>
      </c>
      <c r="H492" s="1">
        <v>161</v>
      </c>
      <c r="I492" t="str">
        <f>SUBSTITUTE(REPLACE(C492,1,3,),".jpg",)</f>
        <v>97</v>
      </c>
      <c r="J492" t="s">
        <v>216</v>
      </c>
      <c r="K492">
        <f t="shared" si="23"/>
        <v>0.5</v>
      </c>
      <c r="L492">
        <f>F492+K492*(E492-F492)</f>
        <v>23.640179465000003</v>
      </c>
      <c r="M492" s="2">
        <f t="shared" si="21"/>
        <v>0</v>
      </c>
      <c r="N492" t="str">
        <f t="shared" si="22"/>
        <v>TN</v>
      </c>
    </row>
    <row r="493" spans="1:14" x14ac:dyDescent="0.25">
      <c r="A493" t="s">
        <v>138</v>
      </c>
      <c r="B493" t="s">
        <v>146</v>
      </c>
      <c r="C493" t="s">
        <v>12</v>
      </c>
      <c r="D493">
        <v>2.354690459</v>
      </c>
      <c r="E493">
        <v>34.74188822</v>
      </c>
      <c r="F493">
        <v>12.53847071</v>
      </c>
      <c r="G493" s="1">
        <v>96</v>
      </c>
      <c r="H493" s="1">
        <v>161</v>
      </c>
      <c r="I493" t="str">
        <f>SUBSTITUTE(REPLACE(C493,1,3,),".jpg",)</f>
        <v>129</v>
      </c>
      <c r="J493" t="s">
        <v>217</v>
      </c>
      <c r="K493">
        <f t="shared" si="23"/>
        <v>0.5</v>
      </c>
      <c r="L493">
        <f>F493+K493*(E493-F493)</f>
        <v>23.640179465000003</v>
      </c>
      <c r="M493" s="2">
        <f t="shared" si="21"/>
        <v>0</v>
      </c>
      <c r="N493" t="str">
        <f t="shared" si="22"/>
        <v>TN</v>
      </c>
    </row>
    <row r="494" spans="1:14" x14ac:dyDescent="0.25">
      <c r="A494" t="s">
        <v>138</v>
      </c>
      <c r="B494" t="s">
        <v>146</v>
      </c>
      <c r="C494" t="s">
        <v>13</v>
      </c>
      <c r="D494">
        <v>0</v>
      </c>
      <c r="E494">
        <v>34.74188822</v>
      </c>
      <c r="F494">
        <v>12.53847071</v>
      </c>
      <c r="G494" s="1">
        <v>96</v>
      </c>
      <c r="H494" s="1">
        <v>161</v>
      </c>
      <c r="I494" t="str">
        <f>SUBSTITUTE(REPLACE(C494,1,3,),".jpg",)</f>
        <v>161</v>
      </c>
      <c r="J494" t="s">
        <v>218</v>
      </c>
      <c r="K494">
        <f t="shared" si="23"/>
        <v>0.5</v>
      </c>
      <c r="L494">
        <f>F494+K494*(E494-F494)</f>
        <v>23.640179465000003</v>
      </c>
      <c r="M494" s="2">
        <f t="shared" si="21"/>
        <v>0</v>
      </c>
      <c r="N494" t="str">
        <f t="shared" si="22"/>
        <v>TN</v>
      </c>
    </row>
    <row r="495" spans="1:14" x14ac:dyDescent="0.25">
      <c r="A495" t="s">
        <v>138</v>
      </c>
      <c r="B495" t="s">
        <v>146</v>
      </c>
      <c r="C495" t="s">
        <v>14</v>
      </c>
      <c r="D495">
        <v>0</v>
      </c>
      <c r="E495">
        <v>34.74188822</v>
      </c>
      <c r="F495">
        <v>12.53847071</v>
      </c>
      <c r="G495" s="1">
        <v>96</v>
      </c>
      <c r="H495" s="1">
        <v>161</v>
      </c>
      <c r="I495" t="str">
        <f>SUBSTITUTE(REPLACE(C495,1,3,),".jpg",)</f>
        <v>193</v>
      </c>
      <c r="J495" t="s">
        <v>219</v>
      </c>
      <c r="K495">
        <f t="shared" si="23"/>
        <v>0.5</v>
      </c>
      <c r="L495">
        <f>F495+K495*(E495-F495)</f>
        <v>23.640179465000003</v>
      </c>
      <c r="M495" s="2">
        <f t="shared" si="21"/>
        <v>0</v>
      </c>
      <c r="N495" t="str">
        <f t="shared" si="22"/>
        <v>TN</v>
      </c>
    </row>
    <row r="496" spans="1:14" x14ac:dyDescent="0.25">
      <c r="A496" t="s">
        <v>138</v>
      </c>
      <c r="B496" t="s">
        <v>146</v>
      </c>
      <c r="C496" t="s">
        <v>15</v>
      </c>
      <c r="D496">
        <v>27.46512654</v>
      </c>
      <c r="E496">
        <v>34.74188822</v>
      </c>
      <c r="F496">
        <v>12.53847071</v>
      </c>
      <c r="G496" s="1">
        <v>96</v>
      </c>
      <c r="H496" s="1">
        <v>161</v>
      </c>
      <c r="I496" t="str">
        <f>SUBSTITUTE(REPLACE(C496,1,3,),".jpg",)</f>
        <v>225</v>
      </c>
      <c r="J496" t="s">
        <v>220</v>
      </c>
      <c r="K496">
        <f t="shared" si="23"/>
        <v>0.5</v>
      </c>
      <c r="L496">
        <f>F496+K496*(E496-F496)</f>
        <v>23.640179465000003</v>
      </c>
      <c r="M496" s="2">
        <f t="shared" si="21"/>
        <v>225</v>
      </c>
      <c r="N496" t="str">
        <f t="shared" si="22"/>
        <v>FP</v>
      </c>
    </row>
    <row r="497" spans="1:14" x14ac:dyDescent="0.25">
      <c r="A497" t="s">
        <v>138</v>
      </c>
      <c r="B497" t="s">
        <v>146</v>
      </c>
      <c r="C497" t="s">
        <v>21</v>
      </c>
      <c r="D497">
        <v>0</v>
      </c>
      <c r="E497">
        <v>34.74188822</v>
      </c>
      <c r="F497">
        <v>12.53847071</v>
      </c>
      <c r="G497" s="1">
        <v>96</v>
      </c>
      <c r="H497" s="1">
        <v>161</v>
      </c>
      <c r="I497" t="str">
        <f>SUBSTITUTE(REPLACE(C497,1,3,),".jpg",)</f>
        <v>257</v>
      </c>
      <c r="J497" t="s">
        <v>221</v>
      </c>
      <c r="K497">
        <f t="shared" si="23"/>
        <v>0.5</v>
      </c>
      <c r="L497">
        <f>F497+K497*(E497-F497)</f>
        <v>23.640179465000003</v>
      </c>
      <c r="M497" s="2">
        <f t="shared" si="21"/>
        <v>0</v>
      </c>
      <c r="N497" t="str">
        <f t="shared" si="22"/>
        <v>TN</v>
      </c>
    </row>
    <row r="498" spans="1:14" x14ac:dyDescent="0.25">
      <c r="A498" t="s">
        <v>138</v>
      </c>
      <c r="B498" t="s">
        <v>146</v>
      </c>
      <c r="C498" t="s">
        <v>22</v>
      </c>
      <c r="D498">
        <v>0.88732898400000004</v>
      </c>
      <c r="E498">
        <v>34.74188822</v>
      </c>
      <c r="F498">
        <v>12.53847071</v>
      </c>
      <c r="G498" s="1">
        <v>96</v>
      </c>
      <c r="H498" s="1">
        <v>161</v>
      </c>
      <c r="I498" t="str">
        <f>SUBSTITUTE(REPLACE(C498,1,3,),".jpg",)</f>
        <v>289</v>
      </c>
      <c r="J498" t="s">
        <v>222</v>
      </c>
      <c r="K498">
        <f t="shared" si="23"/>
        <v>0.5</v>
      </c>
      <c r="L498">
        <f>F498+K498*(E498-F498)</f>
        <v>23.640179465000003</v>
      </c>
      <c r="M498" s="2">
        <f t="shared" si="21"/>
        <v>0</v>
      </c>
      <c r="N498" t="str">
        <f t="shared" si="22"/>
        <v>TN</v>
      </c>
    </row>
    <row r="499" spans="1:14" x14ac:dyDescent="0.25">
      <c r="A499" t="s">
        <v>138</v>
      </c>
      <c r="B499" t="s">
        <v>146</v>
      </c>
      <c r="C499" t="s">
        <v>23</v>
      </c>
      <c r="D499">
        <v>33.242846829999998</v>
      </c>
      <c r="E499">
        <v>34.74188822</v>
      </c>
      <c r="F499">
        <v>12.53847071</v>
      </c>
      <c r="G499" s="1">
        <v>96</v>
      </c>
      <c r="H499" s="1">
        <v>161</v>
      </c>
      <c r="I499" t="str">
        <f>SUBSTITUTE(REPLACE(C499,1,3,),".jpg",)</f>
        <v>321</v>
      </c>
      <c r="J499" t="s">
        <v>223</v>
      </c>
      <c r="K499">
        <f t="shared" si="23"/>
        <v>0.5</v>
      </c>
      <c r="L499">
        <f>F499+K499*(E499-F499)</f>
        <v>23.640179465000003</v>
      </c>
      <c r="M499" s="2">
        <f t="shared" si="21"/>
        <v>321</v>
      </c>
      <c r="N499" t="str">
        <f t="shared" si="22"/>
        <v>FP</v>
      </c>
    </row>
    <row r="500" spans="1:14" x14ac:dyDescent="0.25">
      <c r="A500" t="s">
        <v>138</v>
      </c>
      <c r="B500" t="s">
        <v>146</v>
      </c>
      <c r="C500" t="s">
        <v>25</v>
      </c>
      <c r="D500">
        <v>0</v>
      </c>
      <c r="E500">
        <v>34.74188822</v>
      </c>
      <c r="F500">
        <v>12.53847071</v>
      </c>
      <c r="G500" s="1">
        <v>96</v>
      </c>
      <c r="H500" s="1">
        <v>161</v>
      </c>
      <c r="I500" t="str">
        <f>SUBSTITUTE(REPLACE(C500,1,3,),".jpg",)</f>
        <v>353</v>
      </c>
      <c r="J500" t="s">
        <v>224</v>
      </c>
      <c r="K500">
        <f t="shared" si="23"/>
        <v>0.5</v>
      </c>
      <c r="L500">
        <f>F500+K500*(E500-F500)</f>
        <v>23.640179465000003</v>
      </c>
      <c r="M500" s="2">
        <f t="shared" si="21"/>
        <v>0</v>
      </c>
      <c r="N500" t="str">
        <f t="shared" si="22"/>
        <v>TN</v>
      </c>
    </row>
    <row r="501" spans="1:14" x14ac:dyDescent="0.25">
      <c r="A501" t="s">
        <v>138</v>
      </c>
      <c r="B501" t="s">
        <v>146</v>
      </c>
      <c r="C501" t="s">
        <v>26</v>
      </c>
      <c r="D501">
        <v>28.532183830000001</v>
      </c>
      <c r="E501">
        <v>34.74188822</v>
      </c>
      <c r="F501">
        <v>12.53847071</v>
      </c>
      <c r="G501" s="1">
        <v>96</v>
      </c>
      <c r="H501" s="1">
        <v>161</v>
      </c>
      <c r="I501" t="str">
        <f>SUBSTITUTE(REPLACE(C501,1,3,),".jpg",)</f>
        <v>385</v>
      </c>
      <c r="J501" t="s">
        <v>225</v>
      </c>
      <c r="K501">
        <f t="shared" si="23"/>
        <v>0.5</v>
      </c>
      <c r="L501">
        <f>F501+K501*(E501-F501)</f>
        <v>23.640179465000003</v>
      </c>
      <c r="M501" s="2">
        <f t="shared" si="21"/>
        <v>385</v>
      </c>
      <c r="N501" t="str">
        <f t="shared" si="22"/>
        <v>FP</v>
      </c>
    </row>
    <row r="502" spans="1:14" x14ac:dyDescent="0.25">
      <c r="A502" t="s">
        <v>138</v>
      </c>
      <c r="B502" t="s">
        <v>146</v>
      </c>
      <c r="C502" t="s">
        <v>27</v>
      </c>
      <c r="D502">
        <v>28.36735856</v>
      </c>
      <c r="E502">
        <v>34.74188822</v>
      </c>
      <c r="F502">
        <v>12.53847071</v>
      </c>
      <c r="G502" s="1">
        <v>96</v>
      </c>
      <c r="H502" s="1">
        <v>161</v>
      </c>
      <c r="I502" t="str">
        <f>SUBSTITUTE(REPLACE(C502,1,3,),".jpg",)</f>
        <v>417</v>
      </c>
      <c r="J502" t="s">
        <v>226</v>
      </c>
      <c r="K502">
        <f t="shared" si="23"/>
        <v>0.5</v>
      </c>
      <c r="L502">
        <f>F502+K502*(E502-F502)</f>
        <v>23.640179465000003</v>
      </c>
      <c r="M502" s="2">
        <f t="shared" si="21"/>
        <v>417</v>
      </c>
      <c r="N502" t="str">
        <f t="shared" si="22"/>
        <v>FP</v>
      </c>
    </row>
    <row r="503" spans="1:14" x14ac:dyDescent="0.25">
      <c r="A503" t="s">
        <v>138</v>
      </c>
      <c r="B503" t="s">
        <v>146</v>
      </c>
      <c r="C503" t="s">
        <v>28</v>
      </c>
      <c r="D503">
        <v>0</v>
      </c>
      <c r="E503">
        <v>34.74188822</v>
      </c>
      <c r="F503">
        <v>12.53847071</v>
      </c>
      <c r="G503" s="1">
        <v>96</v>
      </c>
      <c r="H503" s="1">
        <v>161</v>
      </c>
      <c r="I503" t="str">
        <f>SUBSTITUTE(REPLACE(C503,1,3,),".jpg",)</f>
        <v>449</v>
      </c>
      <c r="J503" t="s">
        <v>227</v>
      </c>
      <c r="K503">
        <f t="shared" si="23"/>
        <v>0.5</v>
      </c>
      <c r="L503">
        <f>F503+K503*(E503-F503)</f>
        <v>23.640179465000003</v>
      </c>
      <c r="M503" s="2">
        <f t="shared" si="21"/>
        <v>0</v>
      </c>
      <c r="N503" t="str">
        <f t="shared" si="22"/>
        <v>TN</v>
      </c>
    </row>
    <row r="504" spans="1:14" x14ac:dyDescent="0.25">
      <c r="A504" t="s">
        <v>138</v>
      </c>
      <c r="B504" t="s">
        <v>146</v>
      </c>
      <c r="C504" t="s">
        <v>29</v>
      </c>
      <c r="D504">
        <v>0</v>
      </c>
      <c r="E504">
        <v>34.74188822</v>
      </c>
      <c r="F504">
        <v>12.53847071</v>
      </c>
      <c r="G504" s="1">
        <v>96</v>
      </c>
      <c r="H504" s="1">
        <v>161</v>
      </c>
      <c r="I504" t="str">
        <f>SUBSTITUTE(REPLACE(C504,1,3,),".jpg",)</f>
        <v>481</v>
      </c>
      <c r="J504" t="s">
        <v>228</v>
      </c>
      <c r="K504">
        <f t="shared" si="23"/>
        <v>0.5</v>
      </c>
      <c r="L504">
        <f>F504+K504*(E504-F504)</f>
        <v>23.640179465000003</v>
      </c>
      <c r="M504" s="2">
        <f t="shared" si="21"/>
        <v>0</v>
      </c>
      <c r="N504" t="str">
        <f t="shared" si="22"/>
        <v>TN</v>
      </c>
    </row>
    <row r="505" spans="1:14" x14ac:dyDescent="0.25">
      <c r="A505" t="s">
        <v>138</v>
      </c>
      <c r="B505" t="s">
        <v>146</v>
      </c>
      <c r="C505" t="s">
        <v>30</v>
      </c>
      <c r="D505">
        <v>0</v>
      </c>
      <c r="E505">
        <v>34.74188822</v>
      </c>
      <c r="F505">
        <v>12.53847071</v>
      </c>
      <c r="G505" s="1">
        <v>96</v>
      </c>
      <c r="H505" s="1">
        <v>161</v>
      </c>
      <c r="I505" t="str">
        <f>SUBSTITUTE(REPLACE(C505,1,3,),".jpg",)</f>
        <v>513</v>
      </c>
      <c r="J505" t="s">
        <v>229</v>
      </c>
      <c r="K505">
        <f t="shared" si="23"/>
        <v>0.5</v>
      </c>
      <c r="L505">
        <f>F505+K505*(E505-F505)</f>
        <v>23.640179465000003</v>
      </c>
      <c r="M505" s="2">
        <f t="shared" si="21"/>
        <v>0</v>
      </c>
      <c r="N505" t="str">
        <f t="shared" si="22"/>
        <v>TN</v>
      </c>
    </row>
    <row r="506" spans="1:14" x14ac:dyDescent="0.25">
      <c r="A506" t="s">
        <v>138</v>
      </c>
      <c r="B506" t="s">
        <v>146</v>
      </c>
      <c r="C506" t="s">
        <v>51</v>
      </c>
      <c r="D506">
        <v>27.159438850000001</v>
      </c>
      <c r="E506">
        <v>34.74188822</v>
      </c>
      <c r="F506">
        <v>12.53847071</v>
      </c>
      <c r="G506" s="1">
        <v>96</v>
      </c>
      <c r="H506" s="1">
        <v>161</v>
      </c>
      <c r="I506" t="str">
        <f>SUBSTITUTE(REPLACE(C506,1,3,),".jpg",)</f>
        <v>545</v>
      </c>
      <c r="J506" t="s">
        <v>230</v>
      </c>
      <c r="K506">
        <f t="shared" si="23"/>
        <v>0.5</v>
      </c>
      <c r="L506">
        <f>F506+K506*(E506-F506)</f>
        <v>23.640179465000003</v>
      </c>
      <c r="M506" s="2">
        <f t="shared" si="21"/>
        <v>545</v>
      </c>
      <c r="N506" t="str">
        <f t="shared" si="22"/>
        <v>FP</v>
      </c>
    </row>
    <row r="507" spans="1:14" x14ac:dyDescent="0.25">
      <c r="A507" t="s">
        <v>138</v>
      </c>
      <c r="B507" t="s">
        <v>146</v>
      </c>
      <c r="C507" t="s">
        <v>52</v>
      </c>
      <c r="D507">
        <v>0</v>
      </c>
      <c r="E507">
        <v>34.74188822</v>
      </c>
      <c r="F507">
        <v>12.53847071</v>
      </c>
      <c r="G507" s="1">
        <v>96</v>
      </c>
      <c r="H507" s="1">
        <v>161</v>
      </c>
      <c r="I507" t="str">
        <f>SUBSTITUTE(REPLACE(C507,1,3,),".jpg",)</f>
        <v>577</v>
      </c>
      <c r="J507" t="s">
        <v>231</v>
      </c>
      <c r="K507">
        <f t="shared" si="23"/>
        <v>0.5</v>
      </c>
      <c r="L507">
        <f>F507+K507*(E507-F507)</f>
        <v>23.640179465000003</v>
      </c>
      <c r="M507" s="2">
        <f t="shared" si="21"/>
        <v>0</v>
      </c>
      <c r="N507" t="str">
        <f t="shared" si="22"/>
        <v>TN</v>
      </c>
    </row>
    <row r="508" spans="1:14" x14ac:dyDescent="0.25">
      <c r="A508" t="s">
        <v>138</v>
      </c>
      <c r="B508" t="s">
        <v>146</v>
      </c>
      <c r="C508" t="s">
        <v>53</v>
      </c>
      <c r="D508">
        <v>34.139670379999998</v>
      </c>
      <c r="E508">
        <v>34.74188822</v>
      </c>
      <c r="F508">
        <v>12.53847071</v>
      </c>
      <c r="G508" s="1">
        <v>96</v>
      </c>
      <c r="H508" s="1">
        <v>161</v>
      </c>
      <c r="I508" t="str">
        <f>SUBSTITUTE(REPLACE(C508,1,3,),".jpg",)</f>
        <v>609</v>
      </c>
      <c r="J508" t="s">
        <v>232</v>
      </c>
      <c r="K508">
        <f t="shared" si="23"/>
        <v>0.5</v>
      </c>
      <c r="L508">
        <f>F508+K508*(E508-F508)</f>
        <v>23.640179465000003</v>
      </c>
      <c r="M508" s="2">
        <f t="shared" si="21"/>
        <v>609</v>
      </c>
      <c r="N508" t="str">
        <f t="shared" si="22"/>
        <v>FP</v>
      </c>
    </row>
    <row r="509" spans="1:14" x14ac:dyDescent="0.25">
      <c r="A509" t="s">
        <v>138</v>
      </c>
      <c r="B509" t="s">
        <v>94</v>
      </c>
      <c r="C509" t="s">
        <v>10</v>
      </c>
      <c r="D509">
        <v>0</v>
      </c>
      <c r="E509">
        <v>0</v>
      </c>
      <c r="F509">
        <v>0</v>
      </c>
      <c r="G509" s="1">
        <v>25</v>
      </c>
      <c r="H509" s="1">
        <v>121</v>
      </c>
      <c r="I509" t="str">
        <f>SUBSTITUTE(REPLACE(C509,1,3,),".jpg",)</f>
        <v>65</v>
      </c>
      <c r="J509" t="s">
        <v>215</v>
      </c>
      <c r="K509">
        <f t="shared" si="23"/>
        <v>0.5</v>
      </c>
      <c r="L509">
        <f>F509+K509*(E509-F509)</f>
        <v>0</v>
      </c>
      <c r="M509" s="2">
        <f t="shared" si="21"/>
        <v>0</v>
      </c>
      <c r="N509" t="str">
        <f t="shared" si="22"/>
        <v>TN</v>
      </c>
    </row>
    <row r="510" spans="1:14" x14ac:dyDescent="0.25">
      <c r="A510" t="s">
        <v>138</v>
      </c>
      <c r="B510" t="s">
        <v>67</v>
      </c>
      <c r="C510" t="s">
        <v>10</v>
      </c>
      <c r="D510">
        <v>26.01068965</v>
      </c>
      <c r="E510">
        <v>32.39552836</v>
      </c>
      <c r="F510">
        <v>11.09323283</v>
      </c>
      <c r="G510" s="1">
        <v>121</v>
      </c>
      <c r="H510" s="1">
        <v>196</v>
      </c>
      <c r="I510" t="str">
        <f>SUBSTITUTE(REPLACE(C510,1,3,),".jpg",)</f>
        <v>65</v>
      </c>
      <c r="J510" t="s">
        <v>215</v>
      </c>
      <c r="K510">
        <f t="shared" si="23"/>
        <v>0.5</v>
      </c>
      <c r="L510">
        <f>F510+K510*(E510-F510)</f>
        <v>21.744380595000003</v>
      </c>
      <c r="M510" s="2">
        <f t="shared" si="21"/>
        <v>65</v>
      </c>
      <c r="N510" t="str">
        <f t="shared" si="22"/>
        <v>FP</v>
      </c>
    </row>
    <row r="511" spans="1:14" x14ac:dyDescent="0.25">
      <c r="A511" t="s">
        <v>138</v>
      </c>
      <c r="B511" t="s">
        <v>67</v>
      </c>
      <c r="C511" t="s">
        <v>11</v>
      </c>
      <c r="D511">
        <v>0</v>
      </c>
      <c r="E511">
        <v>32.39552836</v>
      </c>
      <c r="F511">
        <v>11.09323283</v>
      </c>
      <c r="G511" s="1">
        <v>121</v>
      </c>
      <c r="H511" s="1">
        <v>196</v>
      </c>
      <c r="I511" t="str">
        <f>SUBSTITUTE(REPLACE(C511,1,3,),".jpg",)</f>
        <v>97</v>
      </c>
      <c r="J511" t="s">
        <v>216</v>
      </c>
      <c r="K511">
        <f t="shared" si="23"/>
        <v>0.5</v>
      </c>
      <c r="L511">
        <f>F511+K511*(E511-F511)</f>
        <v>21.744380595000003</v>
      </c>
      <c r="M511" s="2">
        <f t="shared" si="21"/>
        <v>0</v>
      </c>
      <c r="N511" t="str">
        <f t="shared" si="22"/>
        <v>TN</v>
      </c>
    </row>
    <row r="512" spans="1:14" x14ac:dyDescent="0.25">
      <c r="A512" t="s">
        <v>138</v>
      </c>
      <c r="B512" t="s">
        <v>67</v>
      </c>
      <c r="C512" t="s">
        <v>12</v>
      </c>
      <c r="D512">
        <v>8.15317896</v>
      </c>
      <c r="E512">
        <v>32.39552836</v>
      </c>
      <c r="F512">
        <v>11.09323283</v>
      </c>
      <c r="G512" s="1">
        <v>121</v>
      </c>
      <c r="H512" s="1">
        <v>196</v>
      </c>
      <c r="I512" t="str">
        <f>SUBSTITUTE(REPLACE(C512,1,3,),".jpg",)</f>
        <v>129</v>
      </c>
      <c r="J512" t="s">
        <v>217</v>
      </c>
      <c r="K512">
        <f t="shared" si="23"/>
        <v>0.5</v>
      </c>
      <c r="L512">
        <f>F512+K512*(E512-F512)</f>
        <v>21.744380595000003</v>
      </c>
      <c r="M512" s="2">
        <f t="shared" si="21"/>
        <v>0</v>
      </c>
      <c r="N512" t="str">
        <f t="shared" si="22"/>
        <v>TN</v>
      </c>
    </row>
    <row r="513" spans="1:14" x14ac:dyDescent="0.25">
      <c r="A513" t="s">
        <v>138</v>
      </c>
      <c r="B513" t="s">
        <v>67</v>
      </c>
      <c r="C513" t="s">
        <v>13</v>
      </c>
      <c r="D513">
        <v>0</v>
      </c>
      <c r="E513">
        <v>32.39552836</v>
      </c>
      <c r="F513">
        <v>11.09323283</v>
      </c>
      <c r="G513" s="1">
        <v>121</v>
      </c>
      <c r="H513" s="1">
        <v>196</v>
      </c>
      <c r="I513" t="str">
        <f>SUBSTITUTE(REPLACE(C513,1,3,),".jpg",)</f>
        <v>161</v>
      </c>
      <c r="J513" t="s">
        <v>218</v>
      </c>
      <c r="K513">
        <f t="shared" si="23"/>
        <v>0.5</v>
      </c>
      <c r="L513">
        <f>F513+K513*(E513-F513)</f>
        <v>21.744380595000003</v>
      </c>
      <c r="M513" s="2">
        <f t="shared" si="21"/>
        <v>0</v>
      </c>
      <c r="N513" t="str">
        <f t="shared" si="22"/>
        <v>TN</v>
      </c>
    </row>
    <row r="514" spans="1:14" x14ac:dyDescent="0.25">
      <c r="A514" t="s">
        <v>138</v>
      </c>
      <c r="B514" t="s">
        <v>67</v>
      </c>
      <c r="C514" t="s">
        <v>14</v>
      </c>
      <c r="D514">
        <v>32.39552836</v>
      </c>
      <c r="E514">
        <v>32.39552836</v>
      </c>
      <c r="F514">
        <v>11.09323283</v>
      </c>
      <c r="G514" s="1">
        <v>121</v>
      </c>
      <c r="H514" s="1">
        <v>196</v>
      </c>
      <c r="I514" t="str">
        <f>SUBSTITUTE(REPLACE(C514,1,3,),".jpg",)</f>
        <v>193</v>
      </c>
      <c r="J514" t="s">
        <v>219</v>
      </c>
      <c r="K514">
        <f t="shared" si="23"/>
        <v>0.5</v>
      </c>
      <c r="L514">
        <f>F514+K514*(E514-F514)</f>
        <v>21.744380595000003</v>
      </c>
      <c r="M514" s="2">
        <f t="shared" si="21"/>
        <v>193</v>
      </c>
      <c r="N514" t="str">
        <f t="shared" si="22"/>
        <v>TP</v>
      </c>
    </row>
    <row r="515" spans="1:14" x14ac:dyDescent="0.25">
      <c r="A515" t="s">
        <v>138</v>
      </c>
      <c r="B515" t="s">
        <v>67</v>
      </c>
      <c r="C515" t="s">
        <v>15</v>
      </c>
      <c r="D515">
        <v>0</v>
      </c>
      <c r="E515">
        <v>32.39552836</v>
      </c>
      <c r="F515">
        <v>11.09323283</v>
      </c>
      <c r="G515" s="1">
        <v>121</v>
      </c>
      <c r="H515" s="1">
        <v>196</v>
      </c>
      <c r="I515" t="str">
        <f>SUBSTITUTE(REPLACE(C515,1,3,),".jpg",)</f>
        <v>225</v>
      </c>
      <c r="J515" t="s">
        <v>220</v>
      </c>
      <c r="K515">
        <f t="shared" si="23"/>
        <v>0.5</v>
      </c>
      <c r="L515">
        <f>F515+K515*(E515-F515)</f>
        <v>21.744380595000003</v>
      </c>
      <c r="M515" s="2">
        <f t="shared" ref="M515:M578" si="24">IF(D515&gt;L515,J515,0) * 1</f>
        <v>0</v>
      </c>
      <c r="N515" t="str">
        <f t="shared" ref="N515:N578" si="25">IF(M515 &lt;&gt; 0,IF(AND(M515&lt;=H515,M515&gt;=G515),"TP","FP"),"TN")</f>
        <v>TN</v>
      </c>
    </row>
    <row r="516" spans="1:14" x14ac:dyDescent="0.25">
      <c r="A516" t="s">
        <v>138</v>
      </c>
      <c r="B516" t="s">
        <v>147</v>
      </c>
      <c r="C516" t="s">
        <v>10</v>
      </c>
      <c r="D516">
        <v>0</v>
      </c>
      <c r="E516">
        <v>26.959301190000001</v>
      </c>
      <c r="F516">
        <v>12.69913371</v>
      </c>
      <c r="G516" s="1">
        <v>111</v>
      </c>
      <c r="H516" s="1">
        <v>151</v>
      </c>
      <c r="I516" t="str">
        <f>SUBSTITUTE(REPLACE(C516,1,3,),".jpg",)</f>
        <v>65</v>
      </c>
      <c r="J516" t="s">
        <v>215</v>
      </c>
      <c r="K516">
        <f t="shared" si="23"/>
        <v>0.5</v>
      </c>
      <c r="L516">
        <f>F516+K516*(E516-F516)</f>
        <v>19.829217450000002</v>
      </c>
      <c r="M516" s="2">
        <f t="shared" si="24"/>
        <v>0</v>
      </c>
      <c r="N516" t="str">
        <f t="shared" si="25"/>
        <v>TN</v>
      </c>
    </row>
    <row r="517" spans="1:14" x14ac:dyDescent="0.25">
      <c r="A517" t="s">
        <v>138</v>
      </c>
      <c r="B517" t="s">
        <v>147</v>
      </c>
      <c r="C517" t="s">
        <v>11</v>
      </c>
      <c r="D517">
        <v>26.959301190000001</v>
      </c>
      <c r="E517">
        <v>26.959301190000001</v>
      </c>
      <c r="F517">
        <v>12.69913371</v>
      </c>
      <c r="G517" s="1">
        <v>111</v>
      </c>
      <c r="H517" s="1">
        <v>151</v>
      </c>
      <c r="I517" t="str">
        <f>SUBSTITUTE(REPLACE(C517,1,3,),".jpg",)</f>
        <v>97</v>
      </c>
      <c r="J517" t="s">
        <v>216</v>
      </c>
      <c r="K517">
        <f t="shared" si="23"/>
        <v>0.5</v>
      </c>
      <c r="L517">
        <f>F517+K517*(E517-F517)</f>
        <v>19.829217450000002</v>
      </c>
      <c r="M517" s="2">
        <f t="shared" si="24"/>
        <v>97</v>
      </c>
      <c r="N517" t="str">
        <f t="shared" si="25"/>
        <v>FP</v>
      </c>
    </row>
    <row r="518" spans="1:14" x14ac:dyDescent="0.25">
      <c r="A518" t="s">
        <v>138</v>
      </c>
      <c r="B518" t="s">
        <v>147</v>
      </c>
      <c r="C518" t="s">
        <v>12</v>
      </c>
      <c r="D518">
        <v>0</v>
      </c>
      <c r="E518">
        <v>26.959301190000001</v>
      </c>
      <c r="F518">
        <v>12.69913371</v>
      </c>
      <c r="G518" s="1">
        <v>111</v>
      </c>
      <c r="H518" s="1">
        <v>151</v>
      </c>
      <c r="I518" t="str">
        <f>SUBSTITUTE(REPLACE(C518,1,3,),".jpg",)</f>
        <v>129</v>
      </c>
      <c r="J518" t="s">
        <v>217</v>
      </c>
      <c r="K518">
        <f t="shared" si="23"/>
        <v>0.5</v>
      </c>
      <c r="L518">
        <f>F518+K518*(E518-F518)</f>
        <v>19.829217450000002</v>
      </c>
      <c r="M518" s="2">
        <f t="shared" si="24"/>
        <v>0</v>
      </c>
      <c r="N518" t="str">
        <f t="shared" si="25"/>
        <v>TN</v>
      </c>
    </row>
    <row r="519" spans="1:14" x14ac:dyDescent="0.25">
      <c r="A519" t="s">
        <v>138</v>
      </c>
      <c r="B519" t="s">
        <v>147</v>
      </c>
      <c r="C519" t="s">
        <v>13</v>
      </c>
      <c r="D519">
        <v>23.837233640000001</v>
      </c>
      <c r="E519">
        <v>26.959301190000001</v>
      </c>
      <c r="F519">
        <v>12.69913371</v>
      </c>
      <c r="G519" s="1">
        <v>111</v>
      </c>
      <c r="H519" s="1">
        <v>151</v>
      </c>
      <c r="I519" t="str">
        <f>SUBSTITUTE(REPLACE(C519,1,3,),".jpg",)</f>
        <v>161</v>
      </c>
      <c r="J519" t="s">
        <v>218</v>
      </c>
      <c r="K519">
        <f t="shared" si="23"/>
        <v>0.5</v>
      </c>
      <c r="L519">
        <f>F519+K519*(E519-F519)</f>
        <v>19.829217450000002</v>
      </c>
      <c r="M519" s="2">
        <f t="shared" si="24"/>
        <v>161</v>
      </c>
      <c r="N519" t="str">
        <f t="shared" si="25"/>
        <v>FP</v>
      </c>
    </row>
    <row r="520" spans="1:14" x14ac:dyDescent="0.25">
      <c r="A520" t="s">
        <v>138</v>
      </c>
      <c r="B520" t="s">
        <v>148</v>
      </c>
      <c r="C520" t="s">
        <v>10</v>
      </c>
      <c r="D520">
        <v>0</v>
      </c>
      <c r="E520">
        <v>0</v>
      </c>
      <c r="F520">
        <v>0</v>
      </c>
      <c r="G520" s="1">
        <v>71</v>
      </c>
      <c r="H520" s="1">
        <v>161</v>
      </c>
      <c r="I520" t="str">
        <f>SUBSTITUTE(REPLACE(C520,1,3,),".jpg",)</f>
        <v>65</v>
      </c>
      <c r="J520" t="s">
        <v>215</v>
      </c>
      <c r="K520">
        <f t="shared" ref="K520:K583" si="26">K519</f>
        <v>0.5</v>
      </c>
      <c r="L520">
        <f>F520+K520*(E520-F520)</f>
        <v>0</v>
      </c>
      <c r="M520" s="2">
        <f t="shared" si="24"/>
        <v>0</v>
      </c>
      <c r="N520" t="str">
        <f t="shared" si="25"/>
        <v>TN</v>
      </c>
    </row>
    <row r="521" spans="1:14" x14ac:dyDescent="0.25">
      <c r="A521" t="s">
        <v>138</v>
      </c>
      <c r="B521" t="s">
        <v>148</v>
      </c>
      <c r="C521" t="s">
        <v>11</v>
      </c>
      <c r="D521">
        <v>0</v>
      </c>
      <c r="E521">
        <v>0</v>
      </c>
      <c r="F521">
        <v>0</v>
      </c>
      <c r="G521" s="1">
        <v>71</v>
      </c>
      <c r="H521" s="1">
        <v>161</v>
      </c>
      <c r="I521" t="str">
        <f>SUBSTITUTE(REPLACE(C521,1,3,),".jpg",)</f>
        <v>97</v>
      </c>
      <c r="J521" t="s">
        <v>216</v>
      </c>
      <c r="K521">
        <f t="shared" si="26"/>
        <v>0.5</v>
      </c>
      <c r="L521">
        <f>F521+K521*(E521-F521)</f>
        <v>0</v>
      </c>
      <c r="M521" s="2">
        <f t="shared" si="24"/>
        <v>0</v>
      </c>
      <c r="N521" t="str">
        <f t="shared" si="25"/>
        <v>TN</v>
      </c>
    </row>
    <row r="522" spans="1:14" x14ac:dyDescent="0.25">
      <c r="A522" t="s">
        <v>138</v>
      </c>
      <c r="B522" t="s">
        <v>149</v>
      </c>
      <c r="C522" t="s">
        <v>10</v>
      </c>
      <c r="D522">
        <v>0</v>
      </c>
      <c r="E522">
        <v>32.786086570000002</v>
      </c>
      <c r="F522">
        <v>9.6976683609999998</v>
      </c>
      <c r="G522" s="1">
        <v>216</v>
      </c>
      <c r="H522" s="1">
        <v>246</v>
      </c>
      <c r="I522" t="str">
        <f>SUBSTITUTE(REPLACE(C522,1,3,),".jpg",)</f>
        <v>65</v>
      </c>
      <c r="J522" t="s">
        <v>215</v>
      </c>
      <c r="K522">
        <f t="shared" si="26"/>
        <v>0.5</v>
      </c>
      <c r="L522">
        <f>F522+K522*(E522-F522)</f>
        <v>21.241877465500004</v>
      </c>
      <c r="M522" s="2">
        <f t="shared" si="24"/>
        <v>0</v>
      </c>
      <c r="N522" t="str">
        <f t="shared" si="25"/>
        <v>TN</v>
      </c>
    </row>
    <row r="523" spans="1:14" x14ac:dyDescent="0.25">
      <c r="A523" t="s">
        <v>138</v>
      </c>
      <c r="B523" t="s">
        <v>149</v>
      </c>
      <c r="C523" t="s">
        <v>11</v>
      </c>
      <c r="D523">
        <v>21.079099490000001</v>
      </c>
      <c r="E523">
        <v>32.786086570000002</v>
      </c>
      <c r="F523">
        <v>9.6976683609999998</v>
      </c>
      <c r="G523" s="1">
        <v>216</v>
      </c>
      <c r="H523" s="1">
        <v>246</v>
      </c>
      <c r="I523" t="str">
        <f>SUBSTITUTE(REPLACE(C523,1,3,),".jpg",)</f>
        <v>97</v>
      </c>
      <c r="J523" t="s">
        <v>216</v>
      </c>
      <c r="K523">
        <f t="shared" si="26"/>
        <v>0.5</v>
      </c>
      <c r="L523">
        <f>F523+K523*(E523-F523)</f>
        <v>21.241877465500004</v>
      </c>
      <c r="M523" s="2">
        <f t="shared" si="24"/>
        <v>0</v>
      </c>
      <c r="N523" t="str">
        <f t="shared" si="25"/>
        <v>TN</v>
      </c>
    </row>
    <row r="524" spans="1:14" x14ac:dyDescent="0.25">
      <c r="A524" t="s">
        <v>138</v>
      </c>
      <c r="B524" t="s">
        <v>149</v>
      </c>
      <c r="C524" t="s">
        <v>12</v>
      </c>
      <c r="D524">
        <v>16.197152289999998</v>
      </c>
      <c r="E524">
        <v>32.786086570000002</v>
      </c>
      <c r="F524">
        <v>9.6976683609999998</v>
      </c>
      <c r="G524" s="1">
        <v>216</v>
      </c>
      <c r="H524" s="1">
        <v>246</v>
      </c>
      <c r="I524" t="str">
        <f>SUBSTITUTE(REPLACE(C524,1,3,),".jpg",)</f>
        <v>129</v>
      </c>
      <c r="J524" t="s">
        <v>217</v>
      </c>
      <c r="K524">
        <f t="shared" si="26"/>
        <v>0.5</v>
      </c>
      <c r="L524">
        <f>F524+K524*(E524-F524)</f>
        <v>21.241877465500004</v>
      </c>
      <c r="M524" s="2">
        <f t="shared" si="24"/>
        <v>0</v>
      </c>
      <c r="N524" t="str">
        <f t="shared" si="25"/>
        <v>TN</v>
      </c>
    </row>
    <row r="525" spans="1:14" x14ac:dyDescent="0.25">
      <c r="A525" t="s">
        <v>138</v>
      </c>
      <c r="B525" t="s">
        <v>149</v>
      </c>
      <c r="C525" t="s">
        <v>13</v>
      </c>
      <c r="D525">
        <v>0</v>
      </c>
      <c r="E525">
        <v>32.786086570000002</v>
      </c>
      <c r="F525">
        <v>9.6976683609999998</v>
      </c>
      <c r="G525" s="1">
        <v>216</v>
      </c>
      <c r="H525" s="1">
        <v>246</v>
      </c>
      <c r="I525" t="str">
        <f>SUBSTITUTE(REPLACE(C525,1,3,),".jpg",)</f>
        <v>161</v>
      </c>
      <c r="J525" t="s">
        <v>218</v>
      </c>
      <c r="K525">
        <f t="shared" si="26"/>
        <v>0.5</v>
      </c>
      <c r="L525">
        <f>F525+K525*(E525-F525)</f>
        <v>21.241877465500004</v>
      </c>
      <c r="M525" s="2">
        <f t="shared" si="24"/>
        <v>0</v>
      </c>
      <c r="N525" t="str">
        <f t="shared" si="25"/>
        <v>TN</v>
      </c>
    </row>
    <row r="526" spans="1:14" x14ac:dyDescent="0.25">
      <c r="A526" t="s">
        <v>138</v>
      </c>
      <c r="B526" t="s">
        <v>149</v>
      </c>
      <c r="C526" t="s">
        <v>14</v>
      </c>
      <c r="D526">
        <v>32.786086570000002</v>
      </c>
      <c r="E526">
        <v>32.786086570000002</v>
      </c>
      <c r="F526">
        <v>9.6976683609999998</v>
      </c>
      <c r="G526" s="1">
        <v>216</v>
      </c>
      <c r="H526" s="1">
        <v>246</v>
      </c>
      <c r="I526" t="str">
        <f>SUBSTITUTE(REPLACE(C526,1,3,),".jpg",)</f>
        <v>193</v>
      </c>
      <c r="J526" t="s">
        <v>219</v>
      </c>
      <c r="K526">
        <f t="shared" si="26"/>
        <v>0.5</v>
      </c>
      <c r="L526">
        <f>F526+K526*(E526-F526)</f>
        <v>21.241877465500004</v>
      </c>
      <c r="M526" s="2">
        <f t="shared" si="24"/>
        <v>193</v>
      </c>
      <c r="N526" t="str">
        <f t="shared" si="25"/>
        <v>FP</v>
      </c>
    </row>
    <row r="527" spans="1:14" x14ac:dyDescent="0.25">
      <c r="A527" t="s">
        <v>138</v>
      </c>
      <c r="B527" t="s">
        <v>149</v>
      </c>
      <c r="C527" t="s">
        <v>15</v>
      </c>
      <c r="D527">
        <v>7.4731633669999997</v>
      </c>
      <c r="E527">
        <v>32.786086570000002</v>
      </c>
      <c r="F527">
        <v>9.6976683609999998</v>
      </c>
      <c r="G527" s="1">
        <v>216</v>
      </c>
      <c r="H527" s="1">
        <v>246</v>
      </c>
      <c r="I527" t="str">
        <f>SUBSTITUTE(REPLACE(C527,1,3,),".jpg",)</f>
        <v>225</v>
      </c>
      <c r="J527" t="s">
        <v>220</v>
      </c>
      <c r="K527">
        <f t="shared" si="26"/>
        <v>0.5</v>
      </c>
      <c r="L527">
        <f>F527+K527*(E527-F527)</f>
        <v>21.241877465500004</v>
      </c>
      <c r="M527" s="2">
        <f t="shared" si="24"/>
        <v>0</v>
      </c>
      <c r="N527" t="str">
        <f t="shared" si="25"/>
        <v>TN</v>
      </c>
    </row>
    <row r="528" spans="1:14" x14ac:dyDescent="0.25">
      <c r="A528" t="s">
        <v>138</v>
      </c>
      <c r="B528" t="s">
        <v>149</v>
      </c>
      <c r="C528" t="s">
        <v>21</v>
      </c>
      <c r="D528">
        <v>0</v>
      </c>
      <c r="E528">
        <v>32.786086570000002</v>
      </c>
      <c r="F528">
        <v>9.6976683609999998</v>
      </c>
      <c r="G528" s="1">
        <v>216</v>
      </c>
      <c r="H528" s="1">
        <v>246</v>
      </c>
      <c r="I528" t="str">
        <f>SUBSTITUTE(REPLACE(C528,1,3,),".jpg",)</f>
        <v>257</v>
      </c>
      <c r="J528" t="s">
        <v>221</v>
      </c>
      <c r="K528">
        <f t="shared" si="26"/>
        <v>0.5</v>
      </c>
      <c r="L528">
        <f>F528+K528*(E528-F528)</f>
        <v>21.241877465500004</v>
      </c>
      <c r="M528" s="2">
        <f t="shared" si="24"/>
        <v>0</v>
      </c>
      <c r="N528" t="str">
        <f t="shared" si="25"/>
        <v>TN</v>
      </c>
    </row>
    <row r="529" spans="1:14" x14ac:dyDescent="0.25">
      <c r="A529" t="s">
        <v>138</v>
      </c>
      <c r="B529" t="s">
        <v>149</v>
      </c>
      <c r="C529" t="s">
        <v>22</v>
      </c>
      <c r="D529">
        <v>4.5845159000000003E-2</v>
      </c>
      <c r="E529">
        <v>32.786086570000002</v>
      </c>
      <c r="F529">
        <v>9.6976683609999998</v>
      </c>
      <c r="G529" s="1">
        <v>216</v>
      </c>
      <c r="H529" s="1">
        <v>246</v>
      </c>
      <c r="I529" t="str">
        <f>SUBSTITUTE(REPLACE(C529,1,3,),".jpg",)</f>
        <v>289</v>
      </c>
      <c r="J529" t="s">
        <v>222</v>
      </c>
      <c r="K529">
        <f t="shared" si="26"/>
        <v>0.5</v>
      </c>
      <c r="L529">
        <f>F529+K529*(E529-F529)</f>
        <v>21.241877465500004</v>
      </c>
      <c r="M529" s="2">
        <f t="shared" si="24"/>
        <v>0</v>
      </c>
      <c r="N529" t="str">
        <f t="shared" si="25"/>
        <v>TN</v>
      </c>
    </row>
    <row r="530" spans="1:14" x14ac:dyDescent="0.25">
      <c r="A530" t="s">
        <v>138</v>
      </c>
      <c r="B530" t="s">
        <v>150</v>
      </c>
      <c r="C530" t="s">
        <v>10</v>
      </c>
      <c r="D530">
        <v>14.25130577</v>
      </c>
      <c r="E530">
        <v>31.35661584</v>
      </c>
      <c r="F530">
        <v>10.895804930000001</v>
      </c>
      <c r="G530" s="1">
        <v>156</v>
      </c>
      <c r="H530" s="1">
        <v>231</v>
      </c>
      <c r="I530" t="str">
        <f>SUBSTITUTE(REPLACE(C530,1,3,),".jpg",)</f>
        <v>65</v>
      </c>
      <c r="J530" t="s">
        <v>215</v>
      </c>
      <c r="K530">
        <f t="shared" si="26"/>
        <v>0.5</v>
      </c>
      <c r="L530">
        <f>F530+K530*(E530-F530)</f>
        <v>21.126210385</v>
      </c>
      <c r="M530" s="2">
        <f t="shared" si="24"/>
        <v>0</v>
      </c>
      <c r="N530" t="str">
        <f t="shared" si="25"/>
        <v>TN</v>
      </c>
    </row>
    <row r="531" spans="1:14" x14ac:dyDescent="0.25">
      <c r="A531" t="s">
        <v>138</v>
      </c>
      <c r="B531" t="s">
        <v>150</v>
      </c>
      <c r="C531" t="s">
        <v>11</v>
      </c>
      <c r="D531">
        <v>0</v>
      </c>
      <c r="E531">
        <v>31.35661584</v>
      </c>
      <c r="F531">
        <v>10.895804930000001</v>
      </c>
      <c r="G531" s="1">
        <v>156</v>
      </c>
      <c r="H531" s="1">
        <v>231</v>
      </c>
      <c r="I531" t="str">
        <f>SUBSTITUTE(REPLACE(C531,1,3,),".jpg",)</f>
        <v>97</v>
      </c>
      <c r="J531" t="s">
        <v>216</v>
      </c>
      <c r="K531">
        <f t="shared" si="26"/>
        <v>0.5</v>
      </c>
      <c r="L531">
        <f>F531+K531*(E531-F531)</f>
        <v>21.126210385</v>
      </c>
      <c r="M531" s="2">
        <f t="shared" si="24"/>
        <v>0</v>
      </c>
      <c r="N531" t="str">
        <f t="shared" si="25"/>
        <v>TN</v>
      </c>
    </row>
    <row r="532" spans="1:14" x14ac:dyDescent="0.25">
      <c r="A532" t="s">
        <v>138</v>
      </c>
      <c r="B532" t="s">
        <v>150</v>
      </c>
      <c r="C532" t="s">
        <v>12</v>
      </c>
      <c r="D532">
        <v>26.336230350000001</v>
      </c>
      <c r="E532">
        <v>31.35661584</v>
      </c>
      <c r="F532">
        <v>10.895804930000001</v>
      </c>
      <c r="G532" s="1">
        <v>156</v>
      </c>
      <c r="H532" s="1">
        <v>231</v>
      </c>
      <c r="I532" t="str">
        <f>SUBSTITUTE(REPLACE(C532,1,3,),".jpg",)</f>
        <v>129</v>
      </c>
      <c r="J532" t="s">
        <v>217</v>
      </c>
      <c r="K532">
        <f t="shared" si="26"/>
        <v>0.5</v>
      </c>
      <c r="L532">
        <f>F532+K532*(E532-F532)</f>
        <v>21.126210385</v>
      </c>
      <c r="M532" s="2">
        <f t="shared" si="24"/>
        <v>129</v>
      </c>
      <c r="N532" t="str">
        <f t="shared" si="25"/>
        <v>FP</v>
      </c>
    </row>
    <row r="533" spans="1:14" x14ac:dyDescent="0.25">
      <c r="A533" t="s">
        <v>138</v>
      </c>
      <c r="B533" t="s">
        <v>150</v>
      </c>
      <c r="C533" t="s">
        <v>13</v>
      </c>
      <c r="D533">
        <v>0</v>
      </c>
      <c r="E533">
        <v>31.35661584</v>
      </c>
      <c r="F533">
        <v>10.895804930000001</v>
      </c>
      <c r="G533" s="1">
        <v>156</v>
      </c>
      <c r="H533" s="1">
        <v>231</v>
      </c>
      <c r="I533" t="str">
        <f>SUBSTITUTE(REPLACE(C533,1,3,),".jpg",)</f>
        <v>161</v>
      </c>
      <c r="J533" t="s">
        <v>218</v>
      </c>
      <c r="K533">
        <f t="shared" si="26"/>
        <v>0.5</v>
      </c>
      <c r="L533">
        <f>F533+K533*(E533-F533)</f>
        <v>21.126210385</v>
      </c>
      <c r="M533" s="2">
        <f t="shared" si="24"/>
        <v>0</v>
      </c>
      <c r="N533" t="str">
        <f t="shared" si="25"/>
        <v>TN</v>
      </c>
    </row>
    <row r="534" spans="1:14" x14ac:dyDescent="0.25">
      <c r="A534" t="s">
        <v>138</v>
      </c>
      <c r="B534" t="s">
        <v>150</v>
      </c>
      <c r="C534" t="s">
        <v>14</v>
      </c>
      <c r="D534">
        <v>31.35661584</v>
      </c>
      <c r="E534">
        <v>31.35661584</v>
      </c>
      <c r="F534">
        <v>10.895804930000001</v>
      </c>
      <c r="G534" s="1">
        <v>156</v>
      </c>
      <c r="H534" s="1">
        <v>231</v>
      </c>
      <c r="I534" t="str">
        <f>SUBSTITUTE(REPLACE(C534,1,3,),".jpg",)</f>
        <v>193</v>
      </c>
      <c r="J534" t="s">
        <v>219</v>
      </c>
      <c r="K534">
        <f t="shared" si="26"/>
        <v>0.5</v>
      </c>
      <c r="L534">
        <f>F534+K534*(E534-F534)</f>
        <v>21.126210385</v>
      </c>
      <c r="M534" s="2">
        <f t="shared" si="24"/>
        <v>193</v>
      </c>
      <c r="N534" t="str">
        <f t="shared" si="25"/>
        <v>TP</v>
      </c>
    </row>
    <row r="535" spans="1:14" x14ac:dyDescent="0.25">
      <c r="A535" t="s">
        <v>138</v>
      </c>
      <c r="B535" t="s">
        <v>150</v>
      </c>
      <c r="C535" t="s">
        <v>15</v>
      </c>
      <c r="D535">
        <v>15.22228746</v>
      </c>
      <c r="E535">
        <v>31.35661584</v>
      </c>
      <c r="F535">
        <v>10.895804930000001</v>
      </c>
      <c r="G535" s="1">
        <v>156</v>
      </c>
      <c r="H535" s="1">
        <v>231</v>
      </c>
      <c r="I535" t="str">
        <f>SUBSTITUTE(REPLACE(C535,1,3,),".jpg",)</f>
        <v>225</v>
      </c>
      <c r="J535" t="s">
        <v>220</v>
      </c>
      <c r="K535">
        <f t="shared" si="26"/>
        <v>0.5</v>
      </c>
      <c r="L535">
        <f>F535+K535*(E535-F535)</f>
        <v>21.126210385</v>
      </c>
      <c r="M535" s="2">
        <f t="shared" si="24"/>
        <v>0</v>
      </c>
      <c r="N535" t="str">
        <f t="shared" si="25"/>
        <v>TN</v>
      </c>
    </row>
    <row r="536" spans="1:14" x14ac:dyDescent="0.25">
      <c r="A536" t="s">
        <v>138</v>
      </c>
      <c r="B536" t="s">
        <v>150</v>
      </c>
      <c r="C536" t="s">
        <v>21</v>
      </c>
      <c r="D536">
        <v>0</v>
      </c>
      <c r="E536">
        <v>31.35661584</v>
      </c>
      <c r="F536">
        <v>10.895804930000001</v>
      </c>
      <c r="G536" s="1">
        <v>156</v>
      </c>
      <c r="H536" s="1">
        <v>231</v>
      </c>
      <c r="I536" t="str">
        <f>SUBSTITUTE(REPLACE(C536,1,3,),".jpg",)</f>
        <v>257</v>
      </c>
      <c r="J536" t="s">
        <v>221</v>
      </c>
      <c r="K536">
        <f t="shared" si="26"/>
        <v>0.5</v>
      </c>
      <c r="L536">
        <f>F536+K536*(E536-F536)</f>
        <v>21.126210385</v>
      </c>
      <c r="M536" s="2">
        <f t="shared" si="24"/>
        <v>0</v>
      </c>
      <c r="N536" t="str">
        <f t="shared" si="25"/>
        <v>TN</v>
      </c>
    </row>
    <row r="537" spans="1:14" x14ac:dyDescent="0.25">
      <c r="A537" t="s">
        <v>138</v>
      </c>
      <c r="B537" t="s">
        <v>150</v>
      </c>
      <c r="C537" t="s">
        <v>22</v>
      </c>
      <c r="D537">
        <v>0</v>
      </c>
      <c r="E537">
        <v>31.35661584</v>
      </c>
      <c r="F537">
        <v>10.895804930000001</v>
      </c>
      <c r="G537" s="1">
        <v>156</v>
      </c>
      <c r="H537" s="1">
        <v>231</v>
      </c>
      <c r="I537" t="str">
        <f>SUBSTITUTE(REPLACE(C537,1,3,),".jpg",)</f>
        <v>289</v>
      </c>
      <c r="J537" t="s">
        <v>222</v>
      </c>
      <c r="K537">
        <f t="shared" si="26"/>
        <v>0.5</v>
      </c>
      <c r="L537">
        <f>F537+K537*(E537-F537)</f>
        <v>21.126210385</v>
      </c>
      <c r="M537" s="2">
        <f t="shared" si="24"/>
        <v>0</v>
      </c>
      <c r="N537" t="str">
        <f t="shared" si="25"/>
        <v>TN</v>
      </c>
    </row>
    <row r="538" spans="1:14" x14ac:dyDescent="0.25">
      <c r="A538" t="s">
        <v>138</v>
      </c>
      <c r="B538" t="s">
        <v>69</v>
      </c>
      <c r="C538" t="s">
        <v>10</v>
      </c>
      <c r="D538">
        <v>0</v>
      </c>
      <c r="E538">
        <v>0</v>
      </c>
      <c r="F538">
        <v>0</v>
      </c>
      <c r="G538" s="1">
        <v>21</v>
      </c>
      <c r="H538" s="1">
        <v>115</v>
      </c>
      <c r="I538" t="str">
        <f>SUBSTITUTE(REPLACE(C538,1,3,),".jpg",)</f>
        <v>65</v>
      </c>
      <c r="J538" t="s">
        <v>215</v>
      </c>
      <c r="K538">
        <f t="shared" si="26"/>
        <v>0.5</v>
      </c>
      <c r="L538">
        <f>F538+K538*(E538-F538)</f>
        <v>0</v>
      </c>
      <c r="M538" s="2">
        <f t="shared" si="24"/>
        <v>0</v>
      </c>
      <c r="N538" t="str">
        <f t="shared" si="25"/>
        <v>TN</v>
      </c>
    </row>
    <row r="539" spans="1:14" x14ac:dyDescent="0.25">
      <c r="A539" t="s">
        <v>138</v>
      </c>
      <c r="B539" t="s">
        <v>69</v>
      </c>
      <c r="C539" t="s">
        <v>11</v>
      </c>
      <c r="D539">
        <v>0</v>
      </c>
      <c r="E539">
        <v>0</v>
      </c>
      <c r="F539">
        <v>0</v>
      </c>
      <c r="G539" s="1">
        <v>21</v>
      </c>
      <c r="H539" s="1">
        <v>115</v>
      </c>
      <c r="I539" t="str">
        <f>SUBSTITUTE(REPLACE(C539,1,3,),".jpg",)</f>
        <v>97</v>
      </c>
      <c r="J539" t="s">
        <v>216</v>
      </c>
      <c r="K539">
        <f t="shared" si="26"/>
        <v>0.5</v>
      </c>
      <c r="L539">
        <f>F539+K539*(E539-F539)</f>
        <v>0</v>
      </c>
      <c r="M539" s="2">
        <f t="shared" si="24"/>
        <v>0</v>
      </c>
      <c r="N539" t="str">
        <f t="shared" si="25"/>
        <v>TN</v>
      </c>
    </row>
    <row r="540" spans="1:14" x14ac:dyDescent="0.25">
      <c r="A540" t="s">
        <v>138</v>
      </c>
      <c r="B540" t="s">
        <v>85</v>
      </c>
      <c r="C540" t="s">
        <v>10</v>
      </c>
      <c r="D540">
        <v>31.301075690000001</v>
      </c>
      <c r="E540">
        <v>31.301075690000001</v>
      </c>
      <c r="F540">
        <v>31.301075690000001</v>
      </c>
      <c r="G540" s="1">
        <v>21</v>
      </c>
      <c r="H540" s="1">
        <v>88</v>
      </c>
      <c r="I540" t="str">
        <f>SUBSTITUTE(REPLACE(C540,1,3,),".jpg",)</f>
        <v>65</v>
      </c>
      <c r="J540" t="s">
        <v>215</v>
      </c>
      <c r="K540">
        <f t="shared" si="26"/>
        <v>0.5</v>
      </c>
      <c r="L540">
        <f>F540+K540*(E540-F540)</f>
        <v>31.301075690000001</v>
      </c>
      <c r="M540" s="2">
        <f t="shared" si="24"/>
        <v>0</v>
      </c>
      <c r="N540" t="str">
        <f t="shared" si="25"/>
        <v>TN</v>
      </c>
    </row>
    <row r="541" spans="1:14" x14ac:dyDescent="0.25">
      <c r="A541" t="s">
        <v>138</v>
      </c>
      <c r="B541" t="s">
        <v>124</v>
      </c>
      <c r="C541" t="s">
        <v>10</v>
      </c>
      <c r="D541">
        <v>79.713678209999998</v>
      </c>
      <c r="E541">
        <v>79.713678209999998</v>
      </c>
      <c r="F541">
        <v>79.713678209999998</v>
      </c>
      <c r="G541" s="1">
        <v>51</v>
      </c>
      <c r="H541" s="1">
        <v>84</v>
      </c>
      <c r="I541" t="str">
        <f>SUBSTITUTE(REPLACE(C541,1,3,),".jpg",)</f>
        <v>65</v>
      </c>
      <c r="J541" t="s">
        <v>215</v>
      </c>
      <c r="K541">
        <f t="shared" si="26"/>
        <v>0.5</v>
      </c>
      <c r="L541">
        <f>F541+K541*(E541-F541)</f>
        <v>79.713678209999998</v>
      </c>
      <c r="M541" s="2">
        <f t="shared" si="24"/>
        <v>0</v>
      </c>
      <c r="N541" t="str">
        <f t="shared" si="25"/>
        <v>TN</v>
      </c>
    </row>
    <row r="542" spans="1:14" x14ac:dyDescent="0.25">
      <c r="A542" t="s">
        <v>138</v>
      </c>
      <c r="B542" t="s">
        <v>151</v>
      </c>
      <c r="C542" t="s">
        <v>10</v>
      </c>
      <c r="D542">
        <v>0</v>
      </c>
      <c r="E542">
        <v>57.001875069999997</v>
      </c>
      <c r="F542">
        <v>21.650110340000001</v>
      </c>
      <c r="G542" s="1">
        <v>104</v>
      </c>
      <c r="H542" s="1">
        <v>161</v>
      </c>
      <c r="I542" t="str">
        <f>SUBSTITUTE(REPLACE(C542,1,3,),".jpg",)</f>
        <v>65</v>
      </c>
      <c r="J542" t="s">
        <v>215</v>
      </c>
      <c r="K542">
        <f t="shared" si="26"/>
        <v>0.5</v>
      </c>
      <c r="L542">
        <f>F542+K542*(E542-F542)</f>
        <v>39.325992705000004</v>
      </c>
      <c r="M542" s="2">
        <f t="shared" si="24"/>
        <v>0</v>
      </c>
      <c r="N542" t="str">
        <f t="shared" si="25"/>
        <v>TN</v>
      </c>
    </row>
    <row r="543" spans="1:14" x14ac:dyDescent="0.25">
      <c r="A543" t="s">
        <v>138</v>
      </c>
      <c r="B543" t="s">
        <v>151</v>
      </c>
      <c r="C543" t="s">
        <v>11</v>
      </c>
      <c r="D543">
        <v>57.001875069999997</v>
      </c>
      <c r="E543">
        <v>57.001875069999997</v>
      </c>
      <c r="F543">
        <v>21.650110340000001</v>
      </c>
      <c r="G543" s="1">
        <v>104</v>
      </c>
      <c r="H543" s="1">
        <v>161</v>
      </c>
      <c r="I543" t="str">
        <f>SUBSTITUTE(REPLACE(C543,1,3,),".jpg",)</f>
        <v>97</v>
      </c>
      <c r="J543" t="s">
        <v>216</v>
      </c>
      <c r="K543">
        <f t="shared" si="26"/>
        <v>0.5</v>
      </c>
      <c r="L543">
        <f>F543+K543*(E543-F543)</f>
        <v>39.325992705000004</v>
      </c>
      <c r="M543" s="2">
        <f t="shared" si="24"/>
        <v>97</v>
      </c>
      <c r="N543" t="str">
        <f t="shared" si="25"/>
        <v>FP</v>
      </c>
    </row>
    <row r="544" spans="1:14" x14ac:dyDescent="0.25">
      <c r="A544" t="s">
        <v>138</v>
      </c>
      <c r="B544" t="s">
        <v>151</v>
      </c>
      <c r="C544" t="s">
        <v>12</v>
      </c>
      <c r="D544">
        <v>0</v>
      </c>
      <c r="E544">
        <v>57.001875069999997</v>
      </c>
      <c r="F544">
        <v>21.650110340000001</v>
      </c>
      <c r="G544" s="1">
        <v>104</v>
      </c>
      <c r="H544" s="1">
        <v>161</v>
      </c>
      <c r="I544" t="str">
        <f>SUBSTITUTE(REPLACE(C544,1,3,),".jpg",)</f>
        <v>129</v>
      </c>
      <c r="J544" t="s">
        <v>217</v>
      </c>
      <c r="K544">
        <f t="shared" si="26"/>
        <v>0.5</v>
      </c>
      <c r="L544">
        <f>F544+K544*(E544-F544)</f>
        <v>39.325992705000004</v>
      </c>
      <c r="M544" s="2">
        <f t="shared" si="24"/>
        <v>0</v>
      </c>
      <c r="N544" t="str">
        <f t="shared" si="25"/>
        <v>TN</v>
      </c>
    </row>
    <row r="545" spans="1:14" x14ac:dyDescent="0.25">
      <c r="A545" t="s">
        <v>138</v>
      </c>
      <c r="B545" t="s">
        <v>151</v>
      </c>
      <c r="C545" t="s">
        <v>13</v>
      </c>
      <c r="D545">
        <v>29.598566269999999</v>
      </c>
      <c r="E545">
        <v>57.001875069999997</v>
      </c>
      <c r="F545">
        <v>21.650110340000001</v>
      </c>
      <c r="G545" s="1">
        <v>104</v>
      </c>
      <c r="H545" s="1">
        <v>161</v>
      </c>
      <c r="I545" t="str">
        <f>SUBSTITUTE(REPLACE(C545,1,3,),".jpg",)</f>
        <v>161</v>
      </c>
      <c r="J545" t="s">
        <v>218</v>
      </c>
      <c r="K545">
        <f t="shared" si="26"/>
        <v>0.5</v>
      </c>
      <c r="L545">
        <f>F545+K545*(E545-F545)</f>
        <v>39.325992705000004</v>
      </c>
      <c r="M545" s="2">
        <f t="shared" si="24"/>
        <v>0</v>
      </c>
      <c r="N545" t="str">
        <f t="shared" si="25"/>
        <v>TN</v>
      </c>
    </row>
    <row r="546" spans="1:14" x14ac:dyDescent="0.25">
      <c r="A546" t="s">
        <v>138</v>
      </c>
      <c r="B546" t="s">
        <v>152</v>
      </c>
      <c r="C546" t="s">
        <v>10</v>
      </c>
      <c r="D546">
        <v>54.620899590000001</v>
      </c>
      <c r="E546">
        <v>54.620899590000001</v>
      </c>
      <c r="F546">
        <v>23.673562499999999</v>
      </c>
      <c r="G546" s="1">
        <v>36</v>
      </c>
      <c r="H546" s="1">
        <v>121</v>
      </c>
      <c r="I546" t="str">
        <f>SUBSTITUTE(REPLACE(C546,1,3,),".jpg",)</f>
        <v>65</v>
      </c>
      <c r="J546" t="s">
        <v>215</v>
      </c>
      <c r="K546">
        <f t="shared" si="26"/>
        <v>0.5</v>
      </c>
      <c r="L546">
        <f>F546+K546*(E546-F546)</f>
        <v>39.147231044999998</v>
      </c>
      <c r="M546" s="2">
        <f t="shared" si="24"/>
        <v>65</v>
      </c>
      <c r="N546" t="str">
        <f t="shared" si="25"/>
        <v>TP</v>
      </c>
    </row>
    <row r="547" spans="1:14" x14ac:dyDescent="0.25">
      <c r="A547" t="s">
        <v>138</v>
      </c>
      <c r="B547" t="s">
        <v>152</v>
      </c>
      <c r="C547" t="s">
        <v>11</v>
      </c>
      <c r="D547">
        <v>0</v>
      </c>
      <c r="E547">
        <v>54.620899590000001</v>
      </c>
      <c r="F547">
        <v>23.673562499999999</v>
      </c>
      <c r="G547" s="1">
        <v>36</v>
      </c>
      <c r="H547" s="1">
        <v>121</v>
      </c>
      <c r="I547" t="str">
        <f>SUBSTITUTE(REPLACE(C547,1,3,),".jpg",)</f>
        <v>97</v>
      </c>
      <c r="J547" t="s">
        <v>216</v>
      </c>
      <c r="K547">
        <f t="shared" si="26"/>
        <v>0.5</v>
      </c>
      <c r="L547">
        <f>F547+K547*(E547-F547)</f>
        <v>39.147231044999998</v>
      </c>
      <c r="M547" s="2">
        <f t="shared" si="24"/>
        <v>0</v>
      </c>
      <c r="N547" t="str">
        <f t="shared" si="25"/>
        <v>TN</v>
      </c>
    </row>
    <row r="548" spans="1:14" x14ac:dyDescent="0.25">
      <c r="A548" t="s">
        <v>138</v>
      </c>
      <c r="B548" t="s">
        <v>152</v>
      </c>
      <c r="C548" t="s">
        <v>12</v>
      </c>
      <c r="D548">
        <v>0</v>
      </c>
      <c r="E548">
        <v>54.620899590000001</v>
      </c>
      <c r="F548">
        <v>23.673562499999999</v>
      </c>
      <c r="G548" s="1">
        <v>36</v>
      </c>
      <c r="H548" s="1">
        <v>121</v>
      </c>
      <c r="I548" t="str">
        <f>SUBSTITUTE(REPLACE(C548,1,3,),".jpg",)</f>
        <v>129</v>
      </c>
      <c r="J548" t="s">
        <v>217</v>
      </c>
      <c r="K548">
        <f t="shared" si="26"/>
        <v>0.5</v>
      </c>
      <c r="L548">
        <f>F548+K548*(E548-F548)</f>
        <v>39.147231044999998</v>
      </c>
      <c r="M548" s="2">
        <f t="shared" si="24"/>
        <v>0</v>
      </c>
      <c r="N548" t="str">
        <f t="shared" si="25"/>
        <v>TN</v>
      </c>
    </row>
    <row r="549" spans="1:14" x14ac:dyDescent="0.25">
      <c r="A549" t="s">
        <v>138</v>
      </c>
      <c r="B549" t="s">
        <v>152</v>
      </c>
      <c r="C549" t="s">
        <v>13</v>
      </c>
      <c r="D549">
        <v>38.906586650000001</v>
      </c>
      <c r="E549">
        <v>54.620899590000001</v>
      </c>
      <c r="F549">
        <v>23.673562499999999</v>
      </c>
      <c r="G549" s="1">
        <v>36</v>
      </c>
      <c r="H549" s="1">
        <v>121</v>
      </c>
      <c r="I549" t="str">
        <f>SUBSTITUTE(REPLACE(C549,1,3,),".jpg",)</f>
        <v>161</v>
      </c>
      <c r="J549" t="s">
        <v>218</v>
      </c>
      <c r="K549">
        <f t="shared" si="26"/>
        <v>0.5</v>
      </c>
      <c r="L549">
        <f>F549+K549*(E549-F549)</f>
        <v>39.147231044999998</v>
      </c>
      <c r="M549" s="2">
        <f t="shared" si="24"/>
        <v>0</v>
      </c>
      <c r="N549" t="str">
        <f t="shared" si="25"/>
        <v>TN</v>
      </c>
    </row>
    <row r="550" spans="1:14" x14ac:dyDescent="0.25">
      <c r="A550" t="s">
        <v>138</v>
      </c>
      <c r="B550" t="s">
        <v>152</v>
      </c>
      <c r="C550" t="s">
        <v>14</v>
      </c>
      <c r="D550">
        <v>24.840326279999999</v>
      </c>
      <c r="E550">
        <v>54.620899590000001</v>
      </c>
      <c r="F550">
        <v>23.673562499999999</v>
      </c>
      <c r="G550" s="1">
        <v>36</v>
      </c>
      <c r="H550" s="1">
        <v>121</v>
      </c>
      <c r="I550" t="str">
        <f>SUBSTITUTE(REPLACE(C550,1,3,),".jpg",)</f>
        <v>193</v>
      </c>
      <c r="J550" t="s">
        <v>219</v>
      </c>
      <c r="K550">
        <f t="shared" si="26"/>
        <v>0.5</v>
      </c>
      <c r="L550">
        <f>F550+K550*(E550-F550)</f>
        <v>39.147231044999998</v>
      </c>
      <c r="M550" s="2">
        <f t="shared" si="24"/>
        <v>0</v>
      </c>
      <c r="N550" t="str">
        <f t="shared" si="25"/>
        <v>TN</v>
      </c>
    </row>
    <row r="551" spans="1:14" x14ac:dyDescent="0.25">
      <c r="A551" t="s">
        <v>138</v>
      </c>
      <c r="B551" t="s">
        <v>153</v>
      </c>
      <c r="C551" t="s">
        <v>10</v>
      </c>
      <c r="D551">
        <v>31.076939240000002</v>
      </c>
      <c r="E551">
        <v>37.895524039999998</v>
      </c>
      <c r="F551">
        <v>11.19111766</v>
      </c>
      <c r="G551" s="1">
        <v>131</v>
      </c>
      <c r="H551" s="1">
        <v>184</v>
      </c>
      <c r="I551" t="str">
        <f>SUBSTITUTE(REPLACE(C551,1,3,),".jpg",)</f>
        <v>65</v>
      </c>
      <c r="J551" t="s">
        <v>215</v>
      </c>
      <c r="K551">
        <f t="shared" si="26"/>
        <v>0.5</v>
      </c>
      <c r="L551">
        <f>F551+K551*(E551-F551)</f>
        <v>24.543320850000001</v>
      </c>
      <c r="M551" s="2">
        <f t="shared" si="24"/>
        <v>65</v>
      </c>
      <c r="N551" t="str">
        <f t="shared" si="25"/>
        <v>FP</v>
      </c>
    </row>
    <row r="552" spans="1:14" x14ac:dyDescent="0.25">
      <c r="A552" t="s">
        <v>138</v>
      </c>
      <c r="B552" t="s">
        <v>153</v>
      </c>
      <c r="C552" t="s">
        <v>11</v>
      </c>
      <c r="D552">
        <v>0</v>
      </c>
      <c r="E552">
        <v>37.895524039999998</v>
      </c>
      <c r="F552">
        <v>11.19111766</v>
      </c>
      <c r="G552" s="1">
        <v>131</v>
      </c>
      <c r="H552" s="1">
        <v>184</v>
      </c>
      <c r="I552" t="str">
        <f>SUBSTITUTE(REPLACE(C552,1,3,),".jpg",)</f>
        <v>97</v>
      </c>
      <c r="J552" t="s">
        <v>216</v>
      </c>
      <c r="K552">
        <f t="shared" si="26"/>
        <v>0.5</v>
      </c>
      <c r="L552">
        <f>F552+K552*(E552-F552)</f>
        <v>24.543320850000001</v>
      </c>
      <c r="M552" s="2">
        <f t="shared" si="24"/>
        <v>0</v>
      </c>
      <c r="N552" t="str">
        <f t="shared" si="25"/>
        <v>TN</v>
      </c>
    </row>
    <row r="553" spans="1:14" x14ac:dyDescent="0.25">
      <c r="A553" t="s">
        <v>138</v>
      </c>
      <c r="B553" t="s">
        <v>153</v>
      </c>
      <c r="C553" t="s">
        <v>12</v>
      </c>
      <c r="D553">
        <v>37.895524039999998</v>
      </c>
      <c r="E553">
        <v>37.895524039999998</v>
      </c>
      <c r="F553">
        <v>11.19111766</v>
      </c>
      <c r="G553" s="1">
        <v>131</v>
      </c>
      <c r="H553" s="1">
        <v>184</v>
      </c>
      <c r="I553" t="str">
        <f>SUBSTITUTE(REPLACE(C553,1,3,),".jpg",)</f>
        <v>129</v>
      </c>
      <c r="J553" t="s">
        <v>217</v>
      </c>
      <c r="K553">
        <f t="shared" si="26"/>
        <v>0.5</v>
      </c>
      <c r="L553">
        <f>F553+K553*(E553-F553)</f>
        <v>24.543320850000001</v>
      </c>
      <c r="M553" s="2">
        <f t="shared" si="24"/>
        <v>129</v>
      </c>
      <c r="N553" t="str">
        <f t="shared" si="25"/>
        <v>FP</v>
      </c>
    </row>
    <row r="554" spans="1:14" x14ac:dyDescent="0.25">
      <c r="A554" t="s">
        <v>138</v>
      </c>
      <c r="B554" t="s">
        <v>153</v>
      </c>
      <c r="C554" t="s">
        <v>13</v>
      </c>
      <c r="D554">
        <v>0</v>
      </c>
      <c r="E554">
        <v>37.895524039999998</v>
      </c>
      <c r="F554">
        <v>11.19111766</v>
      </c>
      <c r="G554" s="1">
        <v>131</v>
      </c>
      <c r="H554" s="1">
        <v>184</v>
      </c>
      <c r="I554" t="str">
        <f>SUBSTITUTE(REPLACE(C554,1,3,),".jpg",)</f>
        <v>161</v>
      </c>
      <c r="J554" t="s">
        <v>218</v>
      </c>
      <c r="K554">
        <f t="shared" si="26"/>
        <v>0.5</v>
      </c>
      <c r="L554">
        <f>F554+K554*(E554-F554)</f>
        <v>24.543320850000001</v>
      </c>
      <c r="M554" s="2">
        <f t="shared" si="24"/>
        <v>0</v>
      </c>
      <c r="N554" t="str">
        <f t="shared" si="25"/>
        <v>TN</v>
      </c>
    </row>
    <row r="555" spans="1:14" x14ac:dyDescent="0.25">
      <c r="A555" t="s">
        <v>138</v>
      </c>
      <c r="B555" t="s">
        <v>153</v>
      </c>
      <c r="C555" t="s">
        <v>14</v>
      </c>
      <c r="D555">
        <v>0</v>
      </c>
      <c r="E555">
        <v>37.895524039999998</v>
      </c>
      <c r="F555">
        <v>11.19111766</v>
      </c>
      <c r="G555" s="1">
        <v>131</v>
      </c>
      <c r="H555" s="1">
        <v>184</v>
      </c>
      <c r="I555" t="str">
        <f>SUBSTITUTE(REPLACE(C555,1,3,),".jpg",)</f>
        <v>193</v>
      </c>
      <c r="J555" t="s">
        <v>219</v>
      </c>
      <c r="K555">
        <f t="shared" si="26"/>
        <v>0.5</v>
      </c>
      <c r="L555">
        <f>F555+K555*(E555-F555)</f>
        <v>24.543320850000001</v>
      </c>
      <c r="M555" s="2">
        <f t="shared" si="24"/>
        <v>0</v>
      </c>
      <c r="N555" t="str">
        <f t="shared" si="25"/>
        <v>TN</v>
      </c>
    </row>
    <row r="556" spans="1:14" x14ac:dyDescent="0.25">
      <c r="A556" t="s">
        <v>138</v>
      </c>
      <c r="B556" t="s">
        <v>153</v>
      </c>
      <c r="C556" t="s">
        <v>15</v>
      </c>
      <c r="D556">
        <v>15.214197929999999</v>
      </c>
      <c r="E556">
        <v>37.895524039999998</v>
      </c>
      <c r="F556">
        <v>11.19111766</v>
      </c>
      <c r="G556" s="1">
        <v>131</v>
      </c>
      <c r="H556" s="1">
        <v>184</v>
      </c>
      <c r="I556" t="str">
        <f>SUBSTITUTE(REPLACE(C556,1,3,),".jpg",)</f>
        <v>225</v>
      </c>
      <c r="J556" t="s">
        <v>220</v>
      </c>
      <c r="K556">
        <f t="shared" si="26"/>
        <v>0.5</v>
      </c>
      <c r="L556">
        <f>F556+K556*(E556-F556)</f>
        <v>24.543320850000001</v>
      </c>
      <c r="M556" s="2">
        <f t="shared" si="24"/>
        <v>0</v>
      </c>
      <c r="N556" t="str">
        <f t="shared" si="25"/>
        <v>TN</v>
      </c>
    </row>
    <row r="557" spans="1:14" x14ac:dyDescent="0.25">
      <c r="A557" t="s">
        <v>138</v>
      </c>
      <c r="B557" t="s">
        <v>153</v>
      </c>
      <c r="C557" t="s">
        <v>21</v>
      </c>
      <c r="D557">
        <v>0</v>
      </c>
      <c r="E557">
        <v>37.895524039999998</v>
      </c>
      <c r="F557">
        <v>11.19111766</v>
      </c>
      <c r="G557" s="1">
        <v>131</v>
      </c>
      <c r="H557" s="1">
        <v>184</v>
      </c>
      <c r="I557" t="str">
        <f>SUBSTITUTE(REPLACE(C557,1,3,),".jpg",)</f>
        <v>257</v>
      </c>
      <c r="J557" t="s">
        <v>221</v>
      </c>
      <c r="K557">
        <f t="shared" si="26"/>
        <v>0.5</v>
      </c>
      <c r="L557">
        <f>F557+K557*(E557-F557)</f>
        <v>24.543320850000001</v>
      </c>
      <c r="M557" s="2">
        <f t="shared" si="24"/>
        <v>0</v>
      </c>
      <c r="N557" t="str">
        <f t="shared" si="25"/>
        <v>TN</v>
      </c>
    </row>
    <row r="558" spans="1:14" x14ac:dyDescent="0.25">
      <c r="A558" t="s">
        <v>138</v>
      </c>
      <c r="B558" t="s">
        <v>153</v>
      </c>
      <c r="C558" t="s">
        <v>22</v>
      </c>
      <c r="D558">
        <v>0</v>
      </c>
      <c r="E558">
        <v>37.895524039999998</v>
      </c>
      <c r="F558">
        <v>11.19111766</v>
      </c>
      <c r="G558" s="1">
        <v>131</v>
      </c>
      <c r="H558" s="1">
        <v>184</v>
      </c>
      <c r="I558" t="str">
        <f>SUBSTITUTE(REPLACE(C558,1,3,),".jpg",)</f>
        <v>289</v>
      </c>
      <c r="J558" t="s">
        <v>222</v>
      </c>
      <c r="K558">
        <f t="shared" si="26"/>
        <v>0.5</v>
      </c>
      <c r="L558">
        <f>F558+K558*(E558-F558)</f>
        <v>24.543320850000001</v>
      </c>
      <c r="M558" s="2">
        <f t="shared" si="24"/>
        <v>0</v>
      </c>
      <c r="N558" t="str">
        <f t="shared" si="25"/>
        <v>TN</v>
      </c>
    </row>
    <row r="559" spans="1:14" x14ac:dyDescent="0.25">
      <c r="A559" t="s">
        <v>138</v>
      </c>
      <c r="B559" t="s">
        <v>153</v>
      </c>
      <c r="C559" t="s">
        <v>23</v>
      </c>
      <c r="D559">
        <v>16.53339768</v>
      </c>
      <c r="E559">
        <v>37.895524039999998</v>
      </c>
      <c r="F559">
        <v>11.19111766</v>
      </c>
      <c r="G559" s="1">
        <v>131</v>
      </c>
      <c r="H559" s="1">
        <v>184</v>
      </c>
      <c r="I559" t="str">
        <f>SUBSTITUTE(REPLACE(C559,1,3,),".jpg",)</f>
        <v>321</v>
      </c>
      <c r="J559" t="s">
        <v>223</v>
      </c>
      <c r="K559">
        <f t="shared" si="26"/>
        <v>0.5</v>
      </c>
      <c r="L559">
        <f>F559+K559*(E559-F559)</f>
        <v>24.543320850000001</v>
      </c>
      <c r="M559" s="2">
        <f t="shared" si="24"/>
        <v>0</v>
      </c>
      <c r="N559" t="str">
        <f t="shared" si="25"/>
        <v>TN</v>
      </c>
    </row>
    <row r="560" spans="1:14" x14ac:dyDescent="0.25">
      <c r="A560" t="s">
        <v>138</v>
      </c>
      <c r="B560" t="s">
        <v>99</v>
      </c>
      <c r="C560" t="s">
        <v>10</v>
      </c>
      <c r="D560">
        <v>0</v>
      </c>
      <c r="E560">
        <v>58.578762789999999</v>
      </c>
      <c r="F560">
        <v>16.75403635</v>
      </c>
      <c r="G560" s="1">
        <v>146</v>
      </c>
      <c r="H560" s="1">
        <v>191</v>
      </c>
      <c r="I560" t="str">
        <f>SUBSTITUTE(REPLACE(C560,1,3,),".jpg",)</f>
        <v>65</v>
      </c>
      <c r="J560" t="s">
        <v>215</v>
      </c>
      <c r="K560">
        <f t="shared" si="26"/>
        <v>0.5</v>
      </c>
      <c r="L560">
        <f>F560+K560*(E560-F560)</f>
        <v>37.666399569999996</v>
      </c>
      <c r="M560" s="2">
        <f t="shared" si="24"/>
        <v>0</v>
      </c>
      <c r="N560" t="str">
        <f t="shared" si="25"/>
        <v>TN</v>
      </c>
    </row>
    <row r="561" spans="1:14" x14ac:dyDescent="0.25">
      <c r="A561" t="s">
        <v>138</v>
      </c>
      <c r="B561" t="s">
        <v>99</v>
      </c>
      <c r="C561" t="s">
        <v>11</v>
      </c>
      <c r="D561">
        <v>25.191418939999998</v>
      </c>
      <c r="E561">
        <v>58.578762789999999</v>
      </c>
      <c r="F561">
        <v>16.75403635</v>
      </c>
      <c r="G561" s="1">
        <v>146</v>
      </c>
      <c r="H561" s="1">
        <v>191</v>
      </c>
      <c r="I561" t="str">
        <f>SUBSTITUTE(REPLACE(C561,1,3,),".jpg",)</f>
        <v>97</v>
      </c>
      <c r="J561" t="s">
        <v>216</v>
      </c>
      <c r="K561">
        <f t="shared" si="26"/>
        <v>0.5</v>
      </c>
      <c r="L561">
        <f>F561+K561*(E561-F561)</f>
        <v>37.666399569999996</v>
      </c>
      <c r="M561" s="2">
        <f t="shared" si="24"/>
        <v>0</v>
      </c>
      <c r="N561" t="str">
        <f t="shared" si="25"/>
        <v>TN</v>
      </c>
    </row>
    <row r="562" spans="1:14" x14ac:dyDescent="0.25">
      <c r="A562" t="s">
        <v>138</v>
      </c>
      <c r="B562" t="s">
        <v>99</v>
      </c>
      <c r="C562" t="s">
        <v>12</v>
      </c>
      <c r="D562">
        <v>0</v>
      </c>
      <c r="E562">
        <v>58.578762789999999</v>
      </c>
      <c r="F562">
        <v>16.75403635</v>
      </c>
      <c r="G562" s="1">
        <v>146</v>
      </c>
      <c r="H562" s="1">
        <v>191</v>
      </c>
      <c r="I562" t="str">
        <f>SUBSTITUTE(REPLACE(C562,1,3,),".jpg",)</f>
        <v>129</v>
      </c>
      <c r="J562" t="s">
        <v>217</v>
      </c>
      <c r="K562">
        <f t="shared" si="26"/>
        <v>0.5</v>
      </c>
      <c r="L562">
        <f>F562+K562*(E562-F562)</f>
        <v>37.666399569999996</v>
      </c>
      <c r="M562" s="2">
        <f t="shared" si="24"/>
        <v>0</v>
      </c>
      <c r="N562" t="str">
        <f t="shared" si="25"/>
        <v>TN</v>
      </c>
    </row>
    <row r="563" spans="1:14" x14ac:dyDescent="0.25">
      <c r="A563" t="s">
        <v>138</v>
      </c>
      <c r="B563" t="s">
        <v>99</v>
      </c>
      <c r="C563" t="s">
        <v>13</v>
      </c>
      <c r="D563">
        <v>0</v>
      </c>
      <c r="E563">
        <v>58.578762789999999</v>
      </c>
      <c r="F563">
        <v>16.75403635</v>
      </c>
      <c r="G563" s="1">
        <v>146</v>
      </c>
      <c r="H563" s="1">
        <v>191</v>
      </c>
      <c r="I563" t="str">
        <f>SUBSTITUTE(REPLACE(C563,1,3,),".jpg",)</f>
        <v>161</v>
      </c>
      <c r="J563" t="s">
        <v>218</v>
      </c>
      <c r="K563">
        <f t="shared" si="26"/>
        <v>0.5</v>
      </c>
      <c r="L563">
        <f>F563+K563*(E563-F563)</f>
        <v>37.666399569999996</v>
      </c>
      <c r="M563" s="2">
        <f t="shared" si="24"/>
        <v>0</v>
      </c>
      <c r="N563" t="str">
        <f t="shared" si="25"/>
        <v>TN</v>
      </c>
    </row>
    <row r="564" spans="1:14" x14ac:dyDescent="0.25">
      <c r="A564" t="s">
        <v>138</v>
      </c>
      <c r="B564" t="s">
        <v>99</v>
      </c>
      <c r="C564" t="s">
        <v>14</v>
      </c>
      <c r="D564">
        <v>58.578762789999999</v>
      </c>
      <c r="E564">
        <v>58.578762789999999</v>
      </c>
      <c r="F564">
        <v>16.75403635</v>
      </c>
      <c r="G564" s="1">
        <v>146</v>
      </c>
      <c r="H564" s="1">
        <v>191</v>
      </c>
      <c r="I564" t="str">
        <f>SUBSTITUTE(REPLACE(C564,1,3,),".jpg",)</f>
        <v>193</v>
      </c>
      <c r="J564" t="s">
        <v>219</v>
      </c>
      <c r="K564">
        <f t="shared" si="26"/>
        <v>0.5</v>
      </c>
      <c r="L564">
        <f>F564+K564*(E564-F564)</f>
        <v>37.666399569999996</v>
      </c>
      <c r="M564" s="2">
        <f t="shared" si="24"/>
        <v>193</v>
      </c>
      <c r="N564" t="str">
        <f t="shared" si="25"/>
        <v>FP</v>
      </c>
    </row>
    <row r="565" spans="1:14" x14ac:dyDescent="0.25">
      <c r="A565" t="s">
        <v>138</v>
      </c>
      <c r="B565" t="s">
        <v>154</v>
      </c>
      <c r="C565" t="s">
        <v>10</v>
      </c>
      <c r="D565">
        <v>0</v>
      </c>
      <c r="E565">
        <v>29.807734589999999</v>
      </c>
      <c r="F565">
        <v>7.5821565309999999</v>
      </c>
      <c r="G565" s="1">
        <v>51</v>
      </c>
      <c r="H565" s="1">
        <v>136</v>
      </c>
      <c r="I565" t="str">
        <f>SUBSTITUTE(REPLACE(C565,1,3,),".jpg",)</f>
        <v>65</v>
      </c>
      <c r="J565" t="s">
        <v>215</v>
      </c>
      <c r="K565">
        <f t="shared" si="26"/>
        <v>0.5</v>
      </c>
      <c r="L565">
        <f>F565+K565*(E565-F565)</f>
        <v>18.694945560499999</v>
      </c>
      <c r="M565" s="2">
        <f t="shared" si="24"/>
        <v>0</v>
      </c>
      <c r="N565" t="str">
        <f t="shared" si="25"/>
        <v>TN</v>
      </c>
    </row>
    <row r="566" spans="1:14" x14ac:dyDescent="0.25">
      <c r="A566" t="s">
        <v>138</v>
      </c>
      <c r="B566" t="s">
        <v>154</v>
      </c>
      <c r="C566" t="s">
        <v>11</v>
      </c>
      <c r="D566">
        <v>29.807734589999999</v>
      </c>
      <c r="E566">
        <v>29.807734589999999</v>
      </c>
      <c r="F566">
        <v>7.5821565309999999</v>
      </c>
      <c r="G566" s="1">
        <v>51</v>
      </c>
      <c r="H566" s="1">
        <v>136</v>
      </c>
      <c r="I566" t="str">
        <f>SUBSTITUTE(REPLACE(C566,1,3,),".jpg",)</f>
        <v>97</v>
      </c>
      <c r="J566" t="s">
        <v>216</v>
      </c>
      <c r="K566">
        <f t="shared" si="26"/>
        <v>0.5</v>
      </c>
      <c r="L566">
        <f>F566+K566*(E566-F566)</f>
        <v>18.694945560499999</v>
      </c>
      <c r="M566" s="2">
        <f t="shared" si="24"/>
        <v>97</v>
      </c>
      <c r="N566" t="str">
        <f t="shared" si="25"/>
        <v>TP</v>
      </c>
    </row>
    <row r="567" spans="1:14" x14ac:dyDescent="0.25">
      <c r="A567" t="s">
        <v>138</v>
      </c>
      <c r="B567" t="s">
        <v>154</v>
      </c>
      <c r="C567" t="s">
        <v>12</v>
      </c>
      <c r="D567">
        <v>0.52089153200000005</v>
      </c>
      <c r="E567">
        <v>29.807734589999999</v>
      </c>
      <c r="F567">
        <v>7.5821565309999999</v>
      </c>
      <c r="G567" s="1">
        <v>51</v>
      </c>
      <c r="H567" s="1">
        <v>136</v>
      </c>
      <c r="I567" t="str">
        <f>SUBSTITUTE(REPLACE(C567,1,3,),".jpg",)</f>
        <v>129</v>
      </c>
      <c r="J567" t="s">
        <v>217</v>
      </c>
      <c r="K567">
        <f t="shared" si="26"/>
        <v>0.5</v>
      </c>
      <c r="L567">
        <f>F567+K567*(E567-F567)</f>
        <v>18.694945560499999</v>
      </c>
      <c r="M567" s="2">
        <f t="shared" si="24"/>
        <v>0</v>
      </c>
      <c r="N567" t="str">
        <f t="shared" si="25"/>
        <v>TN</v>
      </c>
    </row>
    <row r="568" spans="1:14" x14ac:dyDescent="0.25">
      <c r="A568" t="s">
        <v>138</v>
      </c>
      <c r="B568" t="s">
        <v>154</v>
      </c>
      <c r="C568" t="s">
        <v>13</v>
      </c>
      <c r="D568">
        <v>0</v>
      </c>
      <c r="E568">
        <v>29.807734589999999</v>
      </c>
      <c r="F568">
        <v>7.5821565309999999</v>
      </c>
      <c r="G568" s="1">
        <v>51</v>
      </c>
      <c r="H568" s="1">
        <v>136</v>
      </c>
      <c r="I568" t="str">
        <f>SUBSTITUTE(REPLACE(C568,1,3,),".jpg",)</f>
        <v>161</v>
      </c>
      <c r="J568" t="s">
        <v>218</v>
      </c>
      <c r="K568">
        <f t="shared" si="26"/>
        <v>0.5</v>
      </c>
      <c r="L568">
        <f>F568+K568*(E568-F568)</f>
        <v>18.694945560499999</v>
      </c>
      <c r="M568" s="2">
        <f t="shared" si="24"/>
        <v>0</v>
      </c>
      <c r="N568" t="str">
        <f t="shared" si="25"/>
        <v>TN</v>
      </c>
    </row>
    <row r="569" spans="1:14" x14ac:dyDescent="0.25">
      <c r="A569" t="s">
        <v>138</v>
      </c>
      <c r="B569" t="s">
        <v>41</v>
      </c>
      <c r="C569" t="s">
        <v>10</v>
      </c>
      <c r="D569">
        <v>23.52484372</v>
      </c>
      <c r="E569">
        <v>23.52484372</v>
      </c>
      <c r="F569">
        <v>11.76242186</v>
      </c>
      <c r="G569" s="1">
        <v>86</v>
      </c>
      <c r="H569" s="1">
        <v>121</v>
      </c>
      <c r="I569" t="str">
        <f>SUBSTITUTE(REPLACE(C569,1,3,),".jpg",)</f>
        <v>65</v>
      </c>
      <c r="J569" t="s">
        <v>215</v>
      </c>
      <c r="K569">
        <f t="shared" si="26"/>
        <v>0.5</v>
      </c>
      <c r="L569">
        <f>F569+K569*(E569-F569)</f>
        <v>17.643632789999998</v>
      </c>
      <c r="M569" s="2">
        <f t="shared" si="24"/>
        <v>65</v>
      </c>
      <c r="N569" t="str">
        <f t="shared" si="25"/>
        <v>FP</v>
      </c>
    </row>
    <row r="570" spans="1:14" x14ac:dyDescent="0.25">
      <c r="A570" t="s">
        <v>138</v>
      </c>
      <c r="B570" t="s">
        <v>41</v>
      </c>
      <c r="C570" t="s">
        <v>11</v>
      </c>
      <c r="D570">
        <v>0</v>
      </c>
      <c r="E570">
        <v>23.52484372</v>
      </c>
      <c r="F570">
        <v>11.76242186</v>
      </c>
      <c r="G570" s="1">
        <v>86</v>
      </c>
      <c r="H570" s="1">
        <v>121</v>
      </c>
      <c r="I570" t="str">
        <f>SUBSTITUTE(REPLACE(C570,1,3,),".jpg",)</f>
        <v>97</v>
      </c>
      <c r="J570" t="s">
        <v>216</v>
      </c>
      <c r="K570">
        <f t="shared" si="26"/>
        <v>0.5</v>
      </c>
      <c r="L570">
        <f>F570+K570*(E570-F570)</f>
        <v>17.643632789999998</v>
      </c>
      <c r="M570" s="2">
        <f t="shared" si="24"/>
        <v>0</v>
      </c>
      <c r="N570" t="str">
        <f t="shared" si="25"/>
        <v>TN</v>
      </c>
    </row>
    <row r="571" spans="1:14" x14ac:dyDescent="0.25">
      <c r="A571" t="s">
        <v>138</v>
      </c>
      <c r="B571" t="s">
        <v>155</v>
      </c>
      <c r="C571" t="s">
        <v>10</v>
      </c>
      <c r="D571">
        <v>23.96074333</v>
      </c>
      <c r="E571">
        <v>29.559162199999999</v>
      </c>
      <c r="F571">
        <v>12.51623672</v>
      </c>
      <c r="G571" s="1">
        <v>86</v>
      </c>
      <c r="H571" s="1">
        <v>131</v>
      </c>
      <c r="I571" t="str">
        <f>SUBSTITUTE(REPLACE(C571,1,3,),".jpg",)</f>
        <v>65</v>
      </c>
      <c r="J571" t="s">
        <v>215</v>
      </c>
      <c r="K571">
        <f t="shared" si="26"/>
        <v>0.5</v>
      </c>
      <c r="L571">
        <f>F571+K571*(E571-F571)</f>
        <v>21.037699459999999</v>
      </c>
      <c r="M571" s="2">
        <f t="shared" si="24"/>
        <v>65</v>
      </c>
      <c r="N571" t="str">
        <f t="shared" si="25"/>
        <v>FP</v>
      </c>
    </row>
    <row r="572" spans="1:14" x14ac:dyDescent="0.25">
      <c r="A572" t="s">
        <v>138</v>
      </c>
      <c r="B572" t="s">
        <v>155</v>
      </c>
      <c r="C572" t="s">
        <v>11</v>
      </c>
      <c r="D572">
        <v>2.5473201269999999</v>
      </c>
      <c r="E572">
        <v>29.559162199999999</v>
      </c>
      <c r="F572">
        <v>12.51623672</v>
      </c>
      <c r="G572" s="1">
        <v>86</v>
      </c>
      <c r="H572" s="1">
        <v>131</v>
      </c>
      <c r="I572" t="str">
        <f>SUBSTITUTE(REPLACE(C572,1,3,),".jpg",)</f>
        <v>97</v>
      </c>
      <c r="J572" t="s">
        <v>216</v>
      </c>
      <c r="K572">
        <f t="shared" si="26"/>
        <v>0.5</v>
      </c>
      <c r="L572">
        <f>F572+K572*(E572-F572)</f>
        <v>21.037699459999999</v>
      </c>
      <c r="M572" s="2">
        <f t="shared" si="24"/>
        <v>0</v>
      </c>
      <c r="N572" t="str">
        <f t="shared" si="25"/>
        <v>TN</v>
      </c>
    </row>
    <row r="573" spans="1:14" x14ac:dyDescent="0.25">
      <c r="A573" t="s">
        <v>138</v>
      </c>
      <c r="B573" t="s">
        <v>155</v>
      </c>
      <c r="C573" t="s">
        <v>12</v>
      </c>
      <c r="D573">
        <v>1.987620444</v>
      </c>
      <c r="E573">
        <v>29.559162199999999</v>
      </c>
      <c r="F573">
        <v>12.51623672</v>
      </c>
      <c r="G573" s="1">
        <v>86</v>
      </c>
      <c r="H573" s="1">
        <v>131</v>
      </c>
      <c r="I573" t="str">
        <f>SUBSTITUTE(REPLACE(C573,1,3,),".jpg",)</f>
        <v>129</v>
      </c>
      <c r="J573" t="s">
        <v>217</v>
      </c>
      <c r="K573">
        <f t="shared" si="26"/>
        <v>0.5</v>
      </c>
      <c r="L573">
        <f>F573+K573*(E573-F573)</f>
        <v>21.037699459999999</v>
      </c>
      <c r="M573" s="2">
        <f t="shared" si="24"/>
        <v>0</v>
      </c>
      <c r="N573" t="str">
        <f t="shared" si="25"/>
        <v>TN</v>
      </c>
    </row>
    <row r="574" spans="1:14" x14ac:dyDescent="0.25">
      <c r="A574" t="s">
        <v>138</v>
      </c>
      <c r="B574" t="s">
        <v>155</v>
      </c>
      <c r="C574" t="s">
        <v>13</v>
      </c>
      <c r="D574">
        <v>0</v>
      </c>
      <c r="E574">
        <v>29.559162199999999</v>
      </c>
      <c r="F574">
        <v>12.51623672</v>
      </c>
      <c r="G574" s="1">
        <v>86</v>
      </c>
      <c r="H574" s="1">
        <v>131</v>
      </c>
      <c r="I574" t="str">
        <f>SUBSTITUTE(REPLACE(C574,1,3,),".jpg",)</f>
        <v>161</v>
      </c>
      <c r="J574" t="s">
        <v>218</v>
      </c>
      <c r="K574">
        <f t="shared" si="26"/>
        <v>0.5</v>
      </c>
      <c r="L574">
        <f>F574+K574*(E574-F574)</f>
        <v>21.037699459999999</v>
      </c>
      <c r="M574" s="2">
        <f t="shared" si="24"/>
        <v>0</v>
      </c>
      <c r="N574" t="str">
        <f t="shared" si="25"/>
        <v>TN</v>
      </c>
    </row>
    <row r="575" spans="1:14" x14ac:dyDescent="0.25">
      <c r="A575" t="s">
        <v>138</v>
      </c>
      <c r="B575" t="s">
        <v>155</v>
      </c>
      <c r="C575" t="s">
        <v>14</v>
      </c>
      <c r="D575">
        <v>29.559162199999999</v>
      </c>
      <c r="E575">
        <v>29.559162199999999</v>
      </c>
      <c r="F575">
        <v>12.51623672</v>
      </c>
      <c r="G575" s="1">
        <v>86</v>
      </c>
      <c r="H575" s="1">
        <v>131</v>
      </c>
      <c r="I575" t="str">
        <f>SUBSTITUTE(REPLACE(C575,1,3,),".jpg",)</f>
        <v>193</v>
      </c>
      <c r="J575" t="s">
        <v>219</v>
      </c>
      <c r="K575">
        <f t="shared" si="26"/>
        <v>0.5</v>
      </c>
      <c r="L575">
        <f>F575+K575*(E575-F575)</f>
        <v>21.037699459999999</v>
      </c>
      <c r="M575" s="2">
        <f t="shared" si="24"/>
        <v>193</v>
      </c>
      <c r="N575" t="str">
        <f t="shared" si="25"/>
        <v>FP</v>
      </c>
    </row>
    <row r="576" spans="1:14" x14ac:dyDescent="0.25">
      <c r="A576" t="s">
        <v>138</v>
      </c>
      <c r="B576" t="s">
        <v>155</v>
      </c>
      <c r="C576" t="s">
        <v>15</v>
      </c>
      <c r="D576">
        <v>0</v>
      </c>
      <c r="E576">
        <v>29.559162199999999</v>
      </c>
      <c r="F576">
        <v>12.51623672</v>
      </c>
      <c r="G576" s="1">
        <v>86</v>
      </c>
      <c r="H576" s="1">
        <v>131</v>
      </c>
      <c r="I576" t="str">
        <f>SUBSTITUTE(REPLACE(C576,1,3,),".jpg",)</f>
        <v>225</v>
      </c>
      <c r="J576" t="s">
        <v>220</v>
      </c>
      <c r="K576">
        <f t="shared" si="26"/>
        <v>0.5</v>
      </c>
      <c r="L576">
        <f>F576+K576*(E576-F576)</f>
        <v>21.037699459999999</v>
      </c>
      <c r="M576" s="2">
        <f t="shared" si="24"/>
        <v>0</v>
      </c>
      <c r="N576" t="str">
        <f t="shared" si="25"/>
        <v>TN</v>
      </c>
    </row>
    <row r="577" spans="1:14" x14ac:dyDescent="0.25">
      <c r="A577" t="s">
        <v>138</v>
      </c>
      <c r="B577" t="s">
        <v>155</v>
      </c>
      <c r="C577" t="s">
        <v>21</v>
      </c>
      <c r="D577">
        <v>29.55881097</v>
      </c>
      <c r="E577">
        <v>29.559162199999999</v>
      </c>
      <c r="F577">
        <v>12.51623672</v>
      </c>
      <c r="G577" s="1">
        <v>86</v>
      </c>
      <c r="H577" s="1">
        <v>131</v>
      </c>
      <c r="I577" t="str">
        <f>SUBSTITUTE(REPLACE(C577,1,3,),".jpg",)</f>
        <v>257</v>
      </c>
      <c r="J577" t="s">
        <v>221</v>
      </c>
      <c r="K577">
        <f t="shared" si="26"/>
        <v>0.5</v>
      </c>
      <c r="L577">
        <f>F577+K577*(E577-F577)</f>
        <v>21.037699459999999</v>
      </c>
      <c r="M577" s="2">
        <f t="shared" si="24"/>
        <v>257</v>
      </c>
      <c r="N577" t="str">
        <f t="shared" si="25"/>
        <v>FP</v>
      </c>
    </row>
    <row r="578" spans="1:14" x14ac:dyDescent="0.25">
      <c r="A578" t="s">
        <v>138</v>
      </c>
      <c r="B578" t="s">
        <v>156</v>
      </c>
      <c r="C578" t="s">
        <v>10</v>
      </c>
      <c r="D578">
        <v>0</v>
      </c>
      <c r="E578">
        <v>13.841961619999999</v>
      </c>
      <c r="F578">
        <v>5.0081685829999998</v>
      </c>
      <c r="G578" s="1">
        <v>6</v>
      </c>
      <c r="H578" s="1">
        <v>101</v>
      </c>
      <c r="I578" t="str">
        <f>SUBSTITUTE(REPLACE(C578,1,3,),".jpg",)</f>
        <v>65</v>
      </c>
      <c r="J578" t="s">
        <v>215</v>
      </c>
      <c r="K578">
        <f t="shared" si="26"/>
        <v>0.5</v>
      </c>
      <c r="L578">
        <f>F578+K578*(E578-F578)</f>
        <v>9.4250651014999995</v>
      </c>
      <c r="M578" s="2">
        <f t="shared" si="24"/>
        <v>0</v>
      </c>
      <c r="N578" t="str">
        <f t="shared" si="25"/>
        <v>TN</v>
      </c>
    </row>
    <row r="579" spans="1:14" x14ac:dyDescent="0.25">
      <c r="A579" t="s">
        <v>138</v>
      </c>
      <c r="B579" t="s">
        <v>156</v>
      </c>
      <c r="C579" t="s">
        <v>11</v>
      </c>
      <c r="D579">
        <v>0</v>
      </c>
      <c r="E579">
        <v>13.841961619999999</v>
      </c>
      <c r="F579">
        <v>5.0081685829999998</v>
      </c>
      <c r="G579" s="1">
        <v>6</v>
      </c>
      <c r="H579" s="1">
        <v>101</v>
      </c>
      <c r="I579" t="str">
        <f>SUBSTITUTE(REPLACE(C579,1,3,),".jpg",)</f>
        <v>97</v>
      </c>
      <c r="J579" t="s">
        <v>216</v>
      </c>
      <c r="K579">
        <f t="shared" si="26"/>
        <v>0.5</v>
      </c>
      <c r="L579">
        <f>F579+K579*(E579-F579)</f>
        <v>9.4250651014999995</v>
      </c>
      <c r="M579" s="2">
        <f t="shared" ref="M579:M642" si="27">IF(D579&gt;L579,J579,0) * 1</f>
        <v>0</v>
      </c>
      <c r="N579" t="str">
        <f t="shared" ref="N579:N642" si="28">IF(M579 &lt;&gt; 0,IF(AND(M579&lt;=H579,M579&gt;=G579),"TP","FP"),"TN")</f>
        <v>TN</v>
      </c>
    </row>
    <row r="580" spans="1:14" x14ac:dyDescent="0.25">
      <c r="A580" t="s">
        <v>138</v>
      </c>
      <c r="B580" t="s">
        <v>156</v>
      </c>
      <c r="C580" t="s">
        <v>12</v>
      </c>
      <c r="D580">
        <v>13.841961619999999</v>
      </c>
      <c r="E580">
        <v>13.841961619999999</v>
      </c>
      <c r="F580">
        <v>5.0081685829999998</v>
      </c>
      <c r="G580" s="1">
        <v>6</v>
      </c>
      <c r="H580" s="1">
        <v>101</v>
      </c>
      <c r="I580" t="str">
        <f>SUBSTITUTE(REPLACE(C580,1,3,),".jpg",)</f>
        <v>129</v>
      </c>
      <c r="J580" t="s">
        <v>217</v>
      </c>
      <c r="K580">
        <f t="shared" si="26"/>
        <v>0.5</v>
      </c>
      <c r="L580">
        <f>F580+K580*(E580-F580)</f>
        <v>9.4250651014999995</v>
      </c>
      <c r="M580" s="2">
        <f t="shared" si="27"/>
        <v>129</v>
      </c>
      <c r="N580" t="str">
        <f t="shared" si="28"/>
        <v>FP</v>
      </c>
    </row>
    <row r="581" spans="1:14" x14ac:dyDescent="0.25">
      <c r="A581" t="s">
        <v>138</v>
      </c>
      <c r="B581" t="s">
        <v>156</v>
      </c>
      <c r="C581" t="s">
        <v>13</v>
      </c>
      <c r="D581">
        <v>6.190712714</v>
      </c>
      <c r="E581">
        <v>13.841961619999999</v>
      </c>
      <c r="F581">
        <v>5.0081685829999998</v>
      </c>
      <c r="G581" s="1">
        <v>6</v>
      </c>
      <c r="H581" s="1">
        <v>101</v>
      </c>
      <c r="I581" t="str">
        <f>SUBSTITUTE(REPLACE(C581,1,3,),".jpg",)</f>
        <v>161</v>
      </c>
      <c r="J581" t="s">
        <v>218</v>
      </c>
      <c r="K581">
        <f t="shared" si="26"/>
        <v>0.5</v>
      </c>
      <c r="L581">
        <f>F581+K581*(E581-F581)</f>
        <v>9.4250651014999995</v>
      </c>
      <c r="M581" s="2">
        <f t="shared" si="27"/>
        <v>0</v>
      </c>
      <c r="N581" t="str">
        <f t="shared" si="28"/>
        <v>TN</v>
      </c>
    </row>
    <row r="582" spans="1:14" x14ac:dyDescent="0.25">
      <c r="A582" t="s">
        <v>138</v>
      </c>
      <c r="B582" t="s">
        <v>86</v>
      </c>
      <c r="C582" t="s">
        <v>10</v>
      </c>
      <c r="D582">
        <v>0</v>
      </c>
      <c r="E582">
        <v>37.966831310000003</v>
      </c>
      <c r="F582">
        <v>10.980143849999999</v>
      </c>
      <c r="G582" s="1">
        <v>81</v>
      </c>
      <c r="H582" s="1">
        <v>111</v>
      </c>
      <c r="I582" t="str">
        <f>SUBSTITUTE(REPLACE(C582,1,3,),".jpg",)</f>
        <v>65</v>
      </c>
      <c r="J582" t="s">
        <v>215</v>
      </c>
      <c r="K582">
        <f t="shared" si="26"/>
        <v>0.5</v>
      </c>
      <c r="L582">
        <f>F582+K582*(E582-F582)</f>
        <v>24.473487580000004</v>
      </c>
      <c r="M582" s="2">
        <f t="shared" si="27"/>
        <v>0</v>
      </c>
      <c r="N582" t="str">
        <f t="shared" si="28"/>
        <v>TN</v>
      </c>
    </row>
    <row r="583" spans="1:14" x14ac:dyDescent="0.25">
      <c r="A583" t="s">
        <v>138</v>
      </c>
      <c r="B583" t="s">
        <v>86</v>
      </c>
      <c r="C583" t="s">
        <v>11</v>
      </c>
      <c r="D583">
        <v>12.89210982</v>
      </c>
      <c r="E583">
        <v>37.966831310000003</v>
      </c>
      <c r="F583">
        <v>10.980143849999999</v>
      </c>
      <c r="G583" s="1">
        <v>81</v>
      </c>
      <c r="H583" s="1">
        <v>111</v>
      </c>
      <c r="I583" t="str">
        <f>SUBSTITUTE(REPLACE(C583,1,3,),".jpg",)</f>
        <v>97</v>
      </c>
      <c r="J583" t="s">
        <v>216</v>
      </c>
      <c r="K583">
        <f t="shared" si="26"/>
        <v>0.5</v>
      </c>
      <c r="L583">
        <f>F583+K583*(E583-F583)</f>
        <v>24.473487580000004</v>
      </c>
      <c r="M583" s="2">
        <f t="shared" si="27"/>
        <v>0</v>
      </c>
      <c r="N583" t="str">
        <f t="shared" si="28"/>
        <v>TN</v>
      </c>
    </row>
    <row r="584" spans="1:14" x14ac:dyDescent="0.25">
      <c r="A584" t="s">
        <v>138</v>
      </c>
      <c r="B584" t="s">
        <v>86</v>
      </c>
      <c r="C584" t="s">
        <v>12</v>
      </c>
      <c r="D584">
        <v>0</v>
      </c>
      <c r="E584">
        <v>37.966831310000003</v>
      </c>
      <c r="F584">
        <v>10.980143849999999</v>
      </c>
      <c r="G584" s="1">
        <v>81</v>
      </c>
      <c r="H584" s="1">
        <v>111</v>
      </c>
      <c r="I584" t="str">
        <f>SUBSTITUTE(REPLACE(C584,1,3,),".jpg",)</f>
        <v>129</v>
      </c>
      <c r="J584" t="s">
        <v>217</v>
      </c>
      <c r="K584">
        <f t="shared" ref="K584:K647" si="29">K583</f>
        <v>0.5</v>
      </c>
      <c r="L584">
        <f>F584+K584*(E584-F584)</f>
        <v>24.473487580000004</v>
      </c>
      <c r="M584" s="2">
        <f t="shared" si="27"/>
        <v>0</v>
      </c>
      <c r="N584" t="str">
        <f t="shared" si="28"/>
        <v>TN</v>
      </c>
    </row>
    <row r="585" spans="1:14" x14ac:dyDescent="0.25">
      <c r="A585" t="s">
        <v>138</v>
      </c>
      <c r="B585" t="s">
        <v>86</v>
      </c>
      <c r="C585" t="s">
        <v>13</v>
      </c>
      <c r="D585">
        <v>28.123073689999998</v>
      </c>
      <c r="E585">
        <v>37.966831310000003</v>
      </c>
      <c r="F585">
        <v>10.980143849999999</v>
      </c>
      <c r="G585" s="1">
        <v>81</v>
      </c>
      <c r="H585" s="1">
        <v>111</v>
      </c>
      <c r="I585" t="str">
        <f>SUBSTITUTE(REPLACE(C585,1,3,),".jpg",)</f>
        <v>161</v>
      </c>
      <c r="J585" t="s">
        <v>218</v>
      </c>
      <c r="K585">
        <f t="shared" si="29"/>
        <v>0.5</v>
      </c>
      <c r="L585">
        <f>F585+K585*(E585-F585)</f>
        <v>24.473487580000004</v>
      </c>
      <c r="M585" s="2">
        <f t="shared" si="27"/>
        <v>161</v>
      </c>
      <c r="N585" t="str">
        <f t="shared" si="28"/>
        <v>FP</v>
      </c>
    </row>
    <row r="586" spans="1:14" x14ac:dyDescent="0.25">
      <c r="A586" t="s">
        <v>138</v>
      </c>
      <c r="B586" t="s">
        <v>86</v>
      </c>
      <c r="C586" t="s">
        <v>14</v>
      </c>
      <c r="D586">
        <v>0</v>
      </c>
      <c r="E586">
        <v>37.966831310000003</v>
      </c>
      <c r="F586">
        <v>10.980143849999999</v>
      </c>
      <c r="G586" s="1">
        <v>81</v>
      </c>
      <c r="H586" s="1">
        <v>111</v>
      </c>
      <c r="I586" t="str">
        <f>SUBSTITUTE(REPLACE(C586,1,3,),".jpg",)</f>
        <v>193</v>
      </c>
      <c r="J586" t="s">
        <v>219</v>
      </c>
      <c r="K586">
        <f t="shared" si="29"/>
        <v>0.5</v>
      </c>
      <c r="L586">
        <f>F586+K586*(E586-F586)</f>
        <v>24.473487580000004</v>
      </c>
      <c r="M586" s="2">
        <f t="shared" si="27"/>
        <v>0</v>
      </c>
      <c r="N586" t="str">
        <f t="shared" si="28"/>
        <v>TN</v>
      </c>
    </row>
    <row r="587" spans="1:14" x14ac:dyDescent="0.25">
      <c r="A587" t="s">
        <v>138</v>
      </c>
      <c r="B587" t="s">
        <v>86</v>
      </c>
      <c r="C587" t="s">
        <v>15</v>
      </c>
      <c r="D587">
        <v>0</v>
      </c>
      <c r="E587">
        <v>37.966831310000003</v>
      </c>
      <c r="F587">
        <v>10.980143849999999</v>
      </c>
      <c r="G587" s="1">
        <v>81</v>
      </c>
      <c r="H587" s="1">
        <v>111</v>
      </c>
      <c r="I587" t="str">
        <f>SUBSTITUTE(REPLACE(C587,1,3,),".jpg",)</f>
        <v>225</v>
      </c>
      <c r="J587" t="s">
        <v>220</v>
      </c>
      <c r="K587">
        <f t="shared" si="29"/>
        <v>0.5</v>
      </c>
      <c r="L587">
        <f>F587+K587*(E587-F587)</f>
        <v>24.473487580000004</v>
      </c>
      <c r="M587" s="2">
        <f t="shared" si="27"/>
        <v>0</v>
      </c>
      <c r="N587" t="str">
        <f t="shared" si="28"/>
        <v>TN</v>
      </c>
    </row>
    <row r="588" spans="1:14" x14ac:dyDescent="0.25">
      <c r="A588" t="s">
        <v>138</v>
      </c>
      <c r="B588" t="s">
        <v>86</v>
      </c>
      <c r="C588" t="s">
        <v>21</v>
      </c>
      <c r="D588">
        <v>37.966831310000003</v>
      </c>
      <c r="E588">
        <v>37.966831310000003</v>
      </c>
      <c r="F588">
        <v>10.980143849999999</v>
      </c>
      <c r="G588" s="1">
        <v>81</v>
      </c>
      <c r="H588" s="1">
        <v>111</v>
      </c>
      <c r="I588" t="str">
        <f>SUBSTITUTE(REPLACE(C588,1,3,),".jpg",)</f>
        <v>257</v>
      </c>
      <c r="J588" t="s">
        <v>221</v>
      </c>
      <c r="K588">
        <f t="shared" si="29"/>
        <v>0.5</v>
      </c>
      <c r="L588">
        <f>F588+K588*(E588-F588)</f>
        <v>24.473487580000004</v>
      </c>
      <c r="M588" s="2">
        <f t="shared" si="27"/>
        <v>257</v>
      </c>
      <c r="N588" t="str">
        <f t="shared" si="28"/>
        <v>FP</v>
      </c>
    </row>
    <row r="589" spans="1:14" x14ac:dyDescent="0.25">
      <c r="A589" t="s">
        <v>138</v>
      </c>
      <c r="B589" t="s">
        <v>86</v>
      </c>
      <c r="C589" t="s">
        <v>22</v>
      </c>
      <c r="D589">
        <v>12.04402069</v>
      </c>
      <c r="E589">
        <v>37.966831310000003</v>
      </c>
      <c r="F589">
        <v>10.980143849999999</v>
      </c>
      <c r="G589" s="1">
        <v>81</v>
      </c>
      <c r="H589" s="1">
        <v>111</v>
      </c>
      <c r="I589" t="str">
        <f>SUBSTITUTE(REPLACE(C589,1,3,),".jpg",)</f>
        <v>289</v>
      </c>
      <c r="J589" t="s">
        <v>222</v>
      </c>
      <c r="K589">
        <f t="shared" si="29"/>
        <v>0.5</v>
      </c>
      <c r="L589">
        <f>F589+K589*(E589-F589)</f>
        <v>24.473487580000004</v>
      </c>
      <c r="M589" s="2">
        <f t="shared" si="27"/>
        <v>0</v>
      </c>
      <c r="N589" t="str">
        <f t="shared" si="28"/>
        <v>TN</v>
      </c>
    </row>
    <row r="590" spans="1:14" x14ac:dyDescent="0.25">
      <c r="A590" t="s">
        <v>138</v>
      </c>
      <c r="B590" t="s">
        <v>86</v>
      </c>
      <c r="C590" t="s">
        <v>23</v>
      </c>
      <c r="D590">
        <v>7.7952591770000002</v>
      </c>
      <c r="E590">
        <v>37.966831310000003</v>
      </c>
      <c r="F590">
        <v>10.980143849999999</v>
      </c>
      <c r="G590" s="1">
        <v>81</v>
      </c>
      <c r="H590" s="1">
        <v>111</v>
      </c>
      <c r="I590" t="str">
        <f>SUBSTITUTE(REPLACE(C590,1,3,),".jpg",)</f>
        <v>321</v>
      </c>
      <c r="J590" t="s">
        <v>223</v>
      </c>
      <c r="K590">
        <f t="shared" si="29"/>
        <v>0.5</v>
      </c>
      <c r="L590">
        <f>F590+K590*(E590-F590)</f>
        <v>24.473487580000004</v>
      </c>
      <c r="M590" s="2">
        <f t="shared" si="27"/>
        <v>0</v>
      </c>
      <c r="N590" t="str">
        <f t="shared" si="28"/>
        <v>TN</v>
      </c>
    </row>
    <row r="591" spans="1:14" x14ac:dyDescent="0.25">
      <c r="A591" t="s">
        <v>138</v>
      </c>
      <c r="B591" t="s">
        <v>157</v>
      </c>
      <c r="C591" t="s">
        <v>10</v>
      </c>
      <c r="D591">
        <v>25.055626849999999</v>
      </c>
      <c r="E591">
        <v>69.965443210000004</v>
      </c>
      <c r="F591">
        <v>14.46166837</v>
      </c>
      <c r="G591" s="1">
        <v>319</v>
      </c>
      <c r="H591" s="1">
        <v>356</v>
      </c>
      <c r="I591" t="str">
        <f>SUBSTITUTE(REPLACE(C591,1,3,),".jpg",)</f>
        <v>65</v>
      </c>
      <c r="J591" t="s">
        <v>215</v>
      </c>
      <c r="K591">
        <f t="shared" si="29"/>
        <v>0.5</v>
      </c>
      <c r="L591">
        <f>F591+K591*(E591-F591)</f>
        <v>42.213555790000001</v>
      </c>
      <c r="M591" s="2">
        <f t="shared" si="27"/>
        <v>0</v>
      </c>
      <c r="N591" t="str">
        <f t="shared" si="28"/>
        <v>TN</v>
      </c>
    </row>
    <row r="592" spans="1:14" x14ac:dyDescent="0.25">
      <c r="A592" t="s">
        <v>138</v>
      </c>
      <c r="B592" t="s">
        <v>157</v>
      </c>
      <c r="C592" t="s">
        <v>11</v>
      </c>
      <c r="D592">
        <v>7.0085540000000002E-3</v>
      </c>
      <c r="E592">
        <v>69.965443210000004</v>
      </c>
      <c r="F592">
        <v>14.46166837</v>
      </c>
      <c r="G592" s="1">
        <v>319</v>
      </c>
      <c r="H592" s="1">
        <v>356</v>
      </c>
      <c r="I592" t="str">
        <f>SUBSTITUTE(REPLACE(C592,1,3,),".jpg",)</f>
        <v>97</v>
      </c>
      <c r="J592" t="s">
        <v>216</v>
      </c>
      <c r="K592">
        <f t="shared" si="29"/>
        <v>0.5</v>
      </c>
      <c r="L592">
        <f>F592+K592*(E592-F592)</f>
        <v>42.213555790000001</v>
      </c>
      <c r="M592" s="2">
        <f t="shared" si="27"/>
        <v>0</v>
      </c>
      <c r="N592" t="str">
        <f t="shared" si="28"/>
        <v>TN</v>
      </c>
    </row>
    <row r="593" spans="1:14" x14ac:dyDescent="0.25">
      <c r="A593" t="s">
        <v>138</v>
      </c>
      <c r="B593" t="s">
        <v>157</v>
      </c>
      <c r="C593" t="s">
        <v>12</v>
      </c>
      <c r="D593">
        <v>0</v>
      </c>
      <c r="E593">
        <v>69.965443210000004</v>
      </c>
      <c r="F593">
        <v>14.46166837</v>
      </c>
      <c r="G593" s="1">
        <v>319</v>
      </c>
      <c r="H593" s="1">
        <v>356</v>
      </c>
      <c r="I593" t="str">
        <f>SUBSTITUTE(REPLACE(C593,1,3,),".jpg",)</f>
        <v>129</v>
      </c>
      <c r="J593" t="s">
        <v>217</v>
      </c>
      <c r="K593">
        <f t="shared" si="29"/>
        <v>0.5</v>
      </c>
      <c r="L593">
        <f>F593+K593*(E593-F593)</f>
        <v>42.213555790000001</v>
      </c>
      <c r="M593" s="2">
        <f t="shared" si="27"/>
        <v>0</v>
      </c>
      <c r="N593" t="str">
        <f t="shared" si="28"/>
        <v>TN</v>
      </c>
    </row>
    <row r="594" spans="1:14" x14ac:dyDescent="0.25">
      <c r="A594" t="s">
        <v>138</v>
      </c>
      <c r="B594" t="s">
        <v>157</v>
      </c>
      <c r="C594" t="s">
        <v>13</v>
      </c>
      <c r="D594">
        <v>69.965443210000004</v>
      </c>
      <c r="E594">
        <v>69.965443210000004</v>
      </c>
      <c r="F594">
        <v>14.46166837</v>
      </c>
      <c r="G594" s="1">
        <v>319</v>
      </c>
      <c r="H594" s="1">
        <v>356</v>
      </c>
      <c r="I594" t="str">
        <f>SUBSTITUTE(REPLACE(C594,1,3,),".jpg",)</f>
        <v>161</v>
      </c>
      <c r="J594" t="s">
        <v>218</v>
      </c>
      <c r="K594">
        <f t="shared" si="29"/>
        <v>0.5</v>
      </c>
      <c r="L594">
        <f>F594+K594*(E594-F594)</f>
        <v>42.213555790000001</v>
      </c>
      <c r="M594" s="2">
        <f t="shared" si="27"/>
        <v>161</v>
      </c>
      <c r="N594" t="str">
        <f t="shared" si="28"/>
        <v>FP</v>
      </c>
    </row>
    <row r="595" spans="1:14" x14ac:dyDescent="0.25">
      <c r="A595" t="s">
        <v>138</v>
      </c>
      <c r="B595" t="s">
        <v>157</v>
      </c>
      <c r="C595" t="s">
        <v>14</v>
      </c>
      <c r="D595">
        <v>0</v>
      </c>
      <c r="E595">
        <v>69.965443210000004</v>
      </c>
      <c r="F595">
        <v>14.46166837</v>
      </c>
      <c r="G595" s="1">
        <v>319</v>
      </c>
      <c r="H595" s="1">
        <v>356</v>
      </c>
      <c r="I595" t="str">
        <f>SUBSTITUTE(REPLACE(C595,1,3,),".jpg",)</f>
        <v>193</v>
      </c>
      <c r="J595" t="s">
        <v>219</v>
      </c>
      <c r="K595">
        <f t="shared" si="29"/>
        <v>0.5</v>
      </c>
      <c r="L595">
        <f>F595+K595*(E595-F595)</f>
        <v>42.213555790000001</v>
      </c>
      <c r="M595" s="2">
        <f t="shared" si="27"/>
        <v>0</v>
      </c>
      <c r="N595" t="str">
        <f t="shared" si="28"/>
        <v>TN</v>
      </c>
    </row>
    <row r="596" spans="1:14" x14ac:dyDescent="0.25">
      <c r="A596" t="s">
        <v>138</v>
      </c>
      <c r="B596" t="s">
        <v>157</v>
      </c>
      <c r="C596" t="s">
        <v>15</v>
      </c>
      <c r="D596">
        <v>28.27913496</v>
      </c>
      <c r="E596">
        <v>69.965443210000004</v>
      </c>
      <c r="F596">
        <v>14.46166837</v>
      </c>
      <c r="G596" s="1">
        <v>319</v>
      </c>
      <c r="H596" s="1">
        <v>356</v>
      </c>
      <c r="I596" t="str">
        <f>SUBSTITUTE(REPLACE(C596,1,3,),".jpg",)</f>
        <v>225</v>
      </c>
      <c r="J596" t="s">
        <v>220</v>
      </c>
      <c r="K596">
        <f t="shared" si="29"/>
        <v>0.5</v>
      </c>
      <c r="L596">
        <f>F596+K596*(E596-F596)</f>
        <v>42.213555790000001</v>
      </c>
      <c r="M596" s="2">
        <f t="shared" si="27"/>
        <v>0</v>
      </c>
      <c r="N596" t="str">
        <f t="shared" si="28"/>
        <v>TN</v>
      </c>
    </row>
    <row r="597" spans="1:14" x14ac:dyDescent="0.25">
      <c r="A597" t="s">
        <v>138</v>
      </c>
      <c r="B597" t="s">
        <v>157</v>
      </c>
      <c r="C597" t="s">
        <v>21</v>
      </c>
      <c r="D597">
        <v>17.652875040000001</v>
      </c>
      <c r="E597">
        <v>69.965443210000004</v>
      </c>
      <c r="F597">
        <v>14.46166837</v>
      </c>
      <c r="G597" s="1">
        <v>319</v>
      </c>
      <c r="H597" s="1">
        <v>356</v>
      </c>
      <c r="I597" t="str">
        <f>SUBSTITUTE(REPLACE(C597,1,3,),".jpg",)</f>
        <v>257</v>
      </c>
      <c r="J597" t="s">
        <v>221</v>
      </c>
      <c r="K597">
        <f t="shared" si="29"/>
        <v>0.5</v>
      </c>
      <c r="L597">
        <f>F597+K597*(E597-F597)</f>
        <v>42.213555790000001</v>
      </c>
      <c r="M597" s="2">
        <f t="shared" si="27"/>
        <v>0</v>
      </c>
      <c r="N597" t="str">
        <f t="shared" si="28"/>
        <v>TN</v>
      </c>
    </row>
    <row r="598" spans="1:14" x14ac:dyDescent="0.25">
      <c r="A598" t="s">
        <v>138</v>
      </c>
      <c r="B598" t="s">
        <v>157</v>
      </c>
      <c r="C598" t="s">
        <v>22</v>
      </c>
      <c r="D598">
        <v>0</v>
      </c>
      <c r="E598">
        <v>69.965443210000004</v>
      </c>
      <c r="F598">
        <v>14.46166837</v>
      </c>
      <c r="G598" s="1">
        <v>319</v>
      </c>
      <c r="H598" s="1">
        <v>356</v>
      </c>
      <c r="I598" t="str">
        <f>SUBSTITUTE(REPLACE(C598,1,3,),".jpg",)</f>
        <v>289</v>
      </c>
      <c r="J598" t="s">
        <v>222</v>
      </c>
      <c r="K598">
        <f t="shared" si="29"/>
        <v>0.5</v>
      </c>
      <c r="L598">
        <f>F598+K598*(E598-F598)</f>
        <v>42.213555790000001</v>
      </c>
      <c r="M598" s="2">
        <f t="shared" si="27"/>
        <v>0</v>
      </c>
      <c r="N598" t="str">
        <f t="shared" si="28"/>
        <v>TN</v>
      </c>
    </row>
    <row r="599" spans="1:14" x14ac:dyDescent="0.25">
      <c r="A599" t="s">
        <v>138</v>
      </c>
      <c r="B599" t="s">
        <v>157</v>
      </c>
      <c r="C599" t="s">
        <v>23</v>
      </c>
      <c r="D599">
        <v>0</v>
      </c>
      <c r="E599">
        <v>69.965443210000004</v>
      </c>
      <c r="F599">
        <v>14.46166837</v>
      </c>
      <c r="G599" s="1">
        <v>319</v>
      </c>
      <c r="H599" s="1">
        <v>356</v>
      </c>
      <c r="I599" t="str">
        <f>SUBSTITUTE(REPLACE(C599,1,3,),".jpg",)</f>
        <v>321</v>
      </c>
      <c r="J599" t="s">
        <v>223</v>
      </c>
      <c r="K599">
        <f t="shared" si="29"/>
        <v>0.5</v>
      </c>
      <c r="L599">
        <f>F599+K599*(E599-F599)</f>
        <v>42.213555790000001</v>
      </c>
      <c r="M599" s="2">
        <f t="shared" si="27"/>
        <v>0</v>
      </c>
      <c r="N599" t="str">
        <f t="shared" si="28"/>
        <v>TN</v>
      </c>
    </row>
    <row r="600" spans="1:14" x14ac:dyDescent="0.25">
      <c r="A600" t="s">
        <v>138</v>
      </c>
      <c r="B600" t="s">
        <v>157</v>
      </c>
      <c r="C600" t="s">
        <v>25</v>
      </c>
      <c r="D600">
        <v>28.55287058</v>
      </c>
      <c r="E600">
        <v>69.965443210000004</v>
      </c>
      <c r="F600">
        <v>14.46166837</v>
      </c>
      <c r="G600" s="1">
        <v>319</v>
      </c>
      <c r="H600" s="1">
        <v>356</v>
      </c>
      <c r="I600" t="str">
        <f>SUBSTITUTE(REPLACE(C600,1,3,),".jpg",)</f>
        <v>353</v>
      </c>
      <c r="J600" t="s">
        <v>224</v>
      </c>
      <c r="K600">
        <f t="shared" si="29"/>
        <v>0.5</v>
      </c>
      <c r="L600">
        <f>F600+K600*(E600-F600)</f>
        <v>42.213555790000001</v>
      </c>
      <c r="M600" s="2">
        <f t="shared" si="27"/>
        <v>0</v>
      </c>
      <c r="N600" t="str">
        <f t="shared" si="28"/>
        <v>TN</v>
      </c>
    </row>
    <row r="601" spans="1:14" x14ac:dyDescent="0.25">
      <c r="A601" t="s">
        <v>138</v>
      </c>
      <c r="B601" t="s">
        <v>157</v>
      </c>
      <c r="C601" t="s">
        <v>26</v>
      </c>
      <c r="D601">
        <v>0</v>
      </c>
      <c r="E601">
        <v>69.965443210000004</v>
      </c>
      <c r="F601">
        <v>14.46166837</v>
      </c>
      <c r="G601" s="1">
        <v>319</v>
      </c>
      <c r="H601" s="1">
        <v>356</v>
      </c>
      <c r="I601" t="str">
        <f>SUBSTITUTE(REPLACE(C601,1,3,),".jpg",)</f>
        <v>385</v>
      </c>
      <c r="J601" t="s">
        <v>225</v>
      </c>
      <c r="K601">
        <f t="shared" si="29"/>
        <v>0.5</v>
      </c>
      <c r="L601">
        <f>F601+K601*(E601-F601)</f>
        <v>42.213555790000001</v>
      </c>
      <c r="M601" s="2">
        <f t="shared" si="27"/>
        <v>0</v>
      </c>
      <c r="N601" t="str">
        <f t="shared" si="28"/>
        <v>TN</v>
      </c>
    </row>
    <row r="602" spans="1:14" x14ac:dyDescent="0.25">
      <c r="A602" t="s">
        <v>138</v>
      </c>
      <c r="B602" t="s">
        <v>157</v>
      </c>
      <c r="C602" t="s">
        <v>27</v>
      </c>
      <c r="D602">
        <v>0</v>
      </c>
      <c r="E602">
        <v>69.965443210000004</v>
      </c>
      <c r="F602">
        <v>14.46166837</v>
      </c>
      <c r="G602" s="1">
        <v>319</v>
      </c>
      <c r="H602" s="1">
        <v>356</v>
      </c>
      <c r="I602" t="str">
        <f>SUBSTITUTE(REPLACE(C602,1,3,),".jpg",)</f>
        <v>417</v>
      </c>
      <c r="J602" t="s">
        <v>226</v>
      </c>
      <c r="K602">
        <f t="shared" si="29"/>
        <v>0.5</v>
      </c>
      <c r="L602">
        <f>F602+K602*(E602-F602)</f>
        <v>42.213555790000001</v>
      </c>
      <c r="M602" s="2">
        <f t="shared" si="27"/>
        <v>0</v>
      </c>
      <c r="N602" t="str">
        <f t="shared" si="28"/>
        <v>TN</v>
      </c>
    </row>
    <row r="603" spans="1:14" x14ac:dyDescent="0.25">
      <c r="A603" t="s">
        <v>138</v>
      </c>
      <c r="B603" t="s">
        <v>157</v>
      </c>
      <c r="C603" t="s">
        <v>28</v>
      </c>
      <c r="D603">
        <v>41.434063829999999</v>
      </c>
      <c r="E603">
        <v>69.965443210000004</v>
      </c>
      <c r="F603">
        <v>14.46166837</v>
      </c>
      <c r="G603" s="1">
        <v>319</v>
      </c>
      <c r="H603" s="1">
        <v>356</v>
      </c>
      <c r="I603" t="str">
        <f>SUBSTITUTE(REPLACE(C603,1,3,),".jpg",)</f>
        <v>449</v>
      </c>
      <c r="J603" t="s">
        <v>227</v>
      </c>
      <c r="K603">
        <f t="shared" si="29"/>
        <v>0.5</v>
      </c>
      <c r="L603">
        <f>F603+K603*(E603-F603)</f>
        <v>42.213555790000001</v>
      </c>
      <c r="M603" s="2">
        <f t="shared" si="27"/>
        <v>0</v>
      </c>
      <c r="N603" t="str">
        <f t="shared" si="28"/>
        <v>TN</v>
      </c>
    </row>
    <row r="604" spans="1:14" x14ac:dyDescent="0.25">
      <c r="A604" t="s">
        <v>138</v>
      </c>
      <c r="B604" t="s">
        <v>157</v>
      </c>
      <c r="C604" t="s">
        <v>29</v>
      </c>
      <c r="D604">
        <v>34.901339350000001</v>
      </c>
      <c r="E604">
        <v>69.965443210000004</v>
      </c>
      <c r="F604">
        <v>14.46166837</v>
      </c>
      <c r="G604" s="1">
        <v>319</v>
      </c>
      <c r="H604" s="1">
        <v>356</v>
      </c>
      <c r="I604" t="str">
        <f>SUBSTITUTE(REPLACE(C604,1,3,),".jpg",)</f>
        <v>481</v>
      </c>
      <c r="J604" t="s">
        <v>228</v>
      </c>
      <c r="K604">
        <f t="shared" si="29"/>
        <v>0.5</v>
      </c>
      <c r="L604">
        <f>F604+K604*(E604-F604)</f>
        <v>42.213555790000001</v>
      </c>
      <c r="M604" s="2">
        <f t="shared" si="27"/>
        <v>0</v>
      </c>
      <c r="N604" t="str">
        <f t="shared" si="28"/>
        <v>TN</v>
      </c>
    </row>
    <row r="605" spans="1:14" x14ac:dyDescent="0.25">
      <c r="A605" t="s">
        <v>138</v>
      </c>
      <c r="B605" t="s">
        <v>157</v>
      </c>
      <c r="C605" t="s">
        <v>30</v>
      </c>
      <c r="D605">
        <v>0</v>
      </c>
      <c r="E605">
        <v>69.965443210000004</v>
      </c>
      <c r="F605">
        <v>14.46166837</v>
      </c>
      <c r="G605" s="1">
        <v>319</v>
      </c>
      <c r="H605" s="1">
        <v>356</v>
      </c>
      <c r="I605" t="str">
        <f>SUBSTITUTE(REPLACE(C605,1,3,),".jpg",)</f>
        <v>513</v>
      </c>
      <c r="J605" t="s">
        <v>229</v>
      </c>
      <c r="K605">
        <f t="shared" si="29"/>
        <v>0.5</v>
      </c>
      <c r="L605">
        <f>F605+K605*(E605-F605)</f>
        <v>42.213555790000001</v>
      </c>
      <c r="M605" s="2">
        <f t="shared" si="27"/>
        <v>0</v>
      </c>
      <c r="N605" t="str">
        <f t="shared" si="28"/>
        <v>TN</v>
      </c>
    </row>
    <row r="606" spans="1:14" x14ac:dyDescent="0.25">
      <c r="A606" t="s">
        <v>138</v>
      </c>
      <c r="B606" t="s">
        <v>157</v>
      </c>
      <c r="C606" t="s">
        <v>51</v>
      </c>
      <c r="D606">
        <v>0</v>
      </c>
      <c r="E606">
        <v>69.965443210000004</v>
      </c>
      <c r="F606">
        <v>14.46166837</v>
      </c>
      <c r="G606" s="1">
        <v>319</v>
      </c>
      <c r="H606" s="1">
        <v>356</v>
      </c>
      <c r="I606" t="str">
        <f>SUBSTITUTE(REPLACE(C606,1,3,),".jpg",)</f>
        <v>545</v>
      </c>
      <c r="J606" t="s">
        <v>230</v>
      </c>
      <c r="K606">
        <f t="shared" si="29"/>
        <v>0.5</v>
      </c>
      <c r="L606">
        <f>F606+K606*(E606-F606)</f>
        <v>42.213555790000001</v>
      </c>
      <c r="M606" s="2">
        <f t="shared" si="27"/>
        <v>0</v>
      </c>
      <c r="N606" t="str">
        <f t="shared" si="28"/>
        <v>TN</v>
      </c>
    </row>
    <row r="607" spans="1:14" x14ac:dyDescent="0.25">
      <c r="A607" t="s">
        <v>138</v>
      </c>
      <c r="B607" t="s">
        <v>157</v>
      </c>
      <c r="C607" t="s">
        <v>52</v>
      </c>
      <c r="D607">
        <v>0</v>
      </c>
      <c r="E607">
        <v>69.965443210000004</v>
      </c>
      <c r="F607">
        <v>14.46166837</v>
      </c>
      <c r="G607" s="1">
        <v>319</v>
      </c>
      <c r="H607" s="1">
        <v>356</v>
      </c>
      <c r="I607" t="str">
        <f>SUBSTITUTE(REPLACE(C607,1,3,),".jpg",)</f>
        <v>577</v>
      </c>
      <c r="J607" t="s">
        <v>231</v>
      </c>
      <c r="K607">
        <f t="shared" si="29"/>
        <v>0.5</v>
      </c>
      <c r="L607">
        <f>F607+K607*(E607-F607)</f>
        <v>42.213555790000001</v>
      </c>
      <c r="M607" s="2">
        <f t="shared" si="27"/>
        <v>0</v>
      </c>
      <c r="N607" t="str">
        <f t="shared" si="28"/>
        <v>TN</v>
      </c>
    </row>
    <row r="608" spans="1:14" x14ac:dyDescent="0.25">
      <c r="A608" t="s">
        <v>138</v>
      </c>
      <c r="B608" t="s">
        <v>43</v>
      </c>
      <c r="C608" t="s">
        <v>10</v>
      </c>
      <c r="D608">
        <v>0.29819955399999998</v>
      </c>
      <c r="E608">
        <v>33.316104809999999</v>
      </c>
      <c r="F608">
        <v>11.204768120000001</v>
      </c>
      <c r="G608" s="1">
        <v>109</v>
      </c>
      <c r="H608" s="1">
        <v>185</v>
      </c>
      <c r="I608" t="str">
        <f>SUBSTITUTE(REPLACE(C608,1,3,),".jpg",)</f>
        <v>65</v>
      </c>
      <c r="J608" t="s">
        <v>215</v>
      </c>
      <c r="K608">
        <f t="shared" si="29"/>
        <v>0.5</v>
      </c>
      <c r="L608">
        <f>F608+K608*(E608-F608)</f>
        <v>22.260436464999998</v>
      </c>
      <c r="M608" s="2">
        <f t="shared" si="27"/>
        <v>0</v>
      </c>
      <c r="N608" t="str">
        <f t="shared" si="28"/>
        <v>TN</v>
      </c>
    </row>
    <row r="609" spans="1:14" x14ac:dyDescent="0.25">
      <c r="A609" t="s">
        <v>138</v>
      </c>
      <c r="B609" t="s">
        <v>43</v>
      </c>
      <c r="C609" t="s">
        <v>11</v>
      </c>
      <c r="D609">
        <v>0</v>
      </c>
      <c r="E609">
        <v>33.316104809999999</v>
      </c>
      <c r="F609">
        <v>11.204768120000001</v>
      </c>
      <c r="G609" s="1">
        <v>109</v>
      </c>
      <c r="H609" s="1">
        <v>185</v>
      </c>
      <c r="I609" t="str">
        <f>SUBSTITUTE(REPLACE(C609,1,3,),".jpg",)</f>
        <v>97</v>
      </c>
      <c r="J609" t="s">
        <v>216</v>
      </c>
      <c r="K609">
        <f t="shared" si="29"/>
        <v>0.5</v>
      </c>
      <c r="L609">
        <f>F609+K609*(E609-F609)</f>
        <v>22.260436464999998</v>
      </c>
      <c r="M609" s="2">
        <f t="shared" si="27"/>
        <v>0</v>
      </c>
      <c r="N609" t="str">
        <f t="shared" si="28"/>
        <v>TN</v>
      </c>
    </row>
    <row r="610" spans="1:14" x14ac:dyDescent="0.25">
      <c r="A610" t="s">
        <v>138</v>
      </c>
      <c r="B610" t="s">
        <v>43</v>
      </c>
      <c r="C610" t="s">
        <v>12</v>
      </c>
      <c r="D610">
        <v>33.316104809999999</v>
      </c>
      <c r="E610">
        <v>33.316104809999999</v>
      </c>
      <c r="F610">
        <v>11.204768120000001</v>
      </c>
      <c r="G610" s="1">
        <v>109</v>
      </c>
      <c r="H610" s="1">
        <v>185</v>
      </c>
      <c r="I610" t="str">
        <f>SUBSTITUTE(REPLACE(C610,1,3,),".jpg",)</f>
        <v>129</v>
      </c>
      <c r="J610" t="s">
        <v>217</v>
      </c>
      <c r="K610">
        <f t="shared" si="29"/>
        <v>0.5</v>
      </c>
      <c r="L610">
        <f>F610+K610*(E610-F610)</f>
        <v>22.260436464999998</v>
      </c>
      <c r="M610" s="2">
        <f t="shared" si="27"/>
        <v>129</v>
      </c>
      <c r="N610" t="str">
        <f t="shared" si="28"/>
        <v>TP</v>
      </c>
    </row>
    <row r="611" spans="1:14" x14ac:dyDescent="0.25">
      <c r="A611" t="s">
        <v>138</v>
      </c>
      <c r="B611" t="s">
        <v>158</v>
      </c>
      <c r="C611" t="s">
        <v>10</v>
      </c>
      <c r="D611">
        <v>0</v>
      </c>
      <c r="E611">
        <v>0</v>
      </c>
      <c r="F611">
        <v>0</v>
      </c>
      <c r="G611" s="1">
        <v>36</v>
      </c>
      <c r="H611" s="1">
        <v>103</v>
      </c>
      <c r="I611" t="str">
        <f>SUBSTITUTE(REPLACE(C611,1,3,),".jpg",)</f>
        <v>65</v>
      </c>
      <c r="J611" t="s">
        <v>215</v>
      </c>
      <c r="K611">
        <f t="shared" si="29"/>
        <v>0.5</v>
      </c>
      <c r="L611">
        <f>F611+K611*(E611-F611)</f>
        <v>0</v>
      </c>
      <c r="M611" s="2">
        <f t="shared" si="27"/>
        <v>0</v>
      </c>
      <c r="N611" t="str">
        <f t="shared" si="28"/>
        <v>TN</v>
      </c>
    </row>
    <row r="612" spans="1:14" x14ac:dyDescent="0.25">
      <c r="A612" t="s">
        <v>159</v>
      </c>
      <c r="B612" t="s">
        <v>123</v>
      </c>
      <c r="C612" t="s">
        <v>10</v>
      </c>
      <c r="D612">
        <v>11.55664893</v>
      </c>
      <c r="E612">
        <v>72.07205252</v>
      </c>
      <c r="F612">
        <v>14.701578769999999</v>
      </c>
      <c r="G612" s="1">
        <v>111</v>
      </c>
      <c r="H612" s="1">
        <v>147</v>
      </c>
      <c r="I612" t="str">
        <f>SUBSTITUTE(REPLACE(C612,1,3,),".jpg",)</f>
        <v>65</v>
      </c>
      <c r="J612" t="s">
        <v>215</v>
      </c>
      <c r="K612">
        <f t="shared" si="29"/>
        <v>0.5</v>
      </c>
      <c r="L612">
        <f>F612+K612*(E612-F612)</f>
        <v>43.386815644999999</v>
      </c>
      <c r="M612" s="2">
        <f t="shared" si="27"/>
        <v>0</v>
      </c>
      <c r="N612" t="str">
        <f t="shared" si="28"/>
        <v>TN</v>
      </c>
    </row>
    <row r="613" spans="1:14" x14ac:dyDescent="0.25">
      <c r="A613" t="s">
        <v>159</v>
      </c>
      <c r="B613" t="s">
        <v>123</v>
      </c>
      <c r="C613" t="s">
        <v>11</v>
      </c>
      <c r="D613">
        <v>0</v>
      </c>
      <c r="E613">
        <v>72.07205252</v>
      </c>
      <c r="F613">
        <v>14.701578769999999</v>
      </c>
      <c r="G613" s="1">
        <v>111</v>
      </c>
      <c r="H613" s="1">
        <v>147</v>
      </c>
      <c r="I613" t="str">
        <f>SUBSTITUTE(REPLACE(C613,1,3,),".jpg",)</f>
        <v>97</v>
      </c>
      <c r="J613" t="s">
        <v>216</v>
      </c>
      <c r="K613">
        <f t="shared" si="29"/>
        <v>0.5</v>
      </c>
      <c r="L613">
        <f>F613+K613*(E613-F613)</f>
        <v>43.386815644999999</v>
      </c>
      <c r="M613" s="2">
        <f t="shared" si="27"/>
        <v>0</v>
      </c>
      <c r="N613" t="str">
        <f t="shared" si="28"/>
        <v>TN</v>
      </c>
    </row>
    <row r="614" spans="1:14" x14ac:dyDescent="0.25">
      <c r="A614" t="s">
        <v>159</v>
      </c>
      <c r="B614" t="s">
        <v>123</v>
      </c>
      <c r="C614" t="s">
        <v>12</v>
      </c>
      <c r="D614">
        <v>0</v>
      </c>
      <c r="E614">
        <v>72.07205252</v>
      </c>
      <c r="F614">
        <v>14.701578769999999</v>
      </c>
      <c r="G614" s="1">
        <v>111</v>
      </c>
      <c r="H614" s="1">
        <v>147</v>
      </c>
      <c r="I614" t="str">
        <f>SUBSTITUTE(REPLACE(C614,1,3,),".jpg",)</f>
        <v>129</v>
      </c>
      <c r="J614" t="s">
        <v>217</v>
      </c>
      <c r="K614">
        <f t="shared" si="29"/>
        <v>0.5</v>
      </c>
      <c r="L614">
        <f>F614+K614*(E614-F614)</f>
        <v>43.386815644999999</v>
      </c>
      <c r="M614" s="2">
        <f t="shared" si="27"/>
        <v>0</v>
      </c>
      <c r="N614" t="str">
        <f t="shared" si="28"/>
        <v>TN</v>
      </c>
    </row>
    <row r="615" spans="1:14" x14ac:dyDescent="0.25">
      <c r="A615" t="s">
        <v>159</v>
      </c>
      <c r="B615" t="s">
        <v>123</v>
      </c>
      <c r="C615" t="s">
        <v>13</v>
      </c>
      <c r="D615">
        <v>4.5807711690000001</v>
      </c>
      <c r="E615">
        <v>72.07205252</v>
      </c>
      <c r="F615">
        <v>14.701578769999999</v>
      </c>
      <c r="G615" s="1">
        <v>111</v>
      </c>
      <c r="H615" s="1">
        <v>147</v>
      </c>
      <c r="I615" t="str">
        <f>SUBSTITUTE(REPLACE(C615,1,3,),".jpg",)</f>
        <v>161</v>
      </c>
      <c r="J615" t="s">
        <v>218</v>
      </c>
      <c r="K615">
        <f t="shared" si="29"/>
        <v>0.5</v>
      </c>
      <c r="L615">
        <f>F615+K615*(E615-F615)</f>
        <v>43.386815644999999</v>
      </c>
      <c r="M615" s="2">
        <f t="shared" si="27"/>
        <v>0</v>
      </c>
      <c r="N615" t="str">
        <f t="shared" si="28"/>
        <v>TN</v>
      </c>
    </row>
    <row r="616" spans="1:14" x14ac:dyDescent="0.25">
      <c r="A616" t="s">
        <v>159</v>
      </c>
      <c r="B616" t="s">
        <v>123</v>
      </c>
      <c r="C616" t="s">
        <v>14</v>
      </c>
      <c r="D616">
        <v>0</v>
      </c>
      <c r="E616">
        <v>72.07205252</v>
      </c>
      <c r="F616">
        <v>14.701578769999999</v>
      </c>
      <c r="G616" s="1">
        <v>111</v>
      </c>
      <c r="H616" s="1">
        <v>147</v>
      </c>
      <c r="I616" t="str">
        <f>SUBSTITUTE(REPLACE(C616,1,3,),".jpg",)</f>
        <v>193</v>
      </c>
      <c r="J616" t="s">
        <v>219</v>
      </c>
      <c r="K616">
        <f t="shared" si="29"/>
        <v>0.5</v>
      </c>
      <c r="L616">
        <f>F616+K616*(E616-F616)</f>
        <v>43.386815644999999</v>
      </c>
      <c r="M616" s="2">
        <f t="shared" si="27"/>
        <v>0</v>
      </c>
      <c r="N616" t="str">
        <f t="shared" si="28"/>
        <v>TN</v>
      </c>
    </row>
    <row r="617" spans="1:14" x14ac:dyDescent="0.25">
      <c r="A617" t="s">
        <v>159</v>
      </c>
      <c r="B617" t="s">
        <v>123</v>
      </c>
      <c r="C617" t="s">
        <v>15</v>
      </c>
      <c r="D617">
        <v>72.07205252</v>
      </c>
      <c r="E617">
        <v>72.07205252</v>
      </c>
      <c r="F617">
        <v>14.701578769999999</v>
      </c>
      <c r="G617" s="1">
        <v>111</v>
      </c>
      <c r="H617" s="1">
        <v>147</v>
      </c>
      <c r="I617" t="str">
        <f>SUBSTITUTE(REPLACE(C617,1,3,),".jpg",)</f>
        <v>225</v>
      </c>
      <c r="J617" t="s">
        <v>220</v>
      </c>
      <c r="K617">
        <f t="shared" si="29"/>
        <v>0.5</v>
      </c>
      <c r="L617">
        <f>F617+K617*(E617-F617)</f>
        <v>43.386815644999999</v>
      </c>
      <c r="M617" s="2">
        <f t="shared" si="27"/>
        <v>225</v>
      </c>
      <c r="N617" t="str">
        <f t="shared" si="28"/>
        <v>FP</v>
      </c>
    </row>
    <row r="618" spans="1:14" x14ac:dyDescent="0.25">
      <c r="A618" t="s">
        <v>159</v>
      </c>
      <c r="B618" t="s">
        <v>87</v>
      </c>
      <c r="C618" t="s">
        <v>10</v>
      </c>
      <c r="D618">
        <v>0</v>
      </c>
      <c r="E618">
        <v>41.15347019</v>
      </c>
      <c r="F618">
        <v>10.97738841</v>
      </c>
      <c r="G618" s="1">
        <v>66</v>
      </c>
      <c r="H618" s="1">
        <v>126</v>
      </c>
      <c r="I618" t="str">
        <f>SUBSTITUTE(REPLACE(C618,1,3,),".jpg",)</f>
        <v>65</v>
      </c>
      <c r="J618" t="s">
        <v>215</v>
      </c>
      <c r="K618">
        <f t="shared" si="29"/>
        <v>0.5</v>
      </c>
      <c r="L618">
        <f>F618+K618*(E618-F618)</f>
        <v>26.065429299999998</v>
      </c>
      <c r="M618" s="2">
        <f t="shared" si="27"/>
        <v>0</v>
      </c>
      <c r="N618" t="str">
        <f t="shared" si="28"/>
        <v>TN</v>
      </c>
    </row>
    <row r="619" spans="1:14" x14ac:dyDescent="0.25">
      <c r="A619" t="s">
        <v>159</v>
      </c>
      <c r="B619" t="s">
        <v>87</v>
      </c>
      <c r="C619" t="s">
        <v>11</v>
      </c>
      <c r="D619">
        <v>36.523256430000004</v>
      </c>
      <c r="E619">
        <v>41.15347019</v>
      </c>
      <c r="F619">
        <v>10.97738841</v>
      </c>
      <c r="G619" s="1">
        <v>66</v>
      </c>
      <c r="H619" s="1">
        <v>126</v>
      </c>
      <c r="I619" t="str">
        <f>SUBSTITUTE(REPLACE(C619,1,3,),".jpg",)</f>
        <v>97</v>
      </c>
      <c r="J619" t="s">
        <v>216</v>
      </c>
      <c r="K619">
        <f t="shared" si="29"/>
        <v>0.5</v>
      </c>
      <c r="L619">
        <f>F619+K619*(E619-F619)</f>
        <v>26.065429299999998</v>
      </c>
      <c r="M619" s="2">
        <f t="shared" si="27"/>
        <v>97</v>
      </c>
      <c r="N619" t="str">
        <f t="shared" si="28"/>
        <v>TP</v>
      </c>
    </row>
    <row r="620" spans="1:14" x14ac:dyDescent="0.25">
      <c r="A620" t="s">
        <v>159</v>
      </c>
      <c r="B620" t="s">
        <v>87</v>
      </c>
      <c r="C620" t="s">
        <v>12</v>
      </c>
      <c r="D620">
        <v>0</v>
      </c>
      <c r="E620">
        <v>41.15347019</v>
      </c>
      <c r="F620">
        <v>10.97738841</v>
      </c>
      <c r="G620" s="1">
        <v>66</v>
      </c>
      <c r="H620" s="1">
        <v>126</v>
      </c>
      <c r="I620" t="str">
        <f>SUBSTITUTE(REPLACE(C620,1,3,),".jpg",)</f>
        <v>129</v>
      </c>
      <c r="J620" t="s">
        <v>217</v>
      </c>
      <c r="K620">
        <f t="shared" si="29"/>
        <v>0.5</v>
      </c>
      <c r="L620">
        <f>F620+K620*(E620-F620)</f>
        <v>26.065429299999998</v>
      </c>
      <c r="M620" s="2">
        <f t="shared" si="27"/>
        <v>0</v>
      </c>
      <c r="N620" t="str">
        <f t="shared" si="28"/>
        <v>TN</v>
      </c>
    </row>
    <row r="621" spans="1:14" x14ac:dyDescent="0.25">
      <c r="A621" t="s">
        <v>159</v>
      </c>
      <c r="B621" t="s">
        <v>87</v>
      </c>
      <c r="C621" t="s">
        <v>13</v>
      </c>
      <c r="D621">
        <v>0</v>
      </c>
      <c r="E621">
        <v>41.15347019</v>
      </c>
      <c r="F621">
        <v>10.97738841</v>
      </c>
      <c r="G621" s="1">
        <v>66</v>
      </c>
      <c r="H621" s="1">
        <v>126</v>
      </c>
      <c r="I621" t="str">
        <f>SUBSTITUTE(REPLACE(C621,1,3,),".jpg",)</f>
        <v>161</v>
      </c>
      <c r="J621" t="s">
        <v>218</v>
      </c>
      <c r="K621">
        <f t="shared" si="29"/>
        <v>0.5</v>
      </c>
      <c r="L621">
        <f>F621+K621*(E621-F621)</f>
        <v>26.065429299999998</v>
      </c>
      <c r="M621" s="2">
        <f t="shared" si="27"/>
        <v>0</v>
      </c>
      <c r="N621" t="str">
        <f t="shared" si="28"/>
        <v>TN</v>
      </c>
    </row>
    <row r="622" spans="1:14" x14ac:dyDescent="0.25">
      <c r="A622" t="s">
        <v>159</v>
      </c>
      <c r="B622" t="s">
        <v>87</v>
      </c>
      <c r="C622" t="s">
        <v>14</v>
      </c>
      <c r="D622">
        <v>41.15347019</v>
      </c>
      <c r="E622">
        <v>41.15347019</v>
      </c>
      <c r="F622">
        <v>10.97738841</v>
      </c>
      <c r="G622" s="1">
        <v>66</v>
      </c>
      <c r="H622" s="1">
        <v>126</v>
      </c>
      <c r="I622" t="str">
        <f>SUBSTITUTE(REPLACE(C622,1,3,),".jpg",)</f>
        <v>193</v>
      </c>
      <c r="J622" t="s">
        <v>219</v>
      </c>
      <c r="K622">
        <f t="shared" si="29"/>
        <v>0.5</v>
      </c>
      <c r="L622">
        <f>F622+K622*(E622-F622)</f>
        <v>26.065429299999998</v>
      </c>
      <c r="M622" s="2">
        <f t="shared" si="27"/>
        <v>193</v>
      </c>
      <c r="N622" t="str">
        <f t="shared" si="28"/>
        <v>FP</v>
      </c>
    </row>
    <row r="623" spans="1:14" x14ac:dyDescent="0.25">
      <c r="A623" t="s">
        <v>159</v>
      </c>
      <c r="B623" t="s">
        <v>87</v>
      </c>
      <c r="C623" t="s">
        <v>15</v>
      </c>
      <c r="D623">
        <v>0</v>
      </c>
      <c r="E623">
        <v>41.15347019</v>
      </c>
      <c r="F623">
        <v>10.97738841</v>
      </c>
      <c r="G623" s="1">
        <v>66</v>
      </c>
      <c r="H623" s="1">
        <v>126</v>
      </c>
      <c r="I623" t="str">
        <f>SUBSTITUTE(REPLACE(C623,1,3,),".jpg",)</f>
        <v>225</v>
      </c>
      <c r="J623" t="s">
        <v>220</v>
      </c>
      <c r="K623">
        <f t="shared" si="29"/>
        <v>0.5</v>
      </c>
      <c r="L623">
        <f>F623+K623*(E623-F623)</f>
        <v>26.065429299999998</v>
      </c>
      <c r="M623" s="2">
        <f t="shared" si="27"/>
        <v>0</v>
      </c>
      <c r="N623" t="str">
        <f t="shared" si="28"/>
        <v>TN</v>
      </c>
    </row>
    <row r="624" spans="1:14" x14ac:dyDescent="0.25">
      <c r="A624" t="s">
        <v>159</v>
      </c>
      <c r="B624" t="s">
        <v>87</v>
      </c>
      <c r="C624" t="s">
        <v>21</v>
      </c>
      <c r="D624">
        <v>12.7884742</v>
      </c>
      <c r="E624">
        <v>41.15347019</v>
      </c>
      <c r="F624">
        <v>10.97738841</v>
      </c>
      <c r="G624" s="1">
        <v>66</v>
      </c>
      <c r="H624" s="1">
        <v>126</v>
      </c>
      <c r="I624" t="str">
        <f>SUBSTITUTE(REPLACE(C624,1,3,),".jpg",)</f>
        <v>257</v>
      </c>
      <c r="J624" t="s">
        <v>221</v>
      </c>
      <c r="K624">
        <f t="shared" si="29"/>
        <v>0.5</v>
      </c>
      <c r="L624">
        <f>F624+K624*(E624-F624)</f>
        <v>26.065429299999998</v>
      </c>
      <c r="M624" s="2">
        <f t="shared" si="27"/>
        <v>0</v>
      </c>
      <c r="N624" t="str">
        <f t="shared" si="28"/>
        <v>TN</v>
      </c>
    </row>
    <row r="625" spans="1:14" x14ac:dyDescent="0.25">
      <c r="A625" t="s">
        <v>159</v>
      </c>
      <c r="B625" t="s">
        <v>87</v>
      </c>
      <c r="C625" t="s">
        <v>22</v>
      </c>
      <c r="D625">
        <v>0</v>
      </c>
      <c r="E625">
        <v>41.15347019</v>
      </c>
      <c r="F625">
        <v>10.97738841</v>
      </c>
      <c r="G625" s="1">
        <v>66</v>
      </c>
      <c r="H625" s="1">
        <v>126</v>
      </c>
      <c r="I625" t="str">
        <f>SUBSTITUTE(REPLACE(C625,1,3,),".jpg",)</f>
        <v>289</v>
      </c>
      <c r="J625" t="s">
        <v>222</v>
      </c>
      <c r="K625">
        <f t="shared" si="29"/>
        <v>0.5</v>
      </c>
      <c r="L625">
        <f>F625+K625*(E625-F625)</f>
        <v>26.065429299999998</v>
      </c>
      <c r="M625" s="2">
        <f t="shared" si="27"/>
        <v>0</v>
      </c>
      <c r="N625" t="str">
        <f t="shared" si="28"/>
        <v>TN</v>
      </c>
    </row>
    <row r="626" spans="1:14" x14ac:dyDescent="0.25">
      <c r="A626" t="s">
        <v>159</v>
      </c>
      <c r="B626" t="s">
        <v>87</v>
      </c>
      <c r="C626" t="s">
        <v>23</v>
      </c>
      <c r="D626">
        <v>19.308683290000001</v>
      </c>
      <c r="E626">
        <v>41.15347019</v>
      </c>
      <c r="F626">
        <v>10.97738841</v>
      </c>
      <c r="G626" s="1">
        <v>66</v>
      </c>
      <c r="H626" s="1">
        <v>126</v>
      </c>
      <c r="I626" t="str">
        <f>SUBSTITUTE(REPLACE(C626,1,3,),".jpg",)</f>
        <v>321</v>
      </c>
      <c r="J626" t="s">
        <v>223</v>
      </c>
      <c r="K626">
        <f t="shared" si="29"/>
        <v>0.5</v>
      </c>
      <c r="L626">
        <f>F626+K626*(E626-F626)</f>
        <v>26.065429299999998</v>
      </c>
      <c r="M626" s="2">
        <f t="shared" si="27"/>
        <v>0</v>
      </c>
      <c r="N626" t="str">
        <f t="shared" si="28"/>
        <v>TN</v>
      </c>
    </row>
    <row r="627" spans="1:14" x14ac:dyDescent="0.25">
      <c r="A627" t="s">
        <v>159</v>
      </c>
      <c r="B627" t="s">
        <v>87</v>
      </c>
      <c r="C627" t="s">
        <v>25</v>
      </c>
      <c r="D627">
        <v>0</v>
      </c>
      <c r="E627">
        <v>41.15347019</v>
      </c>
      <c r="F627">
        <v>10.97738841</v>
      </c>
      <c r="G627" s="1">
        <v>66</v>
      </c>
      <c r="H627" s="1">
        <v>126</v>
      </c>
      <c r="I627" t="str">
        <f>SUBSTITUTE(REPLACE(C627,1,3,),".jpg",)</f>
        <v>353</v>
      </c>
      <c r="J627" t="s">
        <v>224</v>
      </c>
      <c r="K627">
        <f t="shared" si="29"/>
        <v>0.5</v>
      </c>
      <c r="L627">
        <f>F627+K627*(E627-F627)</f>
        <v>26.065429299999998</v>
      </c>
      <c r="M627" s="2">
        <f t="shared" si="27"/>
        <v>0</v>
      </c>
      <c r="N627" t="str">
        <f t="shared" si="28"/>
        <v>TN</v>
      </c>
    </row>
    <row r="628" spans="1:14" x14ac:dyDescent="0.25">
      <c r="A628" t="s">
        <v>159</v>
      </c>
      <c r="B628" t="s">
        <v>19</v>
      </c>
      <c r="C628" t="s">
        <v>10</v>
      </c>
      <c r="D628">
        <v>12.831181620000001</v>
      </c>
      <c r="E628">
        <v>29.263872729999999</v>
      </c>
      <c r="F628">
        <v>6.0789041209999999</v>
      </c>
      <c r="G628" s="1">
        <v>95</v>
      </c>
      <c r="H628" s="1">
        <v>140</v>
      </c>
      <c r="I628" t="str">
        <f>SUBSTITUTE(REPLACE(C628,1,3,),".jpg",)</f>
        <v>65</v>
      </c>
      <c r="J628" t="s">
        <v>215</v>
      </c>
      <c r="K628">
        <f t="shared" si="29"/>
        <v>0.5</v>
      </c>
      <c r="L628">
        <f>F628+K628*(E628-F628)</f>
        <v>17.671388425499998</v>
      </c>
      <c r="M628" s="2">
        <f t="shared" si="27"/>
        <v>0</v>
      </c>
      <c r="N628" t="str">
        <f t="shared" si="28"/>
        <v>TN</v>
      </c>
    </row>
    <row r="629" spans="1:14" x14ac:dyDescent="0.25">
      <c r="A629" t="s">
        <v>159</v>
      </c>
      <c r="B629" t="s">
        <v>19</v>
      </c>
      <c r="C629" t="s">
        <v>11</v>
      </c>
      <c r="D629">
        <v>0</v>
      </c>
      <c r="E629">
        <v>29.263872729999999</v>
      </c>
      <c r="F629">
        <v>6.0789041209999999</v>
      </c>
      <c r="G629" s="1">
        <v>95</v>
      </c>
      <c r="H629" s="1">
        <v>140</v>
      </c>
      <c r="I629" t="str">
        <f>SUBSTITUTE(REPLACE(C629,1,3,),".jpg",)</f>
        <v>97</v>
      </c>
      <c r="J629" t="s">
        <v>216</v>
      </c>
      <c r="K629">
        <f t="shared" si="29"/>
        <v>0.5</v>
      </c>
      <c r="L629">
        <f>F629+K629*(E629-F629)</f>
        <v>17.671388425499998</v>
      </c>
      <c r="M629" s="2">
        <f t="shared" si="27"/>
        <v>0</v>
      </c>
      <c r="N629" t="str">
        <f t="shared" si="28"/>
        <v>TN</v>
      </c>
    </row>
    <row r="630" spans="1:14" x14ac:dyDescent="0.25">
      <c r="A630" t="s">
        <v>159</v>
      </c>
      <c r="B630" t="s">
        <v>19</v>
      </c>
      <c r="C630" t="s">
        <v>12</v>
      </c>
      <c r="D630">
        <v>0</v>
      </c>
      <c r="E630">
        <v>29.263872729999999</v>
      </c>
      <c r="F630">
        <v>6.0789041209999999</v>
      </c>
      <c r="G630" s="1">
        <v>95</v>
      </c>
      <c r="H630" s="1">
        <v>140</v>
      </c>
      <c r="I630" t="str">
        <f>SUBSTITUTE(REPLACE(C630,1,3,),".jpg",)</f>
        <v>129</v>
      </c>
      <c r="J630" t="s">
        <v>217</v>
      </c>
      <c r="K630">
        <f t="shared" si="29"/>
        <v>0.5</v>
      </c>
      <c r="L630">
        <f>F630+K630*(E630-F630)</f>
        <v>17.671388425499998</v>
      </c>
      <c r="M630" s="2">
        <f t="shared" si="27"/>
        <v>0</v>
      </c>
      <c r="N630" t="str">
        <f t="shared" si="28"/>
        <v>TN</v>
      </c>
    </row>
    <row r="631" spans="1:14" x14ac:dyDescent="0.25">
      <c r="A631" t="s">
        <v>159</v>
      </c>
      <c r="B631" t="s">
        <v>19</v>
      </c>
      <c r="C631" t="s">
        <v>13</v>
      </c>
      <c r="D631">
        <v>7.6520137840000002</v>
      </c>
      <c r="E631">
        <v>29.263872729999999</v>
      </c>
      <c r="F631">
        <v>6.0789041209999999</v>
      </c>
      <c r="G631" s="1">
        <v>95</v>
      </c>
      <c r="H631" s="1">
        <v>140</v>
      </c>
      <c r="I631" t="str">
        <f>SUBSTITUTE(REPLACE(C631,1,3,),".jpg",)</f>
        <v>161</v>
      </c>
      <c r="J631" t="s">
        <v>218</v>
      </c>
      <c r="K631">
        <f t="shared" si="29"/>
        <v>0.5</v>
      </c>
      <c r="L631">
        <f>F631+K631*(E631-F631)</f>
        <v>17.671388425499998</v>
      </c>
      <c r="M631" s="2">
        <f t="shared" si="27"/>
        <v>0</v>
      </c>
      <c r="N631" t="str">
        <f t="shared" si="28"/>
        <v>TN</v>
      </c>
    </row>
    <row r="632" spans="1:14" x14ac:dyDescent="0.25">
      <c r="A632" t="s">
        <v>159</v>
      </c>
      <c r="B632" t="s">
        <v>19</v>
      </c>
      <c r="C632" t="s">
        <v>14</v>
      </c>
      <c r="D632">
        <v>6.6241658729999999</v>
      </c>
      <c r="E632">
        <v>29.263872729999999</v>
      </c>
      <c r="F632">
        <v>6.0789041209999999</v>
      </c>
      <c r="G632" s="1">
        <v>95</v>
      </c>
      <c r="H632" s="1">
        <v>140</v>
      </c>
      <c r="I632" t="str">
        <f>SUBSTITUTE(REPLACE(C632,1,3,),".jpg",)</f>
        <v>193</v>
      </c>
      <c r="J632" t="s">
        <v>219</v>
      </c>
      <c r="K632">
        <f t="shared" si="29"/>
        <v>0.5</v>
      </c>
      <c r="L632">
        <f>F632+K632*(E632-F632)</f>
        <v>17.671388425499998</v>
      </c>
      <c r="M632" s="2">
        <f t="shared" si="27"/>
        <v>0</v>
      </c>
      <c r="N632" t="str">
        <f t="shared" si="28"/>
        <v>TN</v>
      </c>
    </row>
    <row r="633" spans="1:14" x14ac:dyDescent="0.25">
      <c r="A633" t="s">
        <v>159</v>
      </c>
      <c r="B633" t="s">
        <v>19</v>
      </c>
      <c r="C633" t="s">
        <v>15</v>
      </c>
      <c r="D633">
        <v>0</v>
      </c>
      <c r="E633">
        <v>29.263872729999999</v>
      </c>
      <c r="F633">
        <v>6.0789041209999999</v>
      </c>
      <c r="G633" s="1">
        <v>95</v>
      </c>
      <c r="H633" s="1">
        <v>140</v>
      </c>
      <c r="I633" t="str">
        <f>SUBSTITUTE(REPLACE(C633,1,3,),".jpg",)</f>
        <v>225</v>
      </c>
      <c r="J633" t="s">
        <v>220</v>
      </c>
      <c r="K633">
        <f t="shared" si="29"/>
        <v>0.5</v>
      </c>
      <c r="L633">
        <f>F633+K633*(E633-F633)</f>
        <v>17.671388425499998</v>
      </c>
      <c r="M633" s="2">
        <f t="shared" si="27"/>
        <v>0</v>
      </c>
      <c r="N633" t="str">
        <f t="shared" si="28"/>
        <v>TN</v>
      </c>
    </row>
    <row r="634" spans="1:14" x14ac:dyDescent="0.25">
      <c r="A634" t="s">
        <v>159</v>
      </c>
      <c r="B634" t="s">
        <v>19</v>
      </c>
      <c r="C634" t="s">
        <v>21</v>
      </c>
      <c r="D634">
        <v>0</v>
      </c>
      <c r="E634">
        <v>29.263872729999999</v>
      </c>
      <c r="F634">
        <v>6.0789041209999999</v>
      </c>
      <c r="G634" s="1">
        <v>95</v>
      </c>
      <c r="H634" s="1">
        <v>140</v>
      </c>
      <c r="I634" t="str">
        <f>SUBSTITUTE(REPLACE(C634,1,3,),".jpg",)</f>
        <v>257</v>
      </c>
      <c r="J634" t="s">
        <v>221</v>
      </c>
      <c r="K634">
        <f t="shared" si="29"/>
        <v>0.5</v>
      </c>
      <c r="L634">
        <f>F634+K634*(E634-F634)</f>
        <v>17.671388425499998</v>
      </c>
      <c r="M634" s="2">
        <f t="shared" si="27"/>
        <v>0</v>
      </c>
      <c r="N634" t="str">
        <f t="shared" si="28"/>
        <v>TN</v>
      </c>
    </row>
    <row r="635" spans="1:14" x14ac:dyDescent="0.25">
      <c r="A635" t="s">
        <v>159</v>
      </c>
      <c r="B635" t="s">
        <v>19</v>
      </c>
      <c r="C635" t="s">
        <v>22</v>
      </c>
      <c r="D635">
        <v>4.417807196</v>
      </c>
      <c r="E635">
        <v>29.263872729999999</v>
      </c>
      <c r="F635">
        <v>6.0789041209999999</v>
      </c>
      <c r="G635" s="1">
        <v>95</v>
      </c>
      <c r="H635" s="1">
        <v>140</v>
      </c>
      <c r="I635" t="str">
        <f>SUBSTITUTE(REPLACE(C635,1,3,),".jpg",)</f>
        <v>289</v>
      </c>
      <c r="J635" t="s">
        <v>222</v>
      </c>
      <c r="K635">
        <f t="shared" si="29"/>
        <v>0.5</v>
      </c>
      <c r="L635">
        <f>F635+K635*(E635-F635)</f>
        <v>17.671388425499998</v>
      </c>
      <c r="M635" s="2">
        <f t="shared" si="27"/>
        <v>0</v>
      </c>
      <c r="N635" t="str">
        <f t="shared" si="28"/>
        <v>TN</v>
      </c>
    </row>
    <row r="636" spans="1:14" x14ac:dyDescent="0.25">
      <c r="A636" t="s">
        <v>159</v>
      </c>
      <c r="B636" t="s">
        <v>19</v>
      </c>
      <c r="C636" t="s">
        <v>23</v>
      </c>
      <c r="D636">
        <v>29.263872729999999</v>
      </c>
      <c r="E636">
        <v>29.263872729999999</v>
      </c>
      <c r="F636">
        <v>6.0789041209999999</v>
      </c>
      <c r="G636" s="1">
        <v>95</v>
      </c>
      <c r="H636" s="1">
        <v>140</v>
      </c>
      <c r="I636" t="str">
        <f>SUBSTITUTE(REPLACE(C636,1,3,),".jpg",)</f>
        <v>321</v>
      </c>
      <c r="J636" t="s">
        <v>223</v>
      </c>
      <c r="K636">
        <f t="shared" si="29"/>
        <v>0.5</v>
      </c>
      <c r="L636">
        <f>F636+K636*(E636-F636)</f>
        <v>17.671388425499998</v>
      </c>
      <c r="M636" s="2">
        <f t="shared" si="27"/>
        <v>321</v>
      </c>
      <c r="N636" t="str">
        <f t="shared" si="28"/>
        <v>FP</v>
      </c>
    </row>
    <row r="637" spans="1:14" x14ac:dyDescent="0.25">
      <c r="A637" t="s">
        <v>159</v>
      </c>
      <c r="B637" t="s">
        <v>19</v>
      </c>
      <c r="C637" t="s">
        <v>25</v>
      </c>
      <c r="D637">
        <v>0</v>
      </c>
      <c r="E637">
        <v>29.263872729999999</v>
      </c>
      <c r="F637">
        <v>6.0789041209999999</v>
      </c>
      <c r="G637" s="1">
        <v>95</v>
      </c>
      <c r="H637" s="1">
        <v>140</v>
      </c>
      <c r="I637" t="str">
        <f>SUBSTITUTE(REPLACE(C637,1,3,),".jpg",)</f>
        <v>353</v>
      </c>
      <c r="J637" t="s">
        <v>224</v>
      </c>
      <c r="K637">
        <f t="shared" si="29"/>
        <v>0.5</v>
      </c>
      <c r="L637">
        <f>F637+K637*(E637-F637)</f>
        <v>17.671388425499998</v>
      </c>
      <c r="M637" s="2">
        <f t="shared" si="27"/>
        <v>0</v>
      </c>
      <c r="N637" t="str">
        <f t="shared" si="28"/>
        <v>TN</v>
      </c>
    </row>
    <row r="638" spans="1:14" x14ac:dyDescent="0.25">
      <c r="A638" t="s">
        <v>160</v>
      </c>
      <c r="B638" t="s">
        <v>161</v>
      </c>
      <c r="C638" t="s">
        <v>10</v>
      </c>
      <c r="D638">
        <v>0</v>
      </c>
      <c r="E638">
        <v>35.194322149999998</v>
      </c>
      <c r="F638">
        <v>11.477839960000001</v>
      </c>
      <c r="G638" s="1">
        <v>121</v>
      </c>
      <c r="H638" s="1">
        <v>220</v>
      </c>
      <c r="I638" t="str">
        <f>SUBSTITUTE(REPLACE(C638,1,3,),".jpg",)</f>
        <v>65</v>
      </c>
      <c r="J638" t="s">
        <v>215</v>
      </c>
      <c r="K638">
        <f t="shared" si="29"/>
        <v>0.5</v>
      </c>
      <c r="L638">
        <f>F638+K638*(E638-F638)</f>
        <v>23.336081055000001</v>
      </c>
      <c r="M638" s="2">
        <f t="shared" si="27"/>
        <v>0</v>
      </c>
      <c r="N638" t="str">
        <f t="shared" si="28"/>
        <v>TN</v>
      </c>
    </row>
    <row r="639" spans="1:14" x14ac:dyDescent="0.25">
      <c r="A639" t="s">
        <v>160</v>
      </c>
      <c r="B639" t="s">
        <v>161</v>
      </c>
      <c r="C639" t="s">
        <v>11</v>
      </c>
      <c r="D639">
        <v>0</v>
      </c>
      <c r="E639">
        <v>35.194322149999998</v>
      </c>
      <c r="F639">
        <v>11.477839960000001</v>
      </c>
      <c r="G639" s="1">
        <v>121</v>
      </c>
      <c r="H639" s="1">
        <v>220</v>
      </c>
      <c r="I639" t="str">
        <f>SUBSTITUTE(REPLACE(C639,1,3,),".jpg",)</f>
        <v>97</v>
      </c>
      <c r="J639" t="s">
        <v>216</v>
      </c>
      <c r="K639">
        <f t="shared" si="29"/>
        <v>0.5</v>
      </c>
      <c r="L639">
        <f>F639+K639*(E639-F639)</f>
        <v>23.336081055000001</v>
      </c>
      <c r="M639" s="2">
        <f t="shared" si="27"/>
        <v>0</v>
      </c>
      <c r="N639" t="str">
        <f t="shared" si="28"/>
        <v>TN</v>
      </c>
    </row>
    <row r="640" spans="1:14" x14ac:dyDescent="0.25">
      <c r="A640" t="s">
        <v>160</v>
      </c>
      <c r="B640" t="s">
        <v>161</v>
      </c>
      <c r="C640" t="s">
        <v>12</v>
      </c>
      <c r="D640">
        <v>35.194322149999998</v>
      </c>
      <c r="E640">
        <v>35.194322149999998</v>
      </c>
      <c r="F640">
        <v>11.477839960000001</v>
      </c>
      <c r="G640" s="1">
        <v>121</v>
      </c>
      <c r="H640" s="1">
        <v>220</v>
      </c>
      <c r="I640" t="str">
        <f>SUBSTITUTE(REPLACE(C640,1,3,),".jpg",)</f>
        <v>129</v>
      </c>
      <c r="J640" t="s">
        <v>217</v>
      </c>
      <c r="K640">
        <f t="shared" si="29"/>
        <v>0.5</v>
      </c>
      <c r="L640">
        <f>F640+K640*(E640-F640)</f>
        <v>23.336081055000001</v>
      </c>
      <c r="M640" s="2">
        <f t="shared" si="27"/>
        <v>129</v>
      </c>
      <c r="N640" t="str">
        <f t="shared" si="28"/>
        <v>TP</v>
      </c>
    </row>
    <row r="641" spans="1:14" x14ac:dyDescent="0.25">
      <c r="A641" t="s">
        <v>160</v>
      </c>
      <c r="B641" t="s">
        <v>161</v>
      </c>
      <c r="C641" t="s">
        <v>13</v>
      </c>
      <c r="D641">
        <v>26.056246510000001</v>
      </c>
      <c r="E641">
        <v>35.194322149999998</v>
      </c>
      <c r="F641">
        <v>11.477839960000001</v>
      </c>
      <c r="G641" s="1">
        <v>121</v>
      </c>
      <c r="H641" s="1">
        <v>220</v>
      </c>
      <c r="I641" t="str">
        <f>SUBSTITUTE(REPLACE(C641,1,3,),".jpg",)</f>
        <v>161</v>
      </c>
      <c r="J641" t="s">
        <v>218</v>
      </c>
      <c r="K641">
        <f t="shared" si="29"/>
        <v>0.5</v>
      </c>
      <c r="L641">
        <f>F641+K641*(E641-F641)</f>
        <v>23.336081055000001</v>
      </c>
      <c r="M641" s="2">
        <f t="shared" si="27"/>
        <v>161</v>
      </c>
      <c r="N641" t="str">
        <f t="shared" si="28"/>
        <v>TP</v>
      </c>
    </row>
    <row r="642" spans="1:14" x14ac:dyDescent="0.25">
      <c r="A642" t="s">
        <v>160</v>
      </c>
      <c r="B642" t="s">
        <v>161</v>
      </c>
      <c r="C642" t="s">
        <v>14</v>
      </c>
      <c r="D642">
        <v>0</v>
      </c>
      <c r="E642">
        <v>35.194322149999998</v>
      </c>
      <c r="F642">
        <v>11.477839960000001</v>
      </c>
      <c r="G642" s="1">
        <v>121</v>
      </c>
      <c r="H642" s="1">
        <v>220</v>
      </c>
      <c r="I642" t="str">
        <f>SUBSTITUTE(REPLACE(C642,1,3,),".jpg",)</f>
        <v>193</v>
      </c>
      <c r="J642" t="s">
        <v>219</v>
      </c>
      <c r="K642">
        <f t="shared" si="29"/>
        <v>0.5</v>
      </c>
      <c r="L642">
        <f>F642+K642*(E642-F642)</f>
        <v>23.336081055000001</v>
      </c>
      <c r="M642" s="2">
        <f t="shared" si="27"/>
        <v>0</v>
      </c>
      <c r="N642" t="str">
        <f t="shared" si="28"/>
        <v>TN</v>
      </c>
    </row>
    <row r="643" spans="1:14" x14ac:dyDescent="0.25">
      <c r="A643" t="s">
        <v>160</v>
      </c>
      <c r="B643" t="s">
        <v>161</v>
      </c>
      <c r="C643" t="s">
        <v>15</v>
      </c>
      <c r="D643">
        <v>0</v>
      </c>
      <c r="E643">
        <v>35.194322149999998</v>
      </c>
      <c r="F643">
        <v>11.477839960000001</v>
      </c>
      <c r="G643" s="1">
        <v>121</v>
      </c>
      <c r="H643" s="1">
        <v>220</v>
      </c>
      <c r="I643" t="str">
        <f>SUBSTITUTE(REPLACE(C643,1,3,),".jpg",)</f>
        <v>225</v>
      </c>
      <c r="J643" t="s">
        <v>220</v>
      </c>
      <c r="K643">
        <f t="shared" si="29"/>
        <v>0.5</v>
      </c>
      <c r="L643">
        <f>F643+K643*(E643-F643)</f>
        <v>23.336081055000001</v>
      </c>
      <c r="M643" s="2">
        <f t="shared" ref="M643:M706" si="30">IF(D643&gt;L643,J643,0) * 1</f>
        <v>0</v>
      </c>
      <c r="N643" t="str">
        <f t="shared" ref="N643:N706" si="31">IF(M643 &lt;&gt; 0,IF(AND(M643&lt;=H643,M643&gt;=G643),"TP","FP"),"TN")</f>
        <v>TN</v>
      </c>
    </row>
    <row r="644" spans="1:14" x14ac:dyDescent="0.25">
      <c r="A644" t="s">
        <v>160</v>
      </c>
      <c r="B644" t="s">
        <v>161</v>
      </c>
      <c r="C644" t="s">
        <v>21</v>
      </c>
      <c r="D644">
        <v>0</v>
      </c>
      <c r="E644">
        <v>35.194322149999998</v>
      </c>
      <c r="F644">
        <v>11.477839960000001</v>
      </c>
      <c r="G644" s="1">
        <v>121</v>
      </c>
      <c r="H644" s="1">
        <v>220</v>
      </c>
      <c r="I644" t="str">
        <f>SUBSTITUTE(REPLACE(C644,1,3,),".jpg",)</f>
        <v>257</v>
      </c>
      <c r="J644" t="s">
        <v>221</v>
      </c>
      <c r="K644">
        <f t="shared" si="29"/>
        <v>0.5</v>
      </c>
      <c r="L644">
        <f>F644+K644*(E644-F644)</f>
        <v>23.336081055000001</v>
      </c>
      <c r="M644" s="2">
        <f t="shared" si="30"/>
        <v>0</v>
      </c>
      <c r="N644" t="str">
        <f t="shared" si="31"/>
        <v>TN</v>
      </c>
    </row>
    <row r="645" spans="1:14" x14ac:dyDescent="0.25">
      <c r="A645" t="s">
        <v>160</v>
      </c>
      <c r="B645" t="s">
        <v>161</v>
      </c>
      <c r="C645" t="s">
        <v>22</v>
      </c>
      <c r="D645">
        <v>16.471843669999998</v>
      </c>
      <c r="E645">
        <v>35.194322149999998</v>
      </c>
      <c r="F645">
        <v>11.477839960000001</v>
      </c>
      <c r="G645" s="1">
        <v>121</v>
      </c>
      <c r="H645" s="1">
        <v>220</v>
      </c>
      <c r="I645" t="str">
        <f>SUBSTITUTE(REPLACE(C645,1,3,),".jpg",)</f>
        <v>289</v>
      </c>
      <c r="J645" t="s">
        <v>222</v>
      </c>
      <c r="K645">
        <f t="shared" si="29"/>
        <v>0.5</v>
      </c>
      <c r="L645">
        <f>F645+K645*(E645-F645)</f>
        <v>23.336081055000001</v>
      </c>
      <c r="M645" s="2">
        <f t="shared" si="30"/>
        <v>0</v>
      </c>
      <c r="N645" t="str">
        <f t="shared" si="31"/>
        <v>TN</v>
      </c>
    </row>
    <row r="646" spans="1:14" x14ac:dyDescent="0.25">
      <c r="A646" t="s">
        <v>160</v>
      </c>
      <c r="B646" t="s">
        <v>161</v>
      </c>
      <c r="C646" t="s">
        <v>23</v>
      </c>
      <c r="D646">
        <v>25.578147300000001</v>
      </c>
      <c r="E646">
        <v>35.194322149999998</v>
      </c>
      <c r="F646">
        <v>11.477839960000001</v>
      </c>
      <c r="G646" s="1">
        <v>121</v>
      </c>
      <c r="H646" s="1">
        <v>220</v>
      </c>
      <c r="I646" t="str">
        <f>SUBSTITUTE(REPLACE(C646,1,3,),".jpg",)</f>
        <v>321</v>
      </c>
      <c r="J646" t="s">
        <v>223</v>
      </c>
      <c r="K646">
        <f t="shared" si="29"/>
        <v>0.5</v>
      </c>
      <c r="L646">
        <f>F646+K646*(E646-F646)</f>
        <v>23.336081055000001</v>
      </c>
      <c r="M646" s="2">
        <f t="shared" si="30"/>
        <v>321</v>
      </c>
      <c r="N646" t="str">
        <f t="shared" si="31"/>
        <v>FP</v>
      </c>
    </row>
    <row r="647" spans="1:14" x14ac:dyDescent="0.25">
      <c r="A647" t="s">
        <v>160</v>
      </c>
      <c r="B647" t="s">
        <v>162</v>
      </c>
      <c r="C647" t="s">
        <v>10</v>
      </c>
      <c r="D647">
        <v>0</v>
      </c>
      <c r="E647">
        <v>26.165175179999999</v>
      </c>
      <c r="F647">
        <v>9.9196249430000005</v>
      </c>
      <c r="G647" s="1">
        <v>36</v>
      </c>
      <c r="H647" s="1">
        <v>127</v>
      </c>
      <c r="I647" t="str">
        <f>SUBSTITUTE(REPLACE(C647,1,3,),".jpg",)</f>
        <v>65</v>
      </c>
      <c r="J647" t="s">
        <v>215</v>
      </c>
      <c r="K647">
        <f t="shared" si="29"/>
        <v>0.5</v>
      </c>
      <c r="L647">
        <f>F647+K647*(E647-F647)</f>
        <v>18.042400061499997</v>
      </c>
      <c r="M647" s="2">
        <f t="shared" si="30"/>
        <v>0</v>
      </c>
      <c r="N647" t="str">
        <f t="shared" si="31"/>
        <v>TN</v>
      </c>
    </row>
    <row r="648" spans="1:14" x14ac:dyDescent="0.25">
      <c r="A648" t="s">
        <v>160</v>
      </c>
      <c r="B648" t="s">
        <v>162</v>
      </c>
      <c r="C648" t="s">
        <v>11</v>
      </c>
      <c r="D648">
        <v>26.165175179999999</v>
      </c>
      <c r="E648">
        <v>26.165175179999999</v>
      </c>
      <c r="F648">
        <v>9.9196249430000005</v>
      </c>
      <c r="G648" s="1">
        <v>36</v>
      </c>
      <c r="H648" s="1">
        <v>127</v>
      </c>
      <c r="I648" t="str">
        <f>SUBSTITUTE(REPLACE(C648,1,3,),".jpg",)</f>
        <v>97</v>
      </c>
      <c r="J648" t="s">
        <v>216</v>
      </c>
      <c r="K648">
        <f t="shared" ref="K648:K711" si="32">K647</f>
        <v>0.5</v>
      </c>
      <c r="L648">
        <f>F648+K648*(E648-F648)</f>
        <v>18.042400061499997</v>
      </c>
      <c r="M648" s="2">
        <f t="shared" si="30"/>
        <v>97</v>
      </c>
      <c r="N648" t="str">
        <f t="shared" si="31"/>
        <v>TP</v>
      </c>
    </row>
    <row r="649" spans="1:14" x14ac:dyDescent="0.25">
      <c r="A649" t="s">
        <v>160</v>
      </c>
      <c r="B649" t="s">
        <v>162</v>
      </c>
      <c r="C649" t="s">
        <v>12</v>
      </c>
      <c r="D649">
        <v>23.432949539999999</v>
      </c>
      <c r="E649">
        <v>26.165175179999999</v>
      </c>
      <c r="F649">
        <v>9.9196249430000005</v>
      </c>
      <c r="G649" s="1">
        <v>36</v>
      </c>
      <c r="H649" s="1">
        <v>127</v>
      </c>
      <c r="I649" t="str">
        <f>SUBSTITUTE(REPLACE(C649,1,3,),".jpg",)</f>
        <v>129</v>
      </c>
      <c r="J649" t="s">
        <v>217</v>
      </c>
      <c r="K649">
        <f t="shared" si="32"/>
        <v>0.5</v>
      </c>
      <c r="L649">
        <f>F649+K649*(E649-F649)</f>
        <v>18.042400061499997</v>
      </c>
      <c r="M649" s="2">
        <f t="shared" si="30"/>
        <v>129</v>
      </c>
      <c r="N649" t="str">
        <f t="shared" si="31"/>
        <v>FP</v>
      </c>
    </row>
    <row r="650" spans="1:14" x14ac:dyDescent="0.25">
      <c r="A650" t="s">
        <v>160</v>
      </c>
      <c r="B650" t="s">
        <v>162</v>
      </c>
      <c r="C650" t="s">
        <v>13</v>
      </c>
      <c r="D650">
        <v>0</v>
      </c>
      <c r="E650">
        <v>26.165175179999999</v>
      </c>
      <c r="F650">
        <v>9.9196249430000005</v>
      </c>
      <c r="G650" s="1">
        <v>36</v>
      </c>
      <c r="H650" s="1">
        <v>127</v>
      </c>
      <c r="I650" t="str">
        <f>SUBSTITUTE(REPLACE(C650,1,3,),".jpg",)</f>
        <v>161</v>
      </c>
      <c r="J650" t="s">
        <v>218</v>
      </c>
      <c r="K650">
        <f t="shared" si="32"/>
        <v>0.5</v>
      </c>
      <c r="L650">
        <f>F650+K650*(E650-F650)</f>
        <v>18.042400061499997</v>
      </c>
      <c r="M650" s="2">
        <f t="shared" si="30"/>
        <v>0</v>
      </c>
      <c r="N650" t="str">
        <f t="shared" si="31"/>
        <v>TN</v>
      </c>
    </row>
    <row r="651" spans="1:14" x14ac:dyDescent="0.25">
      <c r="A651" t="s">
        <v>160</v>
      </c>
      <c r="B651" t="s">
        <v>162</v>
      </c>
      <c r="C651" t="s">
        <v>14</v>
      </c>
      <c r="D651">
        <v>0</v>
      </c>
      <c r="E651">
        <v>26.165175179999999</v>
      </c>
      <c r="F651">
        <v>9.9196249430000005</v>
      </c>
      <c r="G651" s="1">
        <v>36</v>
      </c>
      <c r="H651" s="1">
        <v>127</v>
      </c>
      <c r="I651" t="str">
        <f>SUBSTITUTE(REPLACE(C651,1,3,),".jpg",)</f>
        <v>193</v>
      </c>
      <c r="J651" t="s">
        <v>219</v>
      </c>
      <c r="K651">
        <f t="shared" si="32"/>
        <v>0.5</v>
      </c>
      <c r="L651">
        <f>F651+K651*(E651-F651)</f>
        <v>18.042400061499997</v>
      </c>
      <c r="M651" s="2">
        <f t="shared" si="30"/>
        <v>0</v>
      </c>
      <c r="N651" t="str">
        <f t="shared" si="31"/>
        <v>TN</v>
      </c>
    </row>
    <row r="652" spans="1:14" x14ac:dyDescent="0.25">
      <c r="A652" t="s">
        <v>160</v>
      </c>
      <c r="B652" t="s">
        <v>142</v>
      </c>
      <c r="C652" t="s">
        <v>10</v>
      </c>
      <c r="D652">
        <v>49.507295769999999</v>
      </c>
      <c r="E652">
        <v>49.507295769999999</v>
      </c>
      <c r="F652">
        <v>24.75364789</v>
      </c>
      <c r="G652" s="1">
        <v>91</v>
      </c>
      <c r="H652" s="1">
        <v>151</v>
      </c>
      <c r="I652" t="str">
        <f>SUBSTITUTE(REPLACE(C652,1,3,),".jpg",)</f>
        <v>65</v>
      </c>
      <c r="J652" t="s">
        <v>215</v>
      </c>
      <c r="K652">
        <f t="shared" si="32"/>
        <v>0.5</v>
      </c>
      <c r="L652">
        <f>F652+K652*(E652-F652)</f>
        <v>37.130471829999998</v>
      </c>
      <c r="M652" s="2">
        <f t="shared" si="30"/>
        <v>65</v>
      </c>
      <c r="N652" t="str">
        <f t="shared" si="31"/>
        <v>FP</v>
      </c>
    </row>
    <row r="653" spans="1:14" x14ac:dyDescent="0.25">
      <c r="A653" t="s">
        <v>160</v>
      </c>
      <c r="B653" t="s">
        <v>142</v>
      </c>
      <c r="C653" t="s">
        <v>11</v>
      </c>
      <c r="D653">
        <v>0</v>
      </c>
      <c r="E653">
        <v>49.507295769999999</v>
      </c>
      <c r="F653">
        <v>24.75364789</v>
      </c>
      <c r="G653" s="1">
        <v>91</v>
      </c>
      <c r="H653" s="1">
        <v>151</v>
      </c>
      <c r="I653" t="str">
        <f>SUBSTITUTE(REPLACE(C653,1,3,),".jpg",)</f>
        <v>97</v>
      </c>
      <c r="J653" t="s">
        <v>216</v>
      </c>
      <c r="K653">
        <f t="shared" si="32"/>
        <v>0.5</v>
      </c>
      <c r="L653">
        <f>F653+K653*(E653-F653)</f>
        <v>37.130471829999998</v>
      </c>
      <c r="M653" s="2">
        <f t="shared" si="30"/>
        <v>0</v>
      </c>
      <c r="N653" t="str">
        <f t="shared" si="31"/>
        <v>TN</v>
      </c>
    </row>
    <row r="654" spans="1:14" x14ac:dyDescent="0.25">
      <c r="A654" t="s">
        <v>160</v>
      </c>
      <c r="B654" t="s">
        <v>36</v>
      </c>
      <c r="C654" t="s">
        <v>10</v>
      </c>
      <c r="D654">
        <v>30.409858509999999</v>
      </c>
      <c r="E654">
        <v>30.409858509999999</v>
      </c>
      <c r="F654">
        <v>6.2830982720000002</v>
      </c>
      <c r="G654" s="1">
        <v>146</v>
      </c>
      <c r="H654" s="1">
        <v>201</v>
      </c>
      <c r="I654" t="str">
        <f>SUBSTITUTE(REPLACE(C654,1,3,),".jpg",)</f>
        <v>65</v>
      </c>
      <c r="J654" t="s">
        <v>215</v>
      </c>
      <c r="K654">
        <f t="shared" si="32"/>
        <v>0.5</v>
      </c>
      <c r="L654">
        <f>F654+K654*(E654-F654)</f>
        <v>18.346478390999998</v>
      </c>
      <c r="M654" s="2">
        <f t="shared" si="30"/>
        <v>65</v>
      </c>
      <c r="N654" t="str">
        <f t="shared" si="31"/>
        <v>FP</v>
      </c>
    </row>
    <row r="655" spans="1:14" x14ac:dyDescent="0.25">
      <c r="A655" t="s">
        <v>160</v>
      </c>
      <c r="B655" t="s">
        <v>36</v>
      </c>
      <c r="C655" t="s">
        <v>11</v>
      </c>
      <c r="D655">
        <v>0</v>
      </c>
      <c r="E655">
        <v>30.409858509999999</v>
      </c>
      <c r="F655">
        <v>6.2830982720000002</v>
      </c>
      <c r="G655" s="1">
        <v>146</v>
      </c>
      <c r="H655" s="1">
        <v>201</v>
      </c>
      <c r="I655" t="str">
        <f>SUBSTITUTE(REPLACE(C655,1,3,),".jpg",)</f>
        <v>97</v>
      </c>
      <c r="J655" t="s">
        <v>216</v>
      </c>
      <c r="K655">
        <f t="shared" si="32"/>
        <v>0.5</v>
      </c>
      <c r="L655">
        <f>F655+K655*(E655-F655)</f>
        <v>18.346478390999998</v>
      </c>
      <c r="M655" s="2">
        <f t="shared" si="30"/>
        <v>0</v>
      </c>
      <c r="N655" t="str">
        <f t="shared" si="31"/>
        <v>TN</v>
      </c>
    </row>
    <row r="656" spans="1:14" x14ac:dyDescent="0.25">
      <c r="A656" t="s">
        <v>160</v>
      </c>
      <c r="B656" t="s">
        <v>36</v>
      </c>
      <c r="C656" t="s">
        <v>12</v>
      </c>
      <c r="D656">
        <v>0</v>
      </c>
      <c r="E656">
        <v>30.409858509999999</v>
      </c>
      <c r="F656">
        <v>6.2830982720000002</v>
      </c>
      <c r="G656" s="1">
        <v>146</v>
      </c>
      <c r="H656" s="1">
        <v>201</v>
      </c>
      <c r="I656" t="str">
        <f>SUBSTITUTE(REPLACE(C656,1,3,),".jpg",)</f>
        <v>129</v>
      </c>
      <c r="J656" t="s">
        <v>217</v>
      </c>
      <c r="K656">
        <f t="shared" si="32"/>
        <v>0.5</v>
      </c>
      <c r="L656">
        <f>F656+K656*(E656-F656)</f>
        <v>18.346478390999998</v>
      </c>
      <c r="M656" s="2">
        <f t="shared" si="30"/>
        <v>0</v>
      </c>
      <c r="N656" t="str">
        <f t="shared" si="31"/>
        <v>TN</v>
      </c>
    </row>
    <row r="657" spans="1:14" x14ac:dyDescent="0.25">
      <c r="A657" t="s">
        <v>160</v>
      </c>
      <c r="B657" t="s">
        <v>36</v>
      </c>
      <c r="C657" t="s">
        <v>13</v>
      </c>
      <c r="D657">
        <v>0</v>
      </c>
      <c r="E657">
        <v>30.409858509999999</v>
      </c>
      <c r="F657">
        <v>6.2830982720000002</v>
      </c>
      <c r="G657" s="1">
        <v>146</v>
      </c>
      <c r="H657" s="1">
        <v>201</v>
      </c>
      <c r="I657" t="str">
        <f>SUBSTITUTE(REPLACE(C657,1,3,),".jpg",)</f>
        <v>161</v>
      </c>
      <c r="J657" t="s">
        <v>218</v>
      </c>
      <c r="K657">
        <f t="shared" si="32"/>
        <v>0.5</v>
      </c>
      <c r="L657">
        <f>F657+K657*(E657-F657)</f>
        <v>18.346478390999998</v>
      </c>
      <c r="M657" s="2">
        <f t="shared" si="30"/>
        <v>0</v>
      </c>
      <c r="N657" t="str">
        <f t="shared" si="31"/>
        <v>TN</v>
      </c>
    </row>
    <row r="658" spans="1:14" x14ac:dyDescent="0.25">
      <c r="A658" t="s">
        <v>160</v>
      </c>
      <c r="B658" t="s">
        <v>36</v>
      </c>
      <c r="C658" t="s">
        <v>14</v>
      </c>
      <c r="D658">
        <v>12.673562929999999</v>
      </c>
      <c r="E658">
        <v>30.409858509999999</v>
      </c>
      <c r="F658">
        <v>6.2830982720000002</v>
      </c>
      <c r="G658" s="1">
        <v>146</v>
      </c>
      <c r="H658" s="1">
        <v>201</v>
      </c>
      <c r="I658" t="str">
        <f>SUBSTITUTE(REPLACE(C658,1,3,),".jpg",)</f>
        <v>193</v>
      </c>
      <c r="J658" t="s">
        <v>219</v>
      </c>
      <c r="K658">
        <f t="shared" si="32"/>
        <v>0.5</v>
      </c>
      <c r="L658">
        <f>F658+K658*(E658-F658)</f>
        <v>18.346478390999998</v>
      </c>
      <c r="M658" s="2">
        <f t="shared" si="30"/>
        <v>0</v>
      </c>
      <c r="N658" t="str">
        <f t="shared" si="31"/>
        <v>TN</v>
      </c>
    </row>
    <row r="659" spans="1:14" x14ac:dyDescent="0.25">
      <c r="A659" t="s">
        <v>160</v>
      </c>
      <c r="B659" t="s">
        <v>36</v>
      </c>
      <c r="C659" t="s">
        <v>15</v>
      </c>
      <c r="D659">
        <v>7.1813647319999996</v>
      </c>
      <c r="E659">
        <v>30.409858509999999</v>
      </c>
      <c r="F659">
        <v>6.2830982720000002</v>
      </c>
      <c r="G659" s="1">
        <v>146</v>
      </c>
      <c r="H659" s="1">
        <v>201</v>
      </c>
      <c r="I659" t="str">
        <f>SUBSTITUTE(REPLACE(C659,1,3,),".jpg",)</f>
        <v>225</v>
      </c>
      <c r="J659" t="s">
        <v>220</v>
      </c>
      <c r="K659">
        <f t="shared" si="32"/>
        <v>0.5</v>
      </c>
      <c r="L659">
        <f>F659+K659*(E659-F659)</f>
        <v>18.346478390999998</v>
      </c>
      <c r="M659" s="2">
        <f t="shared" si="30"/>
        <v>0</v>
      </c>
      <c r="N659" t="str">
        <f t="shared" si="31"/>
        <v>TN</v>
      </c>
    </row>
    <row r="660" spans="1:14" x14ac:dyDescent="0.25">
      <c r="A660" t="s">
        <v>160</v>
      </c>
      <c r="B660" t="s">
        <v>36</v>
      </c>
      <c r="C660" t="s">
        <v>21</v>
      </c>
      <c r="D660">
        <v>0</v>
      </c>
      <c r="E660">
        <v>30.409858509999999</v>
      </c>
      <c r="F660">
        <v>6.2830982720000002</v>
      </c>
      <c r="G660" s="1">
        <v>146</v>
      </c>
      <c r="H660" s="1">
        <v>201</v>
      </c>
      <c r="I660" t="str">
        <f>SUBSTITUTE(REPLACE(C660,1,3,),".jpg",)</f>
        <v>257</v>
      </c>
      <c r="J660" t="s">
        <v>221</v>
      </c>
      <c r="K660">
        <f t="shared" si="32"/>
        <v>0.5</v>
      </c>
      <c r="L660">
        <f>F660+K660*(E660-F660)</f>
        <v>18.346478390999998</v>
      </c>
      <c r="M660" s="2">
        <f t="shared" si="30"/>
        <v>0</v>
      </c>
      <c r="N660" t="str">
        <f t="shared" si="31"/>
        <v>TN</v>
      </c>
    </row>
    <row r="661" spans="1:14" x14ac:dyDescent="0.25">
      <c r="A661" t="s">
        <v>160</v>
      </c>
      <c r="B661" t="s">
        <v>36</v>
      </c>
      <c r="C661" t="s">
        <v>22</v>
      </c>
      <c r="D661">
        <v>0</v>
      </c>
      <c r="E661">
        <v>30.409858509999999</v>
      </c>
      <c r="F661">
        <v>6.2830982720000002</v>
      </c>
      <c r="G661" s="1">
        <v>146</v>
      </c>
      <c r="H661" s="1">
        <v>201</v>
      </c>
      <c r="I661" t="str">
        <f>SUBSTITUTE(REPLACE(C661,1,3,),".jpg",)</f>
        <v>289</v>
      </c>
      <c r="J661" t="s">
        <v>222</v>
      </c>
      <c r="K661">
        <f t="shared" si="32"/>
        <v>0.5</v>
      </c>
      <c r="L661">
        <f>F661+K661*(E661-F661)</f>
        <v>18.346478390999998</v>
      </c>
      <c r="M661" s="2">
        <f t="shared" si="30"/>
        <v>0</v>
      </c>
      <c r="N661" t="str">
        <f t="shared" si="31"/>
        <v>TN</v>
      </c>
    </row>
    <row r="662" spans="1:14" x14ac:dyDescent="0.25">
      <c r="A662" t="s">
        <v>160</v>
      </c>
      <c r="B662" t="s">
        <v>96</v>
      </c>
      <c r="C662" t="s">
        <v>10</v>
      </c>
      <c r="D662">
        <v>0</v>
      </c>
      <c r="E662">
        <v>38.777363119999997</v>
      </c>
      <c r="F662">
        <v>6.9831228300000001</v>
      </c>
      <c r="G662" s="1">
        <v>211</v>
      </c>
      <c r="H662" s="1">
        <v>291</v>
      </c>
      <c r="I662" t="str">
        <f>SUBSTITUTE(REPLACE(C662,1,3,),".jpg",)</f>
        <v>65</v>
      </c>
      <c r="J662" t="s">
        <v>215</v>
      </c>
      <c r="K662">
        <f t="shared" si="32"/>
        <v>0.5</v>
      </c>
      <c r="L662">
        <f>F662+K662*(E662-F662)</f>
        <v>22.880242974999998</v>
      </c>
      <c r="M662" s="2">
        <f t="shared" si="30"/>
        <v>0</v>
      </c>
      <c r="N662" t="str">
        <f t="shared" si="31"/>
        <v>TN</v>
      </c>
    </row>
    <row r="663" spans="1:14" x14ac:dyDescent="0.25">
      <c r="A663" t="s">
        <v>160</v>
      </c>
      <c r="B663" t="s">
        <v>96</v>
      </c>
      <c r="C663" t="s">
        <v>11</v>
      </c>
      <c r="D663">
        <v>36.889024810000002</v>
      </c>
      <c r="E663">
        <v>38.777363119999997</v>
      </c>
      <c r="F663">
        <v>6.9831228300000001</v>
      </c>
      <c r="G663" s="1">
        <v>211</v>
      </c>
      <c r="H663" s="1">
        <v>291</v>
      </c>
      <c r="I663" t="str">
        <f>SUBSTITUTE(REPLACE(C663,1,3,),".jpg",)</f>
        <v>97</v>
      </c>
      <c r="J663" t="s">
        <v>216</v>
      </c>
      <c r="K663">
        <f t="shared" si="32"/>
        <v>0.5</v>
      </c>
      <c r="L663">
        <f>F663+K663*(E663-F663)</f>
        <v>22.880242974999998</v>
      </c>
      <c r="M663" s="2">
        <f t="shared" si="30"/>
        <v>97</v>
      </c>
      <c r="N663" t="str">
        <f t="shared" si="31"/>
        <v>FP</v>
      </c>
    </row>
    <row r="664" spans="1:14" x14ac:dyDescent="0.25">
      <c r="A664" t="s">
        <v>160</v>
      </c>
      <c r="B664" t="s">
        <v>96</v>
      </c>
      <c r="C664" t="s">
        <v>12</v>
      </c>
      <c r="D664">
        <v>0</v>
      </c>
      <c r="E664">
        <v>38.777363119999997</v>
      </c>
      <c r="F664">
        <v>6.9831228300000001</v>
      </c>
      <c r="G664" s="1">
        <v>211</v>
      </c>
      <c r="H664" s="1">
        <v>291</v>
      </c>
      <c r="I664" t="str">
        <f>SUBSTITUTE(REPLACE(C664,1,3,),".jpg",)</f>
        <v>129</v>
      </c>
      <c r="J664" t="s">
        <v>217</v>
      </c>
      <c r="K664">
        <f t="shared" si="32"/>
        <v>0.5</v>
      </c>
      <c r="L664">
        <f>F664+K664*(E664-F664)</f>
        <v>22.880242974999998</v>
      </c>
      <c r="M664" s="2">
        <f t="shared" si="30"/>
        <v>0</v>
      </c>
      <c r="N664" t="str">
        <f t="shared" si="31"/>
        <v>TN</v>
      </c>
    </row>
    <row r="665" spans="1:14" x14ac:dyDescent="0.25">
      <c r="A665" t="s">
        <v>160</v>
      </c>
      <c r="B665" t="s">
        <v>96</v>
      </c>
      <c r="C665" t="s">
        <v>13</v>
      </c>
      <c r="D665">
        <v>0</v>
      </c>
      <c r="E665">
        <v>38.777363119999997</v>
      </c>
      <c r="F665">
        <v>6.9831228300000001</v>
      </c>
      <c r="G665" s="1">
        <v>211</v>
      </c>
      <c r="H665" s="1">
        <v>291</v>
      </c>
      <c r="I665" t="str">
        <f>SUBSTITUTE(REPLACE(C665,1,3,),".jpg",)</f>
        <v>161</v>
      </c>
      <c r="J665" t="s">
        <v>218</v>
      </c>
      <c r="K665">
        <f t="shared" si="32"/>
        <v>0.5</v>
      </c>
      <c r="L665">
        <f>F665+K665*(E665-F665)</f>
        <v>22.880242974999998</v>
      </c>
      <c r="M665" s="2">
        <f t="shared" si="30"/>
        <v>0</v>
      </c>
      <c r="N665" t="str">
        <f t="shared" si="31"/>
        <v>TN</v>
      </c>
    </row>
    <row r="666" spans="1:14" x14ac:dyDescent="0.25">
      <c r="A666" t="s">
        <v>160</v>
      </c>
      <c r="B666" t="s">
        <v>96</v>
      </c>
      <c r="C666" t="s">
        <v>14</v>
      </c>
      <c r="D666">
        <v>0</v>
      </c>
      <c r="E666">
        <v>38.777363119999997</v>
      </c>
      <c r="F666">
        <v>6.9831228300000001</v>
      </c>
      <c r="G666" s="1">
        <v>211</v>
      </c>
      <c r="H666" s="1">
        <v>291</v>
      </c>
      <c r="I666" t="str">
        <f>SUBSTITUTE(REPLACE(C666,1,3,),".jpg",)</f>
        <v>193</v>
      </c>
      <c r="J666" t="s">
        <v>219</v>
      </c>
      <c r="K666">
        <f t="shared" si="32"/>
        <v>0.5</v>
      </c>
      <c r="L666">
        <f>F666+K666*(E666-F666)</f>
        <v>22.880242974999998</v>
      </c>
      <c r="M666" s="2">
        <f t="shared" si="30"/>
        <v>0</v>
      </c>
      <c r="N666" t="str">
        <f t="shared" si="31"/>
        <v>TN</v>
      </c>
    </row>
    <row r="667" spans="1:14" x14ac:dyDescent="0.25">
      <c r="A667" t="s">
        <v>160</v>
      </c>
      <c r="B667" t="s">
        <v>96</v>
      </c>
      <c r="C667" t="s">
        <v>15</v>
      </c>
      <c r="D667">
        <v>0</v>
      </c>
      <c r="E667">
        <v>38.777363119999997</v>
      </c>
      <c r="F667">
        <v>6.9831228300000001</v>
      </c>
      <c r="G667" s="1">
        <v>211</v>
      </c>
      <c r="H667" s="1">
        <v>291</v>
      </c>
      <c r="I667" t="str">
        <f>SUBSTITUTE(REPLACE(C667,1,3,),".jpg",)</f>
        <v>225</v>
      </c>
      <c r="J667" t="s">
        <v>220</v>
      </c>
      <c r="K667">
        <f t="shared" si="32"/>
        <v>0.5</v>
      </c>
      <c r="L667">
        <f>F667+K667*(E667-F667)</f>
        <v>22.880242974999998</v>
      </c>
      <c r="M667" s="2">
        <f t="shared" si="30"/>
        <v>0</v>
      </c>
      <c r="N667" t="str">
        <f t="shared" si="31"/>
        <v>TN</v>
      </c>
    </row>
    <row r="668" spans="1:14" x14ac:dyDescent="0.25">
      <c r="A668" t="s">
        <v>160</v>
      </c>
      <c r="B668" t="s">
        <v>96</v>
      </c>
      <c r="C668" t="s">
        <v>21</v>
      </c>
      <c r="D668">
        <v>38.777363119999997</v>
      </c>
      <c r="E668">
        <v>38.777363119999997</v>
      </c>
      <c r="F668">
        <v>6.9831228300000001</v>
      </c>
      <c r="G668" s="1">
        <v>211</v>
      </c>
      <c r="H668" s="1">
        <v>291</v>
      </c>
      <c r="I668" t="str">
        <f>SUBSTITUTE(REPLACE(C668,1,3,),".jpg",)</f>
        <v>257</v>
      </c>
      <c r="J668" t="s">
        <v>221</v>
      </c>
      <c r="K668">
        <f t="shared" si="32"/>
        <v>0.5</v>
      </c>
      <c r="L668">
        <f>F668+K668*(E668-F668)</f>
        <v>22.880242974999998</v>
      </c>
      <c r="M668" s="2">
        <f t="shared" si="30"/>
        <v>257</v>
      </c>
      <c r="N668" t="str">
        <f t="shared" si="31"/>
        <v>TP</v>
      </c>
    </row>
    <row r="669" spans="1:14" x14ac:dyDescent="0.25">
      <c r="A669" t="s">
        <v>160</v>
      </c>
      <c r="B669" t="s">
        <v>96</v>
      </c>
      <c r="C669" t="s">
        <v>22</v>
      </c>
      <c r="D669">
        <v>0</v>
      </c>
      <c r="E669">
        <v>38.777363119999997</v>
      </c>
      <c r="F669">
        <v>6.9831228300000001</v>
      </c>
      <c r="G669" s="1">
        <v>211</v>
      </c>
      <c r="H669" s="1">
        <v>291</v>
      </c>
      <c r="I669" t="str">
        <f>SUBSTITUTE(REPLACE(C669,1,3,),".jpg",)</f>
        <v>289</v>
      </c>
      <c r="J669" t="s">
        <v>222</v>
      </c>
      <c r="K669">
        <f t="shared" si="32"/>
        <v>0.5</v>
      </c>
      <c r="L669">
        <f>F669+K669*(E669-F669)</f>
        <v>22.880242974999998</v>
      </c>
      <c r="M669" s="2">
        <f t="shared" si="30"/>
        <v>0</v>
      </c>
      <c r="N669" t="str">
        <f t="shared" si="31"/>
        <v>TN</v>
      </c>
    </row>
    <row r="670" spans="1:14" x14ac:dyDescent="0.25">
      <c r="A670" t="s">
        <v>160</v>
      </c>
      <c r="B670" t="s">
        <v>96</v>
      </c>
      <c r="C670" t="s">
        <v>23</v>
      </c>
      <c r="D670">
        <v>0</v>
      </c>
      <c r="E670">
        <v>38.777363119999997</v>
      </c>
      <c r="F670">
        <v>6.9831228300000001</v>
      </c>
      <c r="G670" s="1">
        <v>211</v>
      </c>
      <c r="H670" s="1">
        <v>291</v>
      </c>
      <c r="I670" t="str">
        <f>SUBSTITUTE(REPLACE(C670,1,3,),".jpg",)</f>
        <v>321</v>
      </c>
      <c r="J670" t="s">
        <v>223</v>
      </c>
      <c r="K670">
        <f t="shared" si="32"/>
        <v>0.5</v>
      </c>
      <c r="L670">
        <f>F670+K670*(E670-F670)</f>
        <v>22.880242974999998</v>
      </c>
      <c r="M670" s="2">
        <f t="shared" si="30"/>
        <v>0</v>
      </c>
      <c r="N670" t="str">
        <f t="shared" si="31"/>
        <v>TN</v>
      </c>
    </row>
    <row r="671" spans="1:14" x14ac:dyDescent="0.25">
      <c r="A671" t="s">
        <v>160</v>
      </c>
      <c r="B671" t="s">
        <v>96</v>
      </c>
      <c r="C671" t="s">
        <v>25</v>
      </c>
      <c r="D671">
        <v>5.0298120290000004</v>
      </c>
      <c r="E671">
        <v>38.777363119999997</v>
      </c>
      <c r="F671">
        <v>6.9831228300000001</v>
      </c>
      <c r="G671" s="1">
        <v>211</v>
      </c>
      <c r="H671" s="1">
        <v>291</v>
      </c>
      <c r="I671" t="str">
        <f>SUBSTITUTE(REPLACE(C671,1,3,),".jpg",)</f>
        <v>353</v>
      </c>
      <c r="J671" t="s">
        <v>224</v>
      </c>
      <c r="K671">
        <f t="shared" si="32"/>
        <v>0.5</v>
      </c>
      <c r="L671">
        <f>F671+K671*(E671-F671)</f>
        <v>22.880242974999998</v>
      </c>
      <c r="M671" s="2">
        <f t="shared" si="30"/>
        <v>0</v>
      </c>
      <c r="N671" t="str">
        <f t="shared" si="31"/>
        <v>TN</v>
      </c>
    </row>
    <row r="672" spans="1:14" x14ac:dyDescent="0.25">
      <c r="A672" t="s">
        <v>160</v>
      </c>
      <c r="B672" t="s">
        <v>96</v>
      </c>
      <c r="C672" t="s">
        <v>26</v>
      </c>
      <c r="D672">
        <v>0</v>
      </c>
      <c r="E672">
        <v>38.777363119999997</v>
      </c>
      <c r="F672">
        <v>6.9831228300000001</v>
      </c>
      <c r="G672" s="1">
        <v>211</v>
      </c>
      <c r="H672" s="1">
        <v>291</v>
      </c>
      <c r="I672" t="str">
        <f>SUBSTITUTE(REPLACE(C672,1,3,),".jpg",)</f>
        <v>385</v>
      </c>
      <c r="J672" t="s">
        <v>225</v>
      </c>
      <c r="K672">
        <f t="shared" si="32"/>
        <v>0.5</v>
      </c>
      <c r="L672">
        <f>F672+K672*(E672-F672)</f>
        <v>22.880242974999998</v>
      </c>
      <c r="M672" s="2">
        <f t="shared" si="30"/>
        <v>0</v>
      </c>
      <c r="N672" t="str">
        <f t="shared" si="31"/>
        <v>TN</v>
      </c>
    </row>
    <row r="673" spans="1:14" x14ac:dyDescent="0.25">
      <c r="A673" t="s">
        <v>160</v>
      </c>
      <c r="B673" t="s">
        <v>96</v>
      </c>
      <c r="C673" t="s">
        <v>27</v>
      </c>
      <c r="D673">
        <v>3.1012739969999998</v>
      </c>
      <c r="E673">
        <v>38.777363119999997</v>
      </c>
      <c r="F673">
        <v>6.9831228300000001</v>
      </c>
      <c r="G673" s="1">
        <v>211</v>
      </c>
      <c r="H673" s="1">
        <v>291</v>
      </c>
      <c r="I673" t="str">
        <f>SUBSTITUTE(REPLACE(C673,1,3,),".jpg",)</f>
        <v>417</v>
      </c>
      <c r="J673" t="s">
        <v>226</v>
      </c>
      <c r="K673">
        <f t="shared" si="32"/>
        <v>0.5</v>
      </c>
      <c r="L673">
        <f>F673+K673*(E673-F673)</f>
        <v>22.880242974999998</v>
      </c>
      <c r="M673" s="2">
        <f t="shared" si="30"/>
        <v>0</v>
      </c>
      <c r="N673" t="str">
        <f t="shared" si="31"/>
        <v>TN</v>
      </c>
    </row>
    <row r="674" spans="1:14" x14ac:dyDescent="0.25">
      <c r="A674" t="s">
        <v>160</v>
      </c>
      <c r="B674" t="s">
        <v>85</v>
      </c>
      <c r="C674" t="s">
        <v>10</v>
      </c>
      <c r="D674">
        <v>14.239275900000001</v>
      </c>
      <c r="E674">
        <v>61.022338150000003</v>
      </c>
      <c r="F674">
        <v>13.56071464</v>
      </c>
      <c r="G674" s="1">
        <v>76</v>
      </c>
      <c r="H674" s="1">
        <v>155</v>
      </c>
      <c r="I674" t="str">
        <f>SUBSTITUTE(REPLACE(C674,1,3,),".jpg",)</f>
        <v>65</v>
      </c>
      <c r="J674" t="s">
        <v>215</v>
      </c>
      <c r="K674">
        <f t="shared" si="32"/>
        <v>0.5</v>
      </c>
      <c r="L674">
        <f>F674+K674*(E674-F674)</f>
        <v>37.291526395000005</v>
      </c>
      <c r="M674" s="2">
        <f t="shared" si="30"/>
        <v>0</v>
      </c>
      <c r="N674" t="str">
        <f t="shared" si="31"/>
        <v>TN</v>
      </c>
    </row>
    <row r="675" spans="1:14" x14ac:dyDescent="0.25">
      <c r="A675" t="s">
        <v>160</v>
      </c>
      <c r="B675" t="s">
        <v>85</v>
      </c>
      <c r="C675" t="s">
        <v>11</v>
      </c>
      <c r="D675">
        <v>0</v>
      </c>
      <c r="E675">
        <v>61.022338150000003</v>
      </c>
      <c r="F675">
        <v>13.56071464</v>
      </c>
      <c r="G675" s="1">
        <v>76</v>
      </c>
      <c r="H675" s="1">
        <v>155</v>
      </c>
      <c r="I675" t="str">
        <f>SUBSTITUTE(REPLACE(C675,1,3,),".jpg",)</f>
        <v>97</v>
      </c>
      <c r="J675" t="s">
        <v>216</v>
      </c>
      <c r="K675">
        <f t="shared" si="32"/>
        <v>0.5</v>
      </c>
      <c r="L675">
        <f>F675+K675*(E675-F675)</f>
        <v>37.291526395000005</v>
      </c>
      <c r="M675" s="2">
        <f t="shared" si="30"/>
        <v>0</v>
      </c>
      <c r="N675" t="str">
        <f t="shared" si="31"/>
        <v>TN</v>
      </c>
    </row>
    <row r="676" spans="1:14" x14ac:dyDescent="0.25">
      <c r="A676" t="s">
        <v>160</v>
      </c>
      <c r="B676" t="s">
        <v>85</v>
      </c>
      <c r="C676" t="s">
        <v>12</v>
      </c>
      <c r="D676">
        <v>61.022338150000003</v>
      </c>
      <c r="E676">
        <v>61.022338150000003</v>
      </c>
      <c r="F676">
        <v>13.56071464</v>
      </c>
      <c r="G676" s="1">
        <v>76</v>
      </c>
      <c r="H676" s="1">
        <v>155</v>
      </c>
      <c r="I676" t="str">
        <f>SUBSTITUTE(REPLACE(C676,1,3,),".jpg",)</f>
        <v>129</v>
      </c>
      <c r="J676" t="s">
        <v>217</v>
      </c>
      <c r="K676">
        <f t="shared" si="32"/>
        <v>0.5</v>
      </c>
      <c r="L676">
        <f>F676+K676*(E676-F676)</f>
        <v>37.291526395000005</v>
      </c>
      <c r="M676" s="2">
        <f t="shared" si="30"/>
        <v>129</v>
      </c>
      <c r="N676" t="str">
        <f t="shared" si="31"/>
        <v>TP</v>
      </c>
    </row>
    <row r="677" spans="1:14" x14ac:dyDescent="0.25">
      <c r="A677" t="s">
        <v>160</v>
      </c>
      <c r="B677" t="s">
        <v>85</v>
      </c>
      <c r="C677" t="s">
        <v>13</v>
      </c>
      <c r="D677">
        <v>0</v>
      </c>
      <c r="E677">
        <v>61.022338150000003</v>
      </c>
      <c r="F677">
        <v>13.56071464</v>
      </c>
      <c r="G677" s="1">
        <v>76</v>
      </c>
      <c r="H677" s="1">
        <v>155</v>
      </c>
      <c r="I677" t="str">
        <f>SUBSTITUTE(REPLACE(C677,1,3,),".jpg",)</f>
        <v>161</v>
      </c>
      <c r="J677" t="s">
        <v>218</v>
      </c>
      <c r="K677">
        <f t="shared" si="32"/>
        <v>0.5</v>
      </c>
      <c r="L677">
        <f>F677+K677*(E677-F677)</f>
        <v>37.291526395000005</v>
      </c>
      <c r="M677" s="2">
        <f t="shared" si="30"/>
        <v>0</v>
      </c>
      <c r="N677" t="str">
        <f t="shared" si="31"/>
        <v>TN</v>
      </c>
    </row>
    <row r="678" spans="1:14" x14ac:dyDescent="0.25">
      <c r="A678" t="s">
        <v>160</v>
      </c>
      <c r="B678" t="s">
        <v>85</v>
      </c>
      <c r="C678" t="s">
        <v>14</v>
      </c>
      <c r="D678">
        <v>1.035671134</v>
      </c>
      <c r="E678">
        <v>61.022338150000003</v>
      </c>
      <c r="F678">
        <v>13.56071464</v>
      </c>
      <c r="G678" s="1">
        <v>76</v>
      </c>
      <c r="H678" s="1">
        <v>155</v>
      </c>
      <c r="I678" t="str">
        <f>SUBSTITUTE(REPLACE(C678,1,3,),".jpg",)</f>
        <v>193</v>
      </c>
      <c r="J678" t="s">
        <v>219</v>
      </c>
      <c r="K678">
        <f t="shared" si="32"/>
        <v>0.5</v>
      </c>
      <c r="L678">
        <f>F678+K678*(E678-F678)</f>
        <v>37.291526395000005</v>
      </c>
      <c r="M678" s="2">
        <f t="shared" si="30"/>
        <v>0</v>
      </c>
      <c r="N678" t="str">
        <f t="shared" si="31"/>
        <v>TN</v>
      </c>
    </row>
    <row r="679" spans="1:14" x14ac:dyDescent="0.25">
      <c r="A679" t="s">
        <v>160</v>
      </c>
      <c r="B679" t="s">
        <v>85</v>
      </c>
      <c r="C679" t="s">
        <v>15</v>
      </c>
      <c r="D679">
        <v>5.0670026520000002</v>
      </c>
      <c r="E679">
        <v>61.022338150000003</v>
      </c>
      <c r="F679">
        <v>13.56071464</v>
      </c>
      <c r="G679" s="1">
        <v>76</v>
      </c>
      <c r="H679" s="1">
        <v>155</v>
      </c>
      <c r="I679" t="str">
        <f>SUBSTITUTE(REPLACE(C679,1,3,),".jpg",)</f>
        <v>225</v>
      </c>
      <c r="J679" t="s">
        <v>220</v>
      </c>
      <c r="K679">
        <f t="shared" si="32"/>
        <v>0.5</v>
      </c>
      <c r="L679">
        <f>F679+K679*(E679-F679)</f>
        <v>37.291526395000005</v>
      </c>
      <c r="M679" s="2">
        <f t="shared" si="30"/>
        <v>0</v>
      </c>
      <c r="N679" t="str">
        <f t="shared" si="31"/>
        <v>TN</v>
      </c>
    </row>
    <row r="680" spans="1:14" x14ac:dyDescent="0.25">
      <c r="A680" t="s">
        <v>160</v>
      </c>
      <c r="B680" t="s">
        <v>163</v>
      </c>
      <c r="C680" t="s">
        <v>10</v>
      </c>
      <c r="D680">
        <v>0</v>
      </c>
      <c r="E680">
        <v>0</v>
      </c>
      <c r="F680">
        <v>0</v>
      </c>
      <c r="G680" s="1">
        <v>61</v>
      </c>
      <c r="H680" s="1">
        <v>116</v>
      </c>
      <c r="I680" t="str">
        <f>SUBSTITUTE(REPLACE(C680,1,3,),".jpg",)</f>
        <v>65</v>
      </c>
      <c r="J680" t="s">
        <v>215</v>
      </c>
      <c r="K680">
        <f t="shared" si="32"/>
        <v>0.5</v>
      </c>
      <c r="L680">
        <f>F680+K680*(E680-F680)</f>
        <v>0</v>
      </c>
      <c r="M680" s="2">
        <f t="shared" si="30"/>
        <v>0</v>
      </c>
      <c r="N680" t="str">
        <f t="shared" si="31"/>
        <v>TN</v>
      </c>
    </row>
    <row r="681" spans="1:14" x14ac:dyDescent="0.25">
      <c r="A681" t="s">
        <v>160</v>
      </c>
      <c r="B681" t="s">
        <v>163</v>
      </c>
      <c r="C681" t="s">
        <v>11</v>
      </c>
      <c r="D681">
        <v>0</v>
      </c>
      <c r="E681">
        <v>0</v>
      </c>
      <c r="F681">
        <v>0</v>
      </c>
      <c r="G681" s="1">
        <v>61</v>
      </c>
      <c r="H681" s="1">
        <v>116</v>
      </c>
      <c r="I681" t="str">
        <f>SUBSTITUTE(REPLACE(C681,1,3,),".jpg",)</f>
        <v>97</v>
      </c>
      <c r="J681" t="s">
        <v>216</v>
      </c>
      <c r="K681">
        <f t="shared" si="32"/>
        <v>0.5</v>
      </c>
      <c r="L681">
        <f>F681+K681*(E681-F681)</f>
        <v>0</v>
      </c>
      <c r="M681" s="2">
        <f t="shared" si="30"/>
        <v>0</v>
      </c>
      <c r="N681" t="str">
        <f t="shared" si="31"/>
        <v>TN</v>
      </c>
    </row>
    <row r="682" spans="1:14" x14ac:dyDescent="0.25">
      <c r="A682" t="s">
        <v>160</v>
      </c>
      <c r="B682" t="s">
        <v>163</v>
      </c>
      <c r="C682" t="s">
        <v>12</v>
      </c>
      <c r="D682">
        <v>0</v>
      </c>
      <c r="E682">
        <v>0</v>
      </c>
      <c r="F682">
        <v>0</v>
      </c>
      <c r="G682" s="1">
        <v>61</v>
      </c>
      <c r="H682" s="1">
        <v>116</v>
      </c>
      <c r="I682" t="str">
        <f>SUBSTITUTE(REPLACE(C682,1,3,),".jpg",)</f>
        <v>129</v>
      </c>
      <c r="J682" t="s">
        <v>217</v>
      </c>
      <c r="K682">
        <f t="shared" si="32"/>
        <v>0.5</v>
      </c>
      <c r="L682">
        <f>F682+K682*(E682-F682)</f>
        <v>0</v>
      </c>
      <c r="M682" s="2">
        <f t="shared" si="30"/>
        <v>0</v>
      </c>
      <c r="N682" t="str">
        <f t="shared" si="31"/>
        <v>TN</v>
      </c>
    </row>
    <row r="683" spans="1:14" x14ac:dyDescent="0.25">
      <c r="A683" t="s">
        <v>160</v>
      </c>
      <c r="B683" t="s">
        <v>164</v>
      </c>
      <c r="C683" t="s">
        <v>10</v>
      </c>
      <c r="D683">
        <v>1.108049702</v>
      </c>
      <c r="E683">
        <v>41.45326687</v>
      </c>
      <c r="F683">
        <v>9.8378804080000002</v>
      </c>
      <c r="G683" s="1">
        <v>76</v>
      </c>
      <c r="H683" s="1">
        <v>131</v>
      </c>
      <c r="I683" t="str">
        <f>SUBSTITUTE(REPLACE(C683,1,3,),".jpg",)</f>
        <v>65</v>
      </c>
      <c r="J683" t="s">
        <v>215</v>
      </c>
      <c r="K683">
        <f t="shared" si="32"/>
        <v>0.5</v>
      </c>
      <c r="L683">
        <f>F683+K683*(E683-F683)</f>
        <v>25.645573638999998</v>
      </c>
      <c r="M683" s="2">
        <f t="shared" si="30"/>
        <v>0</v>
      </c>
      <c r="N683" t="str">
        <f t="shared" si="31"/>
        <v>TN</v>
      </c>
    </row>
    <row r="684" spans="1:14" x14ac:dyDescent="0.25">
      <c r="A684" t="s">
        <v>160</v>
      </c>
      <c r="B684" t="s">
        <v>164</v>
      </c>
      <c r="C684" t="s">
        <v>11</v>
      </c>
      <c r="D684">
        <v>29.192380069999999</v>
      </c>
      <c r="E684">
        <v>41.45326687</v>
      </c>
      <c r="F684">
        <v>9.8378804080000002</v>
      </c>
      <c r="G684" s="1">
        <v>76</v>
      </c>
      <c r="H684" s="1">
        <v>131</v>
      </c>
      <c r="I684" t="str">
        <f>SUBSTITUTE(REPLACE(C684,1,3,),".jpg",)</f>
        <v>97</v>
      </c>
      <c r="J684" t="s">
        <v>216</v>
      </c>
      <c r="K684">
        <f t="shared" si="32"/>
        <v>0.5</v>
      </c>
      <c r="L684">
        <f>F684+K684*(E684-F684)</f>
        <v>25.645573638999998</v>
      </c>
      <c r="M684" s="2">
        <f t="shared" si="30"/>
        <v>97</v>
      </c>
      <c r="N684" t="str">
        <f t="shared" si="31"/>
        <v>TP</v>
      </c>
    </row>
    <row r="685" spans="1:14" x14ac:dyDescent="0.25">
      <c r="A685" t="s">
        <v>160</v>
      </c>
      <c r="B685" t="s">
        <v>164</v>
      </c>
      <c r="C685" t="s">
        <v>12</v>
      </c>
      <c r="D685">
        <v>0</v>
      </c>
      <c r="E685">
        <v>41.45326687</v>
      </c>
      <c r="F685">
        <v>9.8378804080000002</v>
      </c>
      <c r="G685" s="1">
        <v>76</v>
      </c>
      <c r="H685" s="1">
        <v>131</v>
      </c>
      <c r="I685" t="str">
        <f>SUBSTITUTE(REPLACE(C685,1,3,),".jpg",)</f>
        <v>129</v>
      </c>
      <c r="J685" t="s">
        <v>217</v>
      </c>
      <c r="K685">
        <f t="shared" si="32"/>
        <v>0.5</v>
      </c>
      <c r="L685">
        <f>F685+K685*(E685-F685)</f>
        <v>25.645573638999998</v>
      </c>
      <c r="M685" s="2">
        <f t="shared" si="30"/>
        <v>0</v>
      </c>
      <c r="N685" t="str">
        <f t="shared" si="31"/>
        <v>TN</v>
      </c>
    </row>
    <row r="686" spans="1:14" x14ac:dyDescent="0.25">
      <c r="A686" t="s">
        <v>160</v>
      </c>
      <c r="B686" t="s">
        <v>164</v>
      </c>
      <c r="C686" t="s">
        <v>13</v>
      </c>
      <c r="D686">
        <v>19.988322780000001</v>
      </c>
      <c r="E686">
        <v>41.45326687</v>
      </c>
      <c r="F686">
        <v>9.8378804080000002</v>
      </c>
      <c r="G686" s="1">
        <v>76</v>
      </c>
      <c r="H686" s="1">
        <v>131</v>
      </c>
      <c r="I686" t="str">
        <f>SUBSTITUTE(REPLACE(C686,1,3,),".jpg",)</f>
        <v>161</v>
      </c>
      <c r="J686" t="s">
        <v>218</v>
      </c>
      <c r="K686">
        <f t="shared" si="32"/>
        <v>0.5</v>
      </c>
      <c r="L686">
        <f>F686+K686*(E686-F686)</f>
        <v>25.645573638999998</v>
      </c>
      <c r="M686" s="2">
        <f t="shared" si="30"/>
        <v>0</v>
      </c>
      <c r="N686" t="str">
        <f t="shared" si="31"/>
        <v>TN</v>
      </c>
    </row>
    <row r="687" spans="1:14" x14ac:dyDescent="0.25">
      <c r="A687" t="s">
        <v>160</v>
      </c>
      <c r="B687" t="s">
        <v>164</v>
      </c>
      <c r="C687" t="s">
        <v>14</v>
      </c>
      <c r="D687">
        <v>0</v>
      </c>
      <c r="E687">
        <v>41.45326687</v>
      </c>
      <c r="F687">
        <v>9.8378804080000002</v>
      </c>
      <c r="G687" s="1">
        <v>76</v>
      </c>
      <c r="H687" s="1">
        <v>131</v>
      </c>
      <c r="I687" t="str">
        <f>SUBSTITUTE(REPLACE(C687,1,3,),".jpg",)</f>
        <v>193</v>
      </c>
      <c r="J687" t="s">
        <v>219</v>
      </c>
      <c r="K687">
        <f t="shared" si="32"/>
        <v>0.5</v>
      </c>
      <c r="L687">
        <f>F687+K687*(E687-F687)</f>
        <v>25.645573638999998</v>
      </c>
      <c r="M687" s="2">
        <f t="shared" si="30"/>
        <v>0</v>
      </c>
      <c r="N687" t="str">
        <f t="shared" si="31"/>
        <v>TN</v>
      </c>
    </row>
    <row r="688" spans="1:14" x14ac:dyDescent="0.25">
      <c r="A688" t="s">
        <v>160</v>
      </c>
      <c r="B688" t="s">
        <v>164</v>
      </c>
      <c r="C688" t="s">
        <v>15</v>
      </c>
      <c r="D688">
        <v>0</v>
      </c>
      <c r="E688">
        <v>41.45326687</v>
      </c>
      <c r="F688">
        <v>9.8378804080000002</v>
      </c>
      <c r="G688" s="1">
        <v>76</v>
      </c>
      <c r="H688" s="1">
        <v>131</v>
      </c>
      <c r="I688" t="str">
        <f>SUBSTITUTE(REPLACE(C688,1,3,),".jpg",)</f>
        <v>225</v>
      </c>
      <c r="J688" t="s">
        <v>220</v>
      </c>
      <c r="K688">
        <f t="shared" si="32"/>
        <v>0.5</v>
      </c>
      <c r="L688">
        <f>F688+K688*(E688-F688)</f>
        <v>25.645573638999998</v>
      </c>
      <c r="M688" s="2">
        <f t="shared" si="30"/>
        <v>0</v>
      </c>
      <c r="N688" t="str">
        <f t="shared" si="31"/>
        <v>TN</v>
      </c>
    </row>
    <row r="689" spans="1:14" x14ac:dyDescent="0.25">
      <c r="A689" t="s">
        <v>160</v>
      </c>
      <c r="B689" t="s">
        <v>164</v>
      </c>
      <c r="C689" t="s">
        <v>21</v>
      </c>
      <c r="D689">
        <v>41.45326687</v>
      </c>
      <c r="E689">
        <v>41.45326687</v>
      </c>
      <c r="F689">
        <v>9.8378804080000002</v>
      </c>
      <c r="G689" s="1">
        <v>76</v>
      </c>
      <c r="H689" s="1">
        <v>131</v>
      </c>
      <c r="I689" t="str">
        <f>SUBSTITUTE(REPLACE(C689,1,3,),".jpg",)</f>
        <v>257</v>
      </c>
      <c r="J689" t="s">
        <v>221</v>
      </c>
      <c r="K689">
        <f t="shared" si="32"/>
        <v>0.5</v>
      </c>
      <c r="L689">
        <f>F689+K689*(E689-F689)</f>
        <v>25.645573638999998</v>
      </c>
      <c r="M689" s="2">
        <f t="shared" si="30"/>
        <v>257</v>
      </c>
      <c r="N689" t="str">
        <f t="shared" si="31"/>
        <v>FP</v>
      </c>
    </row>
    <row r="690" spans="1:14" x14ac:dyDescent="0.25">
      <c r="A690" t="s">
        <v>160</v>
      </c>
      <c r="B690" t="s">
        <v>164</v>
      </c>
      <c r="C690" t="s">
        <v>22</v>
      </c>
      <c r="D690">
        <v>0</v>
      </c>
      <c r="E690">
        <v>41.45326687</v>
      </c>
      <c r="F690">
        <v>9.8378804080000002</v>
      </c>
      <c r="G690" s="1">
        <v>76</v>
      </c>
      <c r="H690" s="1">
        <v>131</v>
      </c>
      <c r="I690" t="str">
        <f>SUBSTITUTE(REPLACE(C690,1,3,),".jpg",)</f>
        <v>289</v>
      </c>
      <c r="J690" t="s">
        <v>222</v>
      </c>
      <c r="K690">
        <f t="shared" si="32"/>
        <v>0.5</v>
      </c>
      <c r="L690">
        <f>F690+K690*(E690-F690)</f>
        <v>25.645573638999998</v>
      </c>
      <c r="M690" s="2">
        <f t="shared" si="30"/>
        <v>0</v>
      </c>
      <c r="N690" t="str">
        <f t="shared" si="31"/>
        <v>TN</v>
      </c>
    </row>
    <row r="691" spans="1:14" x14ac:dyDescent="0.25">
      <c r="A691" t="s">
        <v>160</v>
      </c>
      <c r="B691" t="s">
        <v>164</v>
      </c>
      <c r="C691" t="s">
        <v>23</v>
      </c>
      <c r="D691">
        <v>12.168206250000001</v>
      </c>
      <c r="E691">
        <v>41.45326687</v>
      </c>
      <c r="F691">
        <v>9.8378804080000002</v>
      </c>
      <c r="G691" s="1">
        <v>76</v>
      </c>
      <c r="H691" s="1">
        <v>131</v>
      </c>
      <c r="I691" t="str">
        <f>SUBSTITUTE(REPLACE(C691,1,3,),".jpg",)</f>
        <v>321</v>
      </c>
      <c r="J691" t="s">
        <v>223</v>
      </c>
      <c r="K691">
        <f t="shared" si="32"/>
        <v>0.5</v>
      </c>
      <c r="L691">
        <f>F691+K691*(E691-F691)</f>
        <v>25.645573638999998</v>
      </c>
      <c r="M691" s="2">
        <f t="shared" si="30"/>
        <v>0</v>
      </c>
      <c r="N691" t="str">
        <f t="shared" si="31"/>
        <v>TN</v>
      </c>
    </row>
    <row r="692" spans="1:14" x14ac:dyDescent="0.25">
      <c r="A692" t="s">
        <v>160</v>
      </c>
      <c r="B692" t="s">
        <v>164</v>
      </c>
      <c r="C692" t="s">
        <v>25</v>
      </c>
      <c r="D692">
        <v>0</v>
      </c>
      <c r="E692">
        <v>41.45326687</v>
      </c>
      <c r="F692">
        <v>9.8378804080000002</v>
      </c>
      <c r="G692" s="1">
        <v>76</v>
      </c>
      <c r="H692" s="1">
        <v>131</v>
      </c>
      <c r="I692" t="str">
        <f>SUBSTITUTE(REPLACE(C692,1,3,),".jpg",)</f>
        <v>353</v>
      </c>
      <c r="J692" t="s">
        <v>224</v>
      </c>
      <c r="K692">
        <f t="shared" si="32"/>
        <v>0.5</v>
      </c>
      <c r="L692">
        <f>F692+K692*(E692-F692)</f>
        <v>25.645573638999998</v>
      </c>
      <c r="M692" s="2">
        <f t="shared" si="30"/>
        <v>0</v>
      </c>
      <c r="N692" t="str">
        <f t="shared" si="31"/>
        <v>TN</v>
      </c>
    </row>
    <row r="693" spans="1:14" x14ac:dyDescent="0.25">
      <c r="A693" t="s">
        <v>160</v>
      </c>
      <c r="B693" t="s">
        <v>164</v>
      </c>
      <c r="C693" t="s">
        <v>26</v>
      </c>
      <c r="D693">
        <v>4.3064588229999998</v>
      </c>
      <c r="E693">
        <v>41.45326687</v>
      </c>
      <c r="F693">
        <v>9.8378804080000002</v>
      </c>
      <c r="G693" s="1">
        <v>76</v>
      </c>
      <c r="H693" s="1">
        <v>131</v>
      </c>
      <c r="I693" t="str">
        <f>SUBSTITUTE(REPLACE(C693,1,3,),".jpg",)</f>
        <v>385</v>
      </c>
      <c r="J693" t="s">
        <v>225</v>
      </c>
      <c r="K693">
        <f t="shared" si="32"/>
        <v>0.5</v>
      </c>
      <c r="L693">
        <f>F693+K693*(E693-F693)</f>
        <v>25.645573638999998</v>
      </c>
      <c r="M693" s="2">
        <f t="shared" si="30"/>
        <v>0</v>
      </c>
      <c r="N693" t="str">
        <f t="shared" si="31"/>
        <v>TN</v>
      </c>
    </row>
    <row r="694" spans="1:14" x14ac:dyDescent="0.25">
      <c r="A694" t="s">
        <v>160</v>
      </c>
      <c r="B694" t="s">
        <v>99</v>
      </c>
      <c r="C694" t="s">
        <v>10</v>
      </c>
      <c r="D694">
        <v>0</v>
      </c>
      <c r="E694">
        <v>19.391459739999998</v>
      </c>
      <c r="F694">
        <v>7.0095772529999998</v>
      </c>
      <c r="G694" s="1">
        <v>71</v>
      </c>
      <c r="H694" s="1">
        <v>156</v>
      </c>
      <c r="I694" t="str">
        <f>SUBSTITUTE(REPLACE(C694,1,3,),".jpg",)</f>
        <v>65</v>
      </c>
      <c r="J694" t="s">
        <v>215</v>
      </c>
      <c r="K694">
        <f t="shared" si="32"/>
        <v>0.5</v>
      </c>
      <c r="L694">
        <f>F694+K694*(E694-F694)</f>
        <v>13.200518496499999</v>
      </c>
      <c r="M694" s="2">
        <f t="shared" si="30"/>
        <v>0</v>
      </c>
      <c r="N694" t="str">
        <f t="shared" si="31"/>
        <v>TN</v>
      </c>
    </row>
    <row r="695" spans="1:14" x14ac:dyDescent="0.25">
      <c r="A695" t="s">
        <v>160</v>
      </c>
      <c r="B695" t="s">
        <v>99</v>
      </c>
      <c r="C695" t="s">
        <v>11</v>
      </c>
      <c r="D695">
        <v>19.391459739999998</v>
      </c>
      <c r="E695">
        <v>19.391459739999998</v>
      </c>
      <c r="F695">
        <v>7.0095772529999998</v>
      </c>
      <c r="G695" s="1">
        <v>71</v>
      </c>
      <c r="H695" s="1">
        <v>156</v>
      </c>
      <c r="I695" t="str">
        <f>SUBSTITUTE(REPLACE(C695,1,3,),".jpg",)</f>
        <v>97</v>
      </c>
      <c r="J695" t="s">
        <v>216</v>
      </c>
      <c r="K695">
        <f t="shared" si="32"/>
        <v>0.5</v>
      </c>
      <c r="L695">
        <f>F695+K695*(E695-F695)</f>
        <v>13.200518496499999</v>
      </c>
      <c r="M695" s="2">
        <f t="shared" si="30"/>
        <v>97</v>
      </c>
      <c r="N695" t="str">
        <f t="shared" si="31"/>
        <v>TP</v>
      </c>
    </row>
    <row r="696" spans="1:14" x14ac:dyDescent="0.25">
      <c r="A696" t="s">
        <v>160</v>
      </c>
      <c r="B696" t="s">
        <v>99</v>
      </c>
      <c r="C696" t="s">
        <v>12</v>
      </c>
      <c r="D696">
        <v>5.4976246130000002</v>
      </c>
      <c r="E696">
        <v>19.391459739999998</v>
      </c>
      <c r="F696">
        <v>7.0095772529999998</v>
      </c>
      <c r="G696" s="1">
        <v>71</v>
      </c>
      <c r="H696" s="1">
        <v>156</v>
      </c>
      <c r="I696" t="str">
        <f>SUBSTITUTE(REPLACE(C696,1,3,),".jpg",)</f>
        <v>129</v>
      </c>
      <c r="J696" t="s">
        <v>217</v>
      </c>
      <c r="K696">
        <f t="shared" si="32"/>
        <v>0.5</v>
      </c>
      <c r="L696">
        <f>F696+K696*(E696-F696)</f>
        <v>13.200518496499999</v>
      </c>
      <c r="M696" s="2">
        <f t="shared" si="30"/>
        <v>0</v>
      </c>
      <c r="N696" t="str">
        <f t="shared" si="31"/>
        <v>TN</v>
      </c>
    </row>
    <row r="697" spans="1:14" x14ac:dyDescent="0.25">
      <c r="A697" t="s">
        <v>160</v>
      </c>
      <c r="B697" t="s">
        <v>99</v>
      </c>
      <c r="C697" t="s">
        <v>13</v>
      </c>
      <c r="D697">
        <v>7.9445294659999997</v>
      </c>
      <c r="E697">
        <v>19.391459739999998</v>
      </c>
      <c r="F697">
        <v>7.0095772529999998</v>
      </c>
      <c r="G697" s="1">
        <v>71</v>
      </c>
      <c r="H697" s="1">
        <v>156</v>
      </c>
      <c r="I697" t="str">
        <f>SUBSTITUTE(REPLACE(C697,1,3,),".jpg",)</f>
        <v>161</v>
      </c>
      <c r="J697" t="s">
        <v>218</v>
      </c>
      <c r="K697">
        <f t="shared" si="32"/>
        <v>0.5</v>
      </c>
      <c r="L697">
        <f>F697+K697*(E697-F697)</f>
        <v>13.200518496499999</v>
      </c>
      <c r="M697" s="2">
        <f t="shared" si="30"/>
        <v>0</v>
      </c>
      <c r="N697" t="str">
        <f t="shared" si="31"/>
        <v>TN</v>
      </c>
    </row>
    <row r="698" spans="1:14" x14ac:dyDescent="0.25">
      <c r="A698" t="s">
        <v>160</v>
      </c>
      <c r="B698" t="s">
        <v>99</v>
      </c>
      <c r="C698" t="s">
        <v>14</v>
      </c>
      <c r="D698">
        <v>9.2238496950000002</v>
      </c>
      <c r="E698">
        <v>19.391459739999998</v>
      </c>
      <c r="F698">
        <v>7.0095772529999998</v>
      </c>
      <c r="G698" s="1">
        <v>71</v>
      </c>
      <c r="H698" s="1">
        <v>156</v>
      </c>
      <c r="I698" t="str">
        <f>SUBSTITUTE(REPLACE(C698,1,3,),".jpg",)</f>
        <v>193</v>
      </c>
      <c r="J698" t="s">
        <v>219</v>
      </c>
      <c r="K698">
        <f t="shared" si="32"/>
        <v>0.5</v>
      </c>
      <c r="L698">
        <f>F698+K698*(E698-F698)</f>
        <v>13.200518496499999</v>
      </c>
      <c r="M698" s="2">
        <f t="shared" si="30"/>
        <v>0</v>
      </c>
      <c r="N698" t="str">
        <f t="shared" si="31"/>
        <v>TN</v>
      </c>
    </row>
    <row r="699" spans="1:14" x14ac:dyDescent="0.25">
      <c r="A699" t="s">
        <v>160</v>
      </c>
      <c r="B699" t="s">
        <v>99</v>
      </c>
      <c r="C699" t="s">
        <v>15</v>
      </c>
      <c r="D699">
        <v>0</v>
      </c>
      <c r="E699">
        <v>19.391459739999998</v>
      </c>
      <c r="F699">
        <v>7.0095772529999998</v>
      </c>
      <c r="G699" s="1">
        <v>71</v>
      </c>
      <c r="H699" s="1">
        <v>156</v>
      </c>
      <c r="I699" t="str">
        <f>SUBSTITUTE(REPLACE(C699,1,3,),".jpg",)</f>
        <v>225</v>
      </c>
      <c r="J699" t="s">
        <v>220</v>
      </c>
      <c r="K699">
        <f t="shared" si="32"/>
        <v>0.5</v>
      </c>
      <c r="L699">
        <f>F699+K699*(E699-F699)</f>
        <v>13.200518496499999</v>
      </c>
      <c r="M699" s="2">
        <f t="shared" si="30"/>
        <v>0</v>
      </c>
      <c r="N699" t="str">
        <f t="shared" si="31"/>
        <v>TN</v>
      </c>
    </row>
    <row r="700" spans="1:14" x14ac:dyDescent="0.25">
      <c r="A700" t="s">
        <v>160</v>
      </c>
      <c r="B700" t="s">
        <v>165</v>
      </c>
      <c r="C700" t="s">
        <v>10</v>
      </c>
      <c r="D700">
        <v>0</v>
      </c>
      <c r="E700">
        <v>0</v>
      </c>
      <c r="F700">
        <v>0</v>
      </c>
      <c r="G700" s="1">
        <v>51</v>
      </c>
      <c r="H700" s="1">
        <v>101</v>
      </c>
      <c r="I700" t="str">
        <f>SUBSTITUTE(REPLACE(C700,1,3,),".jpg",)</f>
        <v>65</v>
      </c>
      <c r="J700" t="s">
        <v>215</v>
      </c>
      <c r="K700">
        <f t="shared" si="32"/>
        <v>0.5</v>
      </c>
      <c r="L700">
        <f>F700+K700*(E700-F700)</f>
        <v>0</v>
      </c>
      <c r="M700" s="2">
        <f t="shared" si="30"/>
        <v>0</v>
      </c>
      <c r="N700" t="str">
        <f t="shared" si="31"/>
        <v>TN</v>
      </c>
    </row>
    <row r="701" spans="1:14" x14ac:dyDescent="0.25">
      <c r="A701" t="s">
        <v>160</v>
      </c>
      <c r="B701" t="s">
        <v>166</v>
      </c>
      <c r="C701" t="s">
        <v>10</v>
      </c>
      <c r="D701">
        <v>17.659385310000001</v>
      </c>
      <c r="E701">
        <v>25.515128319999999</v>
      </c>
      <c r="F701">
        <v>8.634902726</v>
      </c>
      <c r="G701" s="1">
        <v>86</v>
      </c>
      <c r="H701" s="1">
        <v>136</v>
      </c>
      <c r="I701" t="str">
        <f>SUBSTITUTE(REPLACE(C701,1,3,),".jpg",)</f>
        <v>65</v>
      </c>
      <c r="J701" t="s">
        <v>215</v>
      </c>
      <c r="K701">
        <f t="shared" si="32"/>
        <v>0.5</v>
      </c>
      <c r="L701">
        <f>F701+K701*(E701-F701)</f>
        <v>17.075015522999998</v>
      </c>
      <c r="M701" s="2">
        <f t="shared" si="30"/>
        <v>65</v>
      </c>
      <c r="N701" t="str">
        <f t="shared" si="31"/>
        <v>FP</v>
      </c>
    </row>
    <row r="702" spans="1:14" x14ac:dyDescent="0.25">
      <c r="A702" t="s">
        <v>160</v>
      </c>
      <c r="B702" t="s">
        <v>166</v>
      </c>
      <c r="C702" t="s">
        <v>11</v>
      </c>
      <c r="D702">
        <v>25.515128319999999</v>
      </c>
      <c r="E702">
        <v>25.515128319999999</v>
      </c>
      <c r="F702">
        <v>8.634902726</v>
      </c>
      <c r="G702" s="1">
        <v>86</v>
      </c>
      <c r="H702" s="1">
        <v>136</v>
      </c>
      <c r="I702" t="str">
        <f>SUBSTITUTE(REPLACE(C702,1,3,),".jpg",)</f>
        <v>97</v>
      </c>
      <c r="J702" t="s">
        <v>216</v>
      </c>
      <c r="K702">
        <f t="shared" si="32"/>
        <v>0.5</v>
      </c>
      <c r="L702">
        <f>F702+K702*(E702-F702)</f>
        <v>17.075015522999998</v>
      </c>
      <c r="M702" s="2">
        <f t="shared" si="30"/>
        <v>97</v>
      </c>
      <c r="N702" t="str">
        <f t="shared" si="31"/>
        <v>TP</v>
      </c>
    </row>
    <row r="703" spans="1:14" x14ac:dyDescent="0.25">
      <c r="A703" t="s">
        <v>160</v>
      </c>
      <c r="B703" t="s">
        <v>166</v>
      </c>
      <c r="C703" t="s">
        <v>12</v>
      </c>
      <c r="D703">
        <v>0</v>
      </c>
      <c r="E703">
        <v>25.515128319999999</v>
      </c>
      <c r="F703">
        <v>8.634902726</v>
      </c>
      <c r="G703" s="1">
        <v>86</v>
      </c>
      <c r="H703" s="1">
        <v>136</v>
      </c>
      <c r="I703" t="str">
        <f>SUBSTITUTE(REPLACE(C703,1,3,),".jpg",)</f>
        <v>129</v>
      </c>
      <c r="J703" t="s">
        <v>217</v>
      </c>
      <c r="K703">
        <f t="shared" si="32"/>
        <v>0.5</v>
      </c>
      <c r="L703">
        <f>F703+K703*(E703-F703)</f>
        <v>17.075015522999998</v>
      </c>
      <c r="M703" s="2">
        <f t="shared" si="30"/>
        <v>0</v>
      </c>
      <c r="N703" t="str">
        <f t="shared" si="31"/>
        <v>TN</v>
      </c>
    </row>
    <row r="704" spans="1:14" x14ac:dyDescent="0.25">
      <c r="A704" t="s">
        <v>160</v>
      </c>
      <c r="B704" t="s">
        <v>166</v>
      </c>
      <c r="C704" t="s">
        <v>13</v>
      </c>
      <c r="D704">
        <v>0</v>
      </c>
      <c r="E704">
        <v>25.515128319999999</v>
      </c>
      <c r="F704">
        <v>8.634902726</v>
      </c>
      <c r="G704" s="1">
        <v>86</v>
      </c>
      <c r="H704" s="1">
        <v>136</v>
      </c>
      <c r="I704" t="str">
        <f>SUBSTITUTE(REPLACE(C704,1,3,),".jpg",)</f>
        <v>161</v>
      </c>
      <c r="J704" t="s">
        <v>218</v>
      </c>
      <c r="K704">
        <f t="shared" si="32"/>
        <v>0.5</v>
      </c>
      <c r="L704">
        <f>F704+K704*(E704-F704)</f>
        <v>17.075015522999998</v>
      </c>
      <c r="M704" s="2">
        <f t="shared" si="30"/>
        <v>0</v>
      </c>
      <c r="N704" t="str">
        <f t="shared" si="31"/>
        <v>TN</v>
      </c>
    </row>
    <row r="705" spans="1:14" x14ac:dyDescent="0.25">
      <c r="A705" t="s">
        <v>160</v>
      </c>
      <c r="B705" t="s">
        <v>166</v>
      </c>
      <c r="C705" t="s">
        <v>14</v>
      </c>
      <c r="D705">
        <v>0</v>
      </c>
      <c r="E705">
        <v>25.515128319999999</v>
      </c>
      <c r="F705">
        <v>8.634902726</v>
      </c>
      <c r="G705" s="1">
        <v>86</v>
      </c>
      <c r="H705" s="1">
        <v>136</v>
      </c>
      <c r="I705" t="str">
        <f>SUBSTITUTE(REPLACE(C705,1,3,),".jpg",)</f>
        <v>193</v>
      </c>
      <c r="J705" t="s">
        <v>219</v>
      </c>
      <c r="K705">
        <f t="shared" si="32"/>
        <v>0.5</v>
      </c>
      <c r="L705">
        <f>F705+K705*(E705-F705)</f>
        <v>17.075015522999998</v>
      </c>
      <c r="M705" s="2">
        <f t="shared" si="30"/>
        <v>0</v>
      </c>
      <c r="N705" t="str">
        <f t="shared" si="31"/>
        <v>TN</v>
      </c>
    </row>
    <row r="706" spans="1:14" x14ac:dyDescent="0.25">
      <c r="A706" t="s">
        <v>160</v>
      </c>
      <c r="B706" t="s">
        <v>128</v>
      </c>
      <c r="C706" t="s">
        <v>10</v>
      </c>
      <c r="D706">
        <v>0</v>
      </c>
      <c r="E706">
        <v>16.485771929999999</v>
      </c>
      <c r="F706">
        <v>4.7124638409999999</v>
      </c>
      <c r="G706" s="1">
        <v>61</v>
      </c>
      <c r="H706" s="1">
        <v>101</v>
      </c>
      <c r="I706" t="str">
        <f>SUBSTITUTE(REPLACE(C706,1,3,),".jpg",)</f>
        <v>65</v>
      </c>
      <c r="J706" t="s">
        <v>215</v>
      </c>
      <c r="K706">
        <f t="shared" si="32"/>
        <v>0.5</v>
      </c>
      <c r="L706">
        <f>F706+K706*(E706-F706)</f>
        <v>10.5991178855</v>
      </c>
      <c r="M706" s="2">
        <f t="shared" si="30"/>
        <v>0</v>
      </c>
      <c r="N706" t="str">
        <f t="shared" si="31"/>
        <v>TN</v>
      </c>
    </row>
    <row r="707" spans="1:14" x14ac:dyDescent="0.25">
      <c r="A707" t="s">
        <v>160</v>
      </c>
      <c r="B707" t="s">
        <v>128</v>
      </c>
      <c r="C707" t="s">
        <v>11</v>
      </c>
      <c r="D707">
        <v>0</v>
      </c>
      <c r="E707">
        <v>16.485771929999999</v>
      </c>
      <c r="F707">
        <v>4.7124638409999999</v>
      </c>
      <c r="G707" s="1">
        <v>61</v>
      </c>
      <c r="H707" s="1">
        <v>101</v>
      </c>
      <c r="I707" t="str">
        <f>SUBSTITUTE(REPLACE(C707,1,3,),".jpg",)</f>
        <v>97</v>
      </c>
      <c r="J707" t="s">
        <v>216</v>
      </c>
      <c r="K707">
        <f t="shared" si="32"/>
        <v>0.5</v>
      </c>
      <c r="L707">
        <f>F707+K707*(E707-F707)</f>
        <v>10.5991178855</v>
      </c>
      <c r="M707" s="2">
        <f t="shared" ref="M707:M770" si="33">IF(D707&gt;L707,J707,0) * 1</f>
        <v>0</v>
      </c>
      <c r="N707" t="str">
        <f t="shared" ref="N707:N770" si="34">IF(M707 &lt;&gt; 0,IF(AND(M707&lt;=H707,M707&gt;=G707),"TP","FP"),"TN")</f>
        <v>TN</v>
      </c>
    </row>
    <row r="708" spans="1:14" x14ac:dyDescent="0.25">
      <c r="A708" t="s">
        <v>160</v>
      </c>
      <c r="B708" t="s">
        <v>128</v>
      </c>
      <c r="C708" t="s">
        <v>12</v>
      </c>
      <c r="D708">
        <v>7.0765472750000002</v>
      </c>
      <c r="E708">
        <v>16.485771929999999</v>
      </c>
      <c r="F708">
        <v>4.7124638409999999</v>
      </c>
      <c r="G708" s="1">
        <v>61</v>
      </c>
      <c r="H708" s="1">
        <v>101</v>
      </c>
      <c r="I708" t="str">
        <f>SUBSTITUTE(REPLACE(C708,1,3,),".jpg",)</f>
        <v>129</v>
      </c>
      <c r="J708" t="s">
        <v>217</v>
      </c>
      <c r="K708">
        <f t="shared" si="32"/>
        <v>0.5</v>
      </c>
      <c r="L708">
        <f>F708+K708*(E708-F708)</f>
        <v>10.5991178855</v>
      </c>
      <c r="M708" s="2">
        <f t="shared" si="33"/>
        <v>0</v>
      </c>
      <c r="N708" t="str">
        <f t="shared" si="34"/>
        <v>TN</v>
      </c>
    </row>
    <row r="709" spans="1:14" x14ac:dyDescent="0.25">
      <c r="A709" t="s">
        <v>160</v>
      </c>
      <c r="B709" t="s">
        <v>128</v>
      </c>
      <c r="C709" t="s">
        <v>13</v>
      </c>
      <c r="D709">
        <v>0</v>
      </c>
      <c r="E709">
        <v>16.485771929999999</v>
      </c>
      <c r="F709">
        <v>4.7124638409999999</v>
      </c>
      <c r="G709" s="1">
        <v>61</v>
      </c>
      <c r="H709" s="1">
        <v>101</v>
      </c>
      <c r="I709" t="str">
        <f>SUBSTITUTE(REPLACE(C709,1,3,),".jpg",)</f>
        <v>161</v>
      </c>
      <c r="J709" t="s">
        <v>218</v>
      </c>
      <c r="K709">
        <f t="shared" si="32"/>
        <v>0.5</v>
      </c>
      <c r="L709">
        <f>F709+K709*(E709-F709)</f>
        <v>10.5991178855</v>
      </c>
      <c r="M709" s="2">
        <f t="shared" si="33"/>
        <v>0</v>
      </c>
      <c r="N709" t="str">
        <f t="shared" si="34"/>
        <v>TN</v>
      </c>
    </row>
    <row r="710" spans="1:14" x14ac:dyDescent="0.25">
      <c r="A710" t="s">
        <v>160</v>
      </c>
      <c r="B710" t="s">
        <v>128</v>
      </c>
      <c r="C710" t="s">
        <v>14</v>
      </c>
      <c r="D710">
        <v>16.485771929999999</v>
      </c>
      <c r="E710">
        <v>16.485771929999999</v>
      </c>
      <c r="F710">
        <v>4.7124638409999999</v>
      </c>
      <c r="G710" s="1">
        <v>61</v>
      </c>
      <c r="H710" s="1">
        <v>101</v>
      </c>
      <c r="I710" t="str">
        <f>SUBSTITUTE(REPLACE(C710,1,3,),".jpg",)</f>
        <v>193</v>
      </c>
      <c r="J710" t="s">
        <v>219</v>
      </c>
      <c r="K710">
        <f t="shared" si="32"/>
        <v>0.5</v>
      </c>
      <c r="L710">
        <f>F710+K710*(E710-F710)</f>
        <v>10.5991178855</v>
      </c>
      <c r="M710" s="2">
        <f t="shared" si="33"/>
        <v>193</v>
      </c>
      <c r="N710" t="str">
        <f t="shared" si="34"/>
        <v>FP</v>
      </c>
    </row>
    <row r="711" spans="1:14" x14ac:dyDescent="0.25">
      <c r="A711" t="s">
        <v>160</v>
      </c>
      <c r="B711" t="s">
        <v>19</v>
      </c>
      <c r="C711" t="s">
        <v>10</v>
      </c>
      <c r="D711">
        <v>1.9390524339999999</v>
      </c>
      <c r="E711">
        <v>21.258892629999998</v>
      </c>
      <c r="F711">
        <v>8.3121446680000002</v>
      </c>
      <c r="G711" s="1">
        <v>66</v>
      </c>
      <c r="H711" s="1">
        <v>101</v>
      </c>
      <c r="I711" t="str">
        <f>SUBSTITUTE(REPLACE(C711,1,3,),".jpg",)</f>
        <v>65</v>
      </c>
      <c r="J711" t="s">
        <v>215</v>
      </c>
      <c r="K711">
        <f t="shared" si="32"/>
        <v>0.5</v>
      </c>
      <c r="L711">
        <f>F711+K711*(E711-F711)</f>
        <v>14.785518649</v>
      </c>
      <c r="M711" s="2">
        <f t="shared" si="33"/>
        <v>0</v>
      </c>
      <c r="N711" t="str">
        <f t="shared" si="34"/>
        <v>TN</v>
      </c>
    </row>
    <row r="712" spans="1:14" x14ac:dyDescent="0.25">
      <c r="A712" t="s">
        <v>160</v>
      </c>
      <c r="B712" t="s">
        <v>19</v>
      </c>
      <c r="C712" t="s">
        <v>11</v>
      </c>
      <c r="D712">
        <v>18.362778280000001</v>
      </c>
      <c r="E712">
        <v>21.258892629999998</v>
      </c>
      <c r="F712">
        <v>8.3121446680000002</v>
      </c>
      <c r="G712" s="1">
        <v>66</v>
      </c>
      <c r="H712" s="1">
        <v>101</v>
      </c>
      <c r="I712" t="str">
        <f>SUBSTITUTE(REPLACE(C712,1,3,),".jpg",)</f>
        <v>97</v>
      </c>
      <c r="J712" t="s">
        <v>216</v>
      </c>
      <c r="K712">
        <f t="shared" ref="K712:K775" si="35">K711</f>
        <v>0.5</v>
      </c>
      <c r="L712">
        <f>F712+K712*(E712-F712)</f>
        <v>14.785518649</v>
      </c>
      <c r="M712" s="2">
        <f t="shared" si="33"/>
        <v>97</v>
      </c>
      <c r="N712" t="str">
        <f t="shared" si="34"/>
        <v>TP</v>
      </c>
    </row>
    <row r="713" spans="1:14" x14ac:dyDescent="0.25">
      <c r="A713" t="s">
        <v>160</v>
      </c>
      <c r="B713" t="s">
        <v>19</v>
      </c>
      <c r="C713" t="s">
        <v>12</v>
      </c>
      <c r="D713">
        <v>0</v>
      </c>
      <c r="E713">
        <v>21.258892629999998</v>
      </c>
      <c r="F713">
        <v>8.3121446680000002</v>
      </c>
      <c r="G713" s="1">
        <v>66</v>
      </c>
      <c r="H713" s="1">
        <v>101</v>
      </c>
      <c r="I713" t="str">
        <f>SUBSTITUTE(REPLACE(C713,1,3,),".jpg",)</f>
        <v>129</v>
      </c>
      <c r="J713" t="s">
        <v>217</v>
      </c>
      <c r="K713">
        <f t="shared" si="35"/>
        <v>0.5</v>
      </c>
      <c r="L713">
        <f>F713+K713*(E713-F713)</f>
        <v>14.785518649</v>
      </c>
      <c r="M713" s="2">
        <f t="shared" si="33"/>
        <v>0</v>
      </c>
      <c r="N713" t="str">
        <f t="shared" si="34"/>
        <v>TN</v>
      </c>
    </row>
    <row r="714" spans="1:14" x14ac:dyDescent="0.25">
      <c r="A714" t="s">
        <v>160</v>
      </c>
      <c r="B714" t="s">
        <v>19</v>
      </c>
      <c r="C714" t="s">
        <v>13</v>
      </c>
      <c r="D714">
        <v>0</v>
      </c>
      <c r="E714">
        <v>21.258892629999998</v>
      </c>
      <c r="F714">
        <v>8.3121446680000002</v>
      </c>
      <c r="G714" s="1">
        <v>66</v>
      </c>
      <c r="H714" s="1">
        <v>101</v>
      </c>
      <c r="I714" t="str">
        <f>SUBSTITUTE(REPLACE(C714,1,3,),".jpg",)</f>
        <v>161</v>
      </c>
      <c r="J714" t="s">
        <v>218</v>
      </c>
      <c r="K714">
        <f t="shared" si="35"/>
        <v>0.5</v>
      </c>
      <c r="L714">
        <f>F714+K714*(E714-F714)</f>
        <v>14.785518649</v>
      </c>
      <c r="M714" s="2">
        <f t="shared" si="33"/>
        <v>0</v>
      </c>
      <c r="N714" t="str">
        <f t="shared" si="34"/>
        <v>TN</v>
      </c>
    </row>
    <row r="715" spans="1:14" x14ac:dyDescent="0.25">
      <c r="A715" t="s">
        <v>160</v>
      </c>
      <c r="B715" t="s">
        <v>19</v>
      </c>
      <c r="C715" t="s">
        <v>14</v>
      </c>
      <c r="D715">
        <v>21.258892629999998</v>
      </c>
      <c r="E715">
        <v>21.258892629999998</v>
      </c>
      <c r="F715">
        <v>8.3121446680000002</v>
      </c>
      <c r="G715" s="1">
        <v>66</v>
      </c>
      <c r="H715" s="1">
        <v>101</v>
      </c>
      <c r="I715" t="str">
        <f>SUBSTITUTE(REPLACE(C715,1,3,),".jpg",)</f>
        <v>193</v>
      </c>
      <c r="J715" t="s">
        <v>219</v>
      </c>
      <c r="K715">
        <f t="shared" si="35"/>
        <v>0.5</v>
      </c>
      <c r="L715">
        <f>F715+K715*(E715-F715)</f>
        <v>14.785518649</v>
      </c>
      <c r="M715" s="2">
        <f t="shared" si="33"/>
        <v>193</v>
      </c>
      <c r="N715" t="str">
        <f t="shared" si="34"/>
        <v>FP</v>
      </c>
    </row>
    <row r="716" spans="1:14" x14ac:dyDescent="0.25">
      <c r="A716" t="s">
        <v>160</v>
      </c>
      <c r="B716" t="s">
        <v>167</v>
      </c>
      <c r="C716" t="s">
        <v>10</v>
      </c>
      <c r="D716">
        <v>0</v>
      </c>
      <c r="E716">
        <v>50.842715269999999</v>
      </c>
      <c r="F716">
        <v>12.45446755</v>
      </c>
      <c r="G716" s="1">
        <v>106</v>
      </c>
      <c r="H716" s="1">
        <v>151</v>
      </c>
      <c r="I716" t="str">
        <f>SUBSTITUTE(REPLACE(C716,1,3,),".jpg",)</f>
        <v>65</v>
      </c>
      <c r="J716" t="s">
        <v>215</v>
      </c>
      <c r="K716">
        <f t="shared" si="35"/>
        <v>0.5</v>
      </c>
      <c r="L716">
        <f>F716+K716*(E716-F716)</f>
        <v>31.648591409999998</v>
      </c>
      <c r="M716" s="2">
        <f t="shared" si="33"/>
        <v>0</v>
      </c>
      <c r="N716" t="str">
        <f t="shared" si="34"/>
        <v>TN</v>
      </c>
    </row>
    <row r="717" spans="1:14" x14ac:dyDescent="0.25">
      <c r="A717" t="s">
        <v>160</v>
      </c>
      <c r="B717" t="s">
        <v>167</v>
      </c>
      <c r="C717" t="s">
        <v>11</v>
      </c>
      <c r="D717">
        <v>50.842715269999999</v>
      </c>
      <c r="E717">
        <v>50.842715269999999</v>
      </c>
      <c r="F717">
        <v>12.45446755</v>
      </c>
      <c r="G717" s="1">
        <v>106</v>
      </c>
      <c r="H717" s="1">
        <v>151</v>
      </c>
      <c r="I717" t="str">
        <f>SUBSTITUTE(REPLACE(C717,1,3,),".jpg",)</f>
        <v>97</v>
      </c>
      <c r="J717" t="s">
        <v>216</v>
      </c>
      <c r="K717">
        <f t="shared" si="35"/>
        <v>0.5</v>
      </c>
      <c r="L717">
        <f>F717+K717*(E717-F717)</f>
        <v>31.648591409999998</v>
      </c>
      <c r="M717" s="2">
        <f t="shared" si="33"/>
        <v>97</v>
      </c>
      <c r="N717" t="str">
        <f t="shared" si="34"/>
        <v>FP</v>
      </c>
    </row>
    <row r="718" spans="1:14" x14ac:dyDescent="0.25">
      <c r="A718" t="s">
        <v>160</v>
      </c>
      <c r="B718" t="s">
        <v>167</v>
      </c>
      <c r="C718" t="s">
        <v>12</v>
      </c>
      <c r="D718">
        <v>0</v>
      </c>
      <c r="E718">
        <v>50.842715269999999</v>
      </c>
      <c r="F718">
        <v>12.45446755</v>
      </c>
      <c r="G718" s="1">
        <v>106</v>
      </c>
      <c r="H718" s="1">
        <v>151</v>
      </c>
      <c r="I718" t="str">
        <f>SUBSTITUTE(REPLACE(C718,1,3,),".jpg",)</f>
        <v>129</v>
      </c>
      <c r="J718" t="s">
        <v>217</v>
      </c>
      <c r="K718">
        <f t="shared" si="35"/>
        <v>0.5</v>
      </c>
      <c r="L718">
        <f>F718+K718*(E718-F718)</f>
        <v>31.648591409999998</v>
      </c>
      <c r="M718" s="2">
        <f t="shared" si="33"/>
        <v>0</v>
      </c>
      <c r="N718" t="str">
        <f t="shared" si="34"/>
        <v>TN</v>
      </c>
    </row>
    <row r="719" spans="1:14" x14ac:dyDescent="0.25">
      <c r="A719" t="s">
        <v>160</v>
      </c>
      <c r="B719" t="s">
        <v>167</v>
      </c>
      <c r="C719" t="s">
        <v>13</v>
      </c>
      <c r="D719">
        <v>0</v>
      </c>
      <c r="E719">
        <v>50.842715269999999</v>
      </c>
      <c r="F719">
        <v>12.45446755</v>
      </c>
      <c r="G719" s="1">
        <v>106</v>
      </c>
      <c r="H719" s="1">
        <v>151</v>
      </c>
      <c r="I719" t="str">
        <f>SUBSTITUTE(REPLACE(C719,1,3,),".jpg",)</f>
        <v>161</v>
      </c>
      <c r="J719" t="s">
        <v>218</v>
      </c>
      <c r="K719">
        <f t="shared" si="35"/>
        <v>0.5</v>
      </c>
      <c r="L719">
        <f>F719+K719*(E719-F719)</f>
        <v>31.648591409999998</v>
      </c>
      <c r="M719" s="2">
        <f t="shared" si="33"/>
        <v>0</v>
      </c>
      <c r="N719" t="str">
        <f t="shared" si="34"/>
        <v>TN</v>
      </c>
    </row>
    <row r="720" spans="1:14" x14ac:dyDescent="0.25">
      <c r="A720" t="s">
        <v>160</v>
      </c>
      <c r="B720" t="s">
        <v>167</v>
      </c>
      <c r="C720" t="s">
        <v>14</v>
      </c>
      <c r="D720">
        <v>49.060519079999999</v>
      </c>
      <c r="E720">
        <v>50.842715269999999</v>
      </c>
      <c r="F720">
        <v>12.45446755</v>
      </c>
      <c r="G720" s="1">
        <v>106</v>
      </c>
      <c r="H720" s="1">
        <v>151</v>
      </c>
      <c r="I720" t="str">
        <f>SUBSTITUTE(REPLACE(C720,1,3,),".jpg",)</f>
        <v>193</v>
      </c>
      <c r="J720" t="s">
        <v>219</v>
      </c>
      <c r="K720">
        <f t="shared" si="35"/>
        <v>0.5</v>
      </c>
      <c r="L720">
        <f>F720+K720*(E720-F720)</f>
        <v>31.648591409999998</v>
      </c>
      <c r="M720" s="2">
        <f t="shared" si="33"/>
        <v>193</v>
      </c>
      <c r="N720" t="str">
        <f t="shared" si="34"/>
        <v>FP</v>
      </c>
    </row>
    <row r="721" spans="1:14" x14ac:dyDescent="0.25">
      <c r="A721" t="s">
        <v>160</v>
      </c>
      <c r="B721" t="s">
        <v>167</v>
      </c>
      <c r="C721" t="s">
        <v>15</v>
      </c>
      <c r="D721">
        <v>0</v>
      </c>
      <c r="E721">
        <v>50.842715269999999</v>
      </c>
      <c r="F721">
        <v>12.45446755</v>
      </c>
      <c r="G721" s="1">
        <v>106</v>
      </c>
      <c r="H721" s="1">
        <v>151</v>
      </c>
      <c r="I721" t="str">
        <f>SUBSTITUTE(REPLACE(C721,1,3,),".jpg",)</f>
        <v>225</v>
      </c>
      <c r="J721" t="s">
        <v>220</v>
      </c>
      <c r="K721">
        <f t="shared" si="35"/>
        <v>0.5</v>
      </c>
      <c r="L721">
        <f>F721+K721*(E721-F721)</f>
        <v>31.648591409999998</v>
      </c>
      <c r="M721" s="2">
        <f t="shared" si="33"/>
        <v>0</v>
      </c>
      <c r="N721" t="str">
        <f t="shared" si="34"/>
        <v>TN</v>
      </c>
    </row>
    <row r="722" spans="1:14" x14ac:dyDescent="0.25">
      <c r="A722" t="s">
        <v>160</v>
      </c>
      <c r="B722" t="s">
        <v>167</v>
      </c>
      <c r="C722" t="s">
        <v>21</v>
      </c>
      <c r="D722">
        <v>0</v>
      </c>
      <c r="E722">
        <v>50.842715269999999</v>
      </c>
      <c r="F722">
        <v>12.45446755</v>
      </c>
      <c r="G722" s="1">
        <v>106</v>
      </c>
      <c r="H722" s="1">
        <v>151</v>
      </c>
      <c r="I722" t="str">
        <f>SUBSTITUTE(REPLACE(C722,1,3,),".jpg",)</f>
        <v>257</v>
      </c>
      <c r="J722" t="s">
        <v>221</v>
      </c>
      <c r="K722">
        <f t="shared" si="35"/>
        <v>0.5</v>
      </c>
      <c r="L722">
        <f>F722+K722*(E722-F722)</f>
        <v>31.648591409999998</v>
      </c>
      <c r="M722" s="2">
        <f t="shared" si="33"/>
        <v>0</v>
      </c>
      <c r="N722" t="str">
        <f t="shared" si="34"/>
        <v>TN</v>
      </c>
    </row>
    <row r="723" spans="1:14" x14ac:dyDescent="0.25">
      <c r="A723" t="s">
        <v>160</v>
      </c>
      <c r="B723" t="s">
        <v>167</v>
      </c>
      <c r="C723" t="s">
        <v>22</v>
      </c>
      <c r="D723">
        <v>12.18697364</v>
      </c>
      <c r="E723">
        <v>50.842715269999999</v>
      </c>
      <c r="F723">
        <v>12.45446755</v>
      </c>
      <c r="G723" s="1">
        <v>106</v>
      </c>
      <c r="H723" s="1">
        <v>151</v>
      </c>
      <c r="I723" t="str">
        <f>SUBSTITUTE(REPLACE(C723,1,3,),".jpg",)</f>
        <v>289</v>
      </c>
      <c r="J723" t="s">
        <v>222</v>
      </c>
      <c r="K723">
        <f t="shared" si="35"/>
        <v>0.5</v>
      </c>
      <c r="L723">
        <f>F723+K723*(E723-F723)</f>
        <v>31.648591409999998</v>
      </c>
      <c r="M723" s="2">
        <f t="shared" si="33"/>
        <v>0</v>
      </c>
      <c r="N723" t="str">
        <f t="shared" si="34"/>
        <v>TN</v>
      </c>
    </row>
    <row r="724" spans="1:14" x14ac:dyDescent="0.25">
      <c r="A724" t="s">
        <v>160</v>
      </c>
      <c r="B724" t="s">
        <v>167</v>
      </c>
      <c r="C724" t="s">
        <v>23</v>
      </c>
      <c r="D724">
        <v>0</v>
      </c>
      <c r="E724">
        <v>50.842715269999999</v>
      </c>
      <c r="F724">
        <v>12.45446755</v>
      </c>
      <c r="G724" s="1">
        <v>106</v>
      </c>
      <c r="H724" s="1">
        <v>151</v>
      </c>
      <c r="I724" t="str">
        <f>SUBSTITUTE(REPLACE(C724,1,3,),".jpg",)</f>
        <v>321</v>
      </c>
      <c r="J724" t="s">
        <v>223</v>
      </c>
      <c r="K724">
        <f t="shared" si="35"/>
        <v>0.5</v>
      </c>
      <c r="L724">
        <f>F724+K724*(E724-F724)</f>
        <v>31.648591409999998</v>
      </c>
      <c r="M724" s="2">
        <f t="shared" si="33"/>
        <v>0</v>
      </c>
      <c r="N724" t="str">
        <f t="shared" si="34"/>
        <v>TN</v>
      </c>
    </row>
    <row r="725" spans="1:14" x14ac:dyDescent="0.25">
      <c r="A725" t="s">
        <v>160</v>
      </c>
      <c r="B725" t="s">
        <v>76</v>
      </c>
      <c r="C725" t="s">
        <v>10</v>
      </c>
      <c r="D725">
        <v>15.37307427</v>
      </c>
      <c r="E725">
        <v>15.37307427</v>
      </c>
      <c r="F725">
        <v>7.7164657349999999</v>
      </c>
      <c r="G725" s="1">
        <v>61</v>
      </c>
      <c r="H725" s="1">
        <v>116</v>
      </c>
      <c r="I725" t="str">
        <f>SUBSTITUTE(REPLACE(C725,1,3,),".jpg",)</f>
        <v>65</v>
      </c>
      <c r="J725" t="s">
        <v>215</v>
      </c>
      <c r="K725">
        <f t="shared" si="35"/>
        <v>0.5</v>
      </c>
      <c r="L725">
        <f>F725+K725*(E725-F725)</f>
        <v>11.5447700025</v>
      </c>
      <c r="M725" s="2">
        <f t="shared" si="33"/>
        <v>65</v>
      </c>
      <c r="N725" t="str">
        <f t="shared" si="34"/>
        <v>TP</v>
      </c>
    </row>
    <row r="726" spans="1:14" x14ac:dyDescent="0.25">
      <c r="A726" t="s">
        <v>160</v>
      </c>
      <c r="B726" t="s">
        <v>76</v>
      </c>
      <c r="C726" t="s">
        <v>11</v>
      </c>
      <c r="D726">
        <v>0</v>
      </c>
      <c r="E726">
        <v>15.37307427</v>
      </c>
      <c r="F726">
        <v>7.7164657349999999</v>
      </c>
      <c r="G726" s="1">
        <v>61</v>
      </c>
      <c r="H726" s="1">
        <v>116</v>
      </c>
      <c r="I726" t="str">
        <f>SUBSTITUTE(REPLACE(C726,1,3,),".jpg",)</f>
        <v>97</v>
      </c>
      <c r="J726" t="s">
        <v>216</v>
      </c>
      <c r="K726">
        <f t="shared" si="35"/>
        <v>0.5</v>
      </c>
      <c r="L726">
        <f>F726+K726*(E726-F726)</f>
        <v>11.5447700025</v>
      </c>
      <c r="M726" s="2">
        <f t="shared" si="33"/>
        <v>0</v>
      </c>
      <c r="N726" t="str">
        <f t="shared" si="34"/>
        <v>TN</v>
      </c>
    </row>
    <row r="727" spans="1:14" x14ac:dyDescent="0.25">
      <c r="A727" t="s">
        <v>160</v>
      </c>
      <c r="B727" t="s">
        <v>76</v>
      </c>
      <c r="C727" t="s">
        <v>12</v>
      </c>
      <c r="D727">
        <v>7.7763229320000002</v>
      </c>
      <c r="E727">
        <v>15.37307427</v>
      </c>
      <c r="F727">
        <v>7.7164657349999999</v>
      </c>
      <c r="G727" s="1">
        <v>61</v>
      </c>
      <c r="H727" s="1">
        <v>116</v>
      </c>
      <c r="I727" t="str">
        <f>SUBSTITUTE(REPLACE(C727,1,3,),".jpg",)</f>
        <v>129</v>
      </c>
      <c r="J727" t="s">
        <v>217</v>
      </c>
      <c r="K727">
        <f t="shared" si="35"/>
        <v>0.5</v>
      </c>
      <c r="L727">
        <f>F727+K727*(E727-F727)</f>
        <v>11.5447700025</v>
      </c>
      <c r="M727" s="2">
        <f t="shared" si="33"/>
        <v>0</v>
      </c>
      <c r="N727" t="str">
        <f t="shared" si="34"/>
        <v>TN</v>
      </c>
    </row>
    <row r="728" spans="1:14" x14ac:dyDescent="0.25">
      <c r="A728" t="s">
        <v>160</v>
      </c>
      <c r="B728" t="s">
        <v>168</v>
      </c>
      <c r="C728" t="s">
        <v>10</v>
      </c>
      <c r="D728">
        <v>12.08323217</v>
      </c>
      <c r="E728">
        <v>29.659812609999999</v>
      </c>
      <c r="F728">
        <v>20.871522389999999</v>
      </c>
      <c r="G728" s="1">
        <v>46</v>
      </c>
      <c r="H728" s="1">
        <v>86</v>
      </c>
      <c r="I728" t="str">
        <f>SUBSTITUTE(REPLACE(C728,1,3,),".jpg",)</f>
        <v>65</v>
      </c>
      <c r="J728" t="s">
        <v>215</v>
      </c>
      <c r="K728">
        <f t="shared" si="35"/>
        <v>0.5</v>
      </c>
      <c r="L728">
        <f>F728+K728*(E728-F728)</f>
        <v>25.265667499999999</v>
      </c>
      <c r="M728" s="2">
        <f t="shared" si="33"/>
        <v>0</v>
      </c>
      <c r="N728" t="str">
        <f t="shared" si="34"/>
        <v>TN</v>
      </c>
    </row>
    <row r="729" spans="1:14" x14ac:dyDescent="0.25">
      <c r="A729" t="s">
        <v>160</v>
      </c>
      <c r="B729" t="s">
        <v>168</v>
      </c>
      <c r="C729" t="s">
        <v>11</v>
      </c>
      <c r="D729">
        <v>29.659812609999999</v>
      </c>
      <c r="E729">
        <v>29.659812609999999</v>
      </c>
      <c r="F729">
        <v>20.871522389999999</v>
      </c>
      <c r="G729" s="1">
        <v>46</v>
      </c>
      <c r="H729" s="1">
        <v>86</v>
      </c>
      <c r="I729" t="str">
        <f>SUBSTITUTE(REPLACE(C729,1,3,),".jpg",)</f>
        <v>97</v>
      </c>
      <c r="J729" t="s">
        <v>216</v>
      </c>
      <c r="K729">
        <f t="shared" si="35"/>
        <v>0.5</v>
      </c>
      <c r="L729">
        <f>F729+K729*(E729-F729)</f>
        <v>25.265667499999999</v>
      </c>
      <c r="M729" s="2">
        <f t="shared" si="33"/>
        <v>97</v>
      </c>
      <c r="N729" t="str">
        <f t="shared" si="34"/>
        <v>FP</v>
      </c>
    </row>
    <row r="730" spans="1:14" x14ac:dyDescent="0.25">
      <c r="A730" t="s">
        <v>169</v>
      </c>
      <c r="B730" t="s">
        <v>170</v>
      </c>
      <c r="C730" t="s">
        <v>10</v>
      </c>
      <c r="D730">
        <v>0</v>
      </c>
      <c r="E730">
        <v>35.121336229999997</v>
      </c>
      <c r="F730">
        <v>8.824393916</v>
      </c>
      <c r="G730" s="1">
        <v>76</v>
      </c>
      <c r="H730" s="1">
        <v>126</v>
      </c>
      <c r="I730" t="str">
        <f>SUBSTITUTE(REPLACE(C730,1,3,),".jpg",)</f>
        <v>65</v>
      </c>
      <c r="J730" t="s">
        <v>215</v>
      </c>
      <c r="K730">
        <f t="shared" si="35"/>
        <v>0.5</v>
      </c>
      <c r="L730">
        <f>F730+K730*(E730-F730)</f>
        <v>21.972865073000001</v>
      </c>
      <c r="M730" s="2">
        <f t="shared" si="33"/>
        <v>0</v>
      </c>
      <c r="N730" t="str">
        <f t="shared" si="34"/>
        <v>TN</v>
      </c>
    </row>
    <row r="731" spans="1:14" x14ac:dyDescent="0.25">
      <c r="A731" t="s">
        <v>169</v>
      </c>
      <c r="B731" t="s">
        <v>170</v>
      </c>
      <c r="C731" t="s">
        <v>11</v>
      </c>
      <c r="D731">
        <v>0</v>
      </c>
      <c r="E731">
        <v>35.121336229999997</v>
      </c>
      <c r="F731">
        <v>8.824393916</v>
      </c>
      <c r="G731" s="1">
        <v>76</v>
      </c>
      <c r="H731" s="1">
        <v>126</v>
      </c>
      <c r="I731" t="str">
        <f>SUBSTITUTE(REPLACE(C731,1,3,),".jpg",)</f>
        <v>97</v>
      </c>
      <c r="J731" t="s">
        <v>216</v>
      </c>
      <c r="K731">
        <f t="shared" si="35"/>
        <v>0.5</v>
      </c>
      <c r="L731">
        <f>F731+K731*(E731-F731)</f>
        <v>21.972865073000001</v>
      </c>
      <c r="M731" s="2">
        <f t="shared" si="33"/>
        <v>0</v>
      </c>
      <c r="N731" t="str">
        <f t="shared" si="34"/>
        <v>TN</v>
      </c>
    </row>
    <row r="732" spans="1:14" x14ac:dyDescent="0.25">
      <c r="A732" t="s">
        <v>169</v>
      </c>
      <c r="B732" t="s">
        <v>170</v>
      </c>
      <c r="C732" t="s">
        <v>12</v>
      </c>
      <c r="D732">
        <v>35.121336229999997</v>
      </c>
      <c r="E732">
        <v>35.121336229999997</v>
      </c>
      <c r="F732">
        <v>8.824393916</v>
      </c>
      <c r="G732" s="1">
        <v>76</v>
      </c>
      <c r="H732" s="1">
        <v>126</v>
      </c>
      <c r="I732" t="str">
        <f>SUBSTITUTE(REPLACE(C732,1,3,),".jpg",)</f>
        <v>129</v>
      </c>
      <c r="J732" t="s">
        <v>217</v>
      </c>
      <c r="K732">
        <f t="shared" si="35"/>
        <v>0.5</v>
      </c>
      <c r="L732">
        <f>F732+K732*(E732-F732)</f>
        <v>21.972865073000001</v>
      </c>
      <c r="M732" s="2">
        <f t="shared" si="33"/>
        <v>129</v>
      </c>
      <c r="N732" t="str">
        <f t="shared" si="34"/>
        <v>FP</v>
      </c>
    </row>
    <row r="733" spans="1:14" x14ac:dyDescent="0.25">
      <c r="A733" t="s">
        <v>169</v>
      </c>
      <c r="B733" t="s">
        <v>170</v>
      </c>
      <c r="C733" t="s">
        <v>13</v>
      </c>
      <c r="D733">
        <v>14.18966301</v>
      </c>
      <c r="E733">
        <v>35.121336229999997</v>
      </c>
      <c r="F733">
        <v>8.824393916</v>
      </c>
      <c r="G733" s="1">
        <v>76</v>
      </c>
      <c r="H733" s="1">
        <v>126</v>
      </c>
      <c r="I733" t="str">
        <f>SUBSTITUTE(REPLACE(C733,1,3,),".jpg",)</f>
        <v>161</v>
      </c>
      <c r="J733" t="s">
        <v>218</v>
      </c>
      <c r="K733">
        <f t="shared" si="35"/>
        <v>0.5</v>
      </c>
      <c r="L733">
        <f>F733+K733*(E733-F733)</f>
        <v>21.972865073000001</v>
      </c>
      <c r="M733" s="2">
        <f t="shared" si="33"/>
        <v>0</v>
      </c>
      <c r="N733" t="str">
        <f t="shared" si="34"/>
        <v>TN</v>
      </c>
    </row>
    <row r="734" spans="1:14" x14ac:dyDescent="0.25">
      <c r="A734" t="s">
        <v>169</v>
      </c>
      <c r="B734" t="s">
        <v>170</v>
      </c>
      <c r="C734" t="s">
        <v>14</v>
      </c>
      <c r="D734">
        <v>3.6353642530000001</v>
      </c>
      <c r="E734">
        <v>35.121336229999997</v>
      </c>
      <c r="F734">
        <v>8.824393916</v>
      </c>
      <c r="G734" s="1">
        <v>76</v>
      </c>
      <c r="H734" s="1">
        <v>126</v>
      </c>
      <c r="I734" t="str">
        <f>SUBSTITUTE(REPLACE(C734,1,3,),".jpg",)</f>
        <v>193</v>
      </c>
      <c r="J734" t="s">
        <v>219</v>
      </c>
      <c r="K734">
        <f t="shared" si="35"/>
        <v>0.5</v>
      </c>
      <c r="L734">
        <f>F734+K734*(E734-F734)</f>
        <v>21.972865073000001</v>
      </c>
      <c r="M734" s="2">
        <f t="shared" si="33"/>
        <v>0</v>
      </c>
      <c r="N734" t="str">
        <f t="shared" si="34"/>
        <v>TN</v>
      </c>
    </row>
    <row r="735" spans="1:14" x14ac:dyDescent="0.25">
      <c r="A735" t="s">
        <v>169</v>
      </c>
      <c r="B735" t="s">
        <v>170</v>
      </c>
      <c r="C735" t="s">
        <v>15</v>
      </c>
      <c r="D735">
        <v>0</v>
      </c>
      <c r="E735">
        <v>35.121336229999997</v>
      </c>
      <c r="F735">
        <v>8.824393916</v>
      </c>
      <c r="G735" s="1">
        <v>76</v>
      </c>
      <c r="H735" s="1">
        <v>126</v>
      </c>
      <c r="I735" t="str">
        <f>SUBSTITUTE(REPLACE(C735,1,3,),".jpg",)</f>
        <v>225</v>
      </c>
      <c r="J735" t="s">
        <v>220</v>
      </c>
      <c r="K735">
        <f t="shared" si="35"/>
        <v>0.5</v>
      </c>
      <c r="L735">
        <f>F735+K735*(E735-F735)</f>
        <v>21.972865073000001</v>
      </c>
      <c r="M735" s="2">
        <f t="shared" si="33"/>
        <v>0</v>
      </c>
      <c r="N735" t="str">
        <f t="shared" si="34"/>
        <v>TN</v>
      </c>
    </row>
    <row r="736" spans="1:14" x14ac:dyDescent="0.25">
      <c r="A736" t="s">
        <v>169</v>
      </c>
      <c r="B736" t="s">
        <v>16</v>
      </c>
      <c r="C736" t="s">
        <v>10</v>
      </c>
      <c r="D736">
        <v>5.1447026830000002</v>
      </c>
      <c r="E736">
        <v>5.1447026830000002</v>
      </c>
      <c r="F736">
        <v>2.0392667229999999</v>
      </c>
      <c r="G736" s="1">
        <v>45</v>
      </c>
      <c r="H736" s="1">
        <v>111</v>
      </c>
      <c r="I736" t="str">
        <f>SUBSTITUTE(REPLACE(C736,1,3,),".jpg",)</f>
        <v>65</v>
      </c>
      <c r="J736" t="s">
        <v>215</v>
      </c>
      <c r="K736">
        <f t="shared" si="35"/>
        <v>0.5</v>
      </c>
      <c r="L736">
        <f>F736+K736*(E736-F736)</f>
        <v>3.5919847030000001</v>
      </c>
      <c r="M736" s="2">
        <f t="shared" si="33"/>
        <v>65</v>
      </c>
      <c r="N736" t="str">
        <f t="shared" si="34"/>
        <v>TP</v>
      </c>
    </row>
    <row r="737" spans="1:14" x14ac:dyDescent="0.25">
      <c r="A737" t="s">
        <v>169</v>
      </c>
      <c r="B737" t="s">
        <v>16</v>
      </c>
      <c r="C737" t="s">
        <v>11</v>
      </c>
      <c r="D737">
        <v>0.97309748500000004</v>
      </c>
      <c r="E737">
        <v>5.1447026830000002</v>
      </c>
      <c r="F737">
        <v>2.0392667229999999</v>
      </c>
      <c r="G737" s="1">
        <v>45</v>
      </c>
      <c r="H737" s="1">
        <v>111</v>
      </c>
      <c r="I737" t="str">
        <f>SUBSTITUTE(REPLACE(C737,1,3,),".jpg",)</f>
        <v>97</v>
      </c>
      <c r="J737" t="s">
        <v>216</v>
      </c>
      <c r="K737">
        <f t="shared" si="35"/>
        <v>0.5</v>
      </c>
      <c r="L737">
        <f>F737+K737*(E737-F737)</f>
        <v>3.5919847030000001</v>
      </c>
      <c r="M737" s="2">
        <f t="shared" si="33"/>
        <v>0</v>
      </c>
      <c r="N737" t="str">
        <f t="shared" si="34"/>
        <v>TN</v>
      </c>
    </row>
    <row r="738" spans="1:14" x14ac:dyDescent="0.25">
      <c r="A738" t="s">
        <v>169</v>
      </c>
      <c r="B738" t="s">
        <v>16</v>
      </c>
      <c r="C738" t="s">
        <v>12</v>
      </c>
      <c r="D738">
        <v>0</v>
      </c>
      <c r="E738">
        <v>5.1447026830000002</v>
      </c>
      <c r="F738">
        <v>2.0392667229999999</v>
      </c>
      <c r="G738" s="1">
        <v>45</v>
      </c>
      <c r="H738" s="1">
        <v>111</v>
      </c>
      <c r="I738" t="str">
        <f>SUBSTITUTE(REPLACE(C738,1,3,),".jpg",)</f>
        <v>129</v>
      </c>
      <c r="J738" t="s">
        <v>217</v>
      </c>
      <c r="K738">
        <f t="shared" si="35"/>
        <v>0.5</v>
      </c>
      <c r="L738">
        <f>F738+K738*(E738-F738)</f>
        <v>3.5919847030000001</v>
      </c>
      <c r="M738" s="2">
        <f t="shared" si="33"/>
        <v>0</v>
      </c>
      <c r="N738" t="str">
        <f t="shared" si="34"/>
        <v>TN</v>
      </c>
    </row>
    <row r="739" spans="1:14" x14ac:dyDescent="0.25">
      <c r="A739" t="s">
        <v>169</v>
      </c>
      <c r="B739" t="s">
        <v>171</v>
      </c>
      <c r="C739" t="s">
        <v>10</v>
      </c>
      <c r="D739">
        <v>0</v>
      </c>
      <c r="E739">
        <v>50.640489899999999</v>
      </c>
      <c r="F739">
        <v>25.320244949999999</v>
      </c>
      <c r="G739" s="1">
        <v>31</v>
      </c>
      <c r="H739" s="1">
        <v>61</v>
      </c>
      <c r="I739" t="str">
        <f>SUBSTITUTE(REPLACE(C739,1,3,),".jpg",)</f>
        <v>65</v>
      </c>
      <c r="J739" t="s">
        <v>215</v>
      </c>
      <c r="K739">
        <f t="shared" si="35"/>
        <v>0.5</v>
      </c>
      <c r="L739">
        <f>F739+K739*(E739-F739)</f>
        <v>37.980367424999997</v>
      </c>
      <c r="M739" s="2">
        <f t="shared" si="33"/>
        <v>0</v>
      </c>
      <c r="N739" t="str">
        <f t="shared" si="34"/>
        <v>TN</v>
      </c>
    </row>
    <row r="740" spans="1:14" x14ac:dyDescent="0.25">
      <c r="A740" t="s">
        <v>169</v>
      </c>
      <c r="B740" t="s">
        <v>171</v>
      </c>
      <c r="C740" t="s">
        <v>11</v>
      </c>
      <c r="D740">
        <v>50.640489899999999</v>
      </c>
      <c r="E740">
        <v>50.640489899999999</v>
      </c>
      <c r="F740">
        <v>25.320244949999999</v>
      </c>
      <c r="G740" s="1">
        <v>31</v>
      </c>
      <c r="H740" s="1">
        <v>61</v>
      </c>
      <c r="I740" t="str">
        <f>SUBSTITUTE(REPLACE(C740,1,3,),".jpg",)</f>
        <v>97</v>
      </c>
      <c r="J740" t="s">
        <v>216</v>
      </c>
      <c r="K740">
        <f t="shared" si="35"/>
        <v>0.5</v>
      </c>
      <c r="L740">
        <f>F740+K740*(E740-F740)</f>
        <v>37.980367424999997</v>
      </c>
      <c r="M740" s="2">
        <f t="shared" si="33"/>
        <v>97</v>
      </c>
      <c r="N740" t="str">
        <f t="shared" si="34"/>
        <v>FP</v>
      </c>
    </row>
    <row r="741" spans="1:14" x14ac:dyDescent="0.25">
      <c r="A741" t="s">
        <v>169</v>
      </c>
      <c r="B741" t="s">
        <v>45</v>
      </c>
      <c r="C741" t="s">
        <v>10</v>
      </c>
      <c r="D741">
        <v>74.820334930000001</v>
      </c>
      <c r="E741">
        <v>74.820334930000001</v>
      </c>
      <c r="F741">
        <v>15.00951852</v>
      </c>
      <c r="G741" s="1">
        <v>96</v>
      </c>
      <c r="H741" s="1">
        <v>151</v>
      </c>
      <c r="I741" t="str">
        <f>SUBSTITUTE(REPLACE(C741,1,3,),".jpg",)</f>
        <v>65</v>
      </c>
      <c r="J741" t="s">
        <v>215</v>
      </c>
      <c r="K741">
        <f t="shared" si="35"/>
        <v>0.5</v>
      </c>
      <c r="L741">
        <f>F741+K741*(E741-F741)</f>
        <v>44.914926725000001</v>
      </c>
      <c r="M741" s="2">
        <f t="shared" si="33"/>
        <v>65</v>
      </c>
      <c r="N741" t="str">
        <f t="shared" si="34"/>
        <v>FP</v>
      </c>
    </row>
    <row r="742" spans="1:14" x14ac:dyDescent="0.25">
      <c r="A742" t="s">
        <v>169</v>
      </c>
      <c r="B742" t="s">
        <v>45</v>
      </c>
      <c r="C742" t="s">
        <v>11</v>
      </c>
      <c r="D742">
        <v>0</v>
      </c>
      <c r="E742">
        <v>74.820334930000001</v>
      </c>
      <c r="F742">
        <v>15.00951852</v>
      </c>
      <c r="G742" s="1">
        <v>96</v>
      </c>
      <c r="H742" s="1">
        <v>151</v>
      </c>
      <c r="I742" t="str">
        <f>SUBSTITUTE(REPLACE(C742,1,3,),".jpg",)</f>
        <v>97</v>
      </c>
      <c r="J742" t="s">
        <v>216</v>
      </c>
      <c r="K742">
        <f t="shared" si="35"/>
        <v>0.5</v>
      </c>
      <c r="L742">
        <f>F742+K742*(E742-F742)</f>
        <v>44.914926725000001</v>
      </c>
      <c r="M742" s="2">
        <f t="shared" si="33"/>
        <v>0</v>
      </c>
      <c r="N742" t="str">
        <f t="shared" si="34"/>
        <v>TN</v>
      </c>
    </row>
    <row r="743" spans="1:14" x14ac:dyDescent="0.25">
      <c r="A743" t="s">
        <v>169</v>
      </c>
      <c r="B743" t="s">
        <v>45</v>
      </c>
      <c r="C743" t="s">
        <v>12</v>
      </c>
      <c r="D743">
        <v>0</v>
      </c>
      <c r="E743">
        <v>74.820334930000001</v>
      </c>
      <c r="F743">
        <v>15.00951852</v>
      </c>
      <c r="G743" s="1">
        <v>96</v>
      </c>
      <c r="H743" s="1">
        <v>151</v>
      </c>
      <c r="I743" t="str">
        <f>SUBSTITUTE(REPLACE(C743,1,3,),".jpg",)</f>
        <v>129</v>
      </c>
      <c r="J743" t="s">
        <v>217</v>
      </c>
      <c r="K743">
        <f t="shared" si="35"/>
        <v>0.5</v>
      </c>
      <c r="L743">
        <f>F743+K743*(E743-F743)</f>
        <v>44.914926725000001</v>
      </c>
      <c r="M743" s="2">
        <f t="shared" si="33"/>
        <v>0</v>
      </c>
      <c r="N743" t="str">
        <f t="shared" si="34"/>
        <v>TN</v>
      </c>
    </row>
    <row r="744" spans="1:14" x14ac:dyDescent="0.25">
      <c r="A744" t="s">
        <v>169</v>
      </c>
      <c r="B744" t="s">
        <v>45</v>
      </c>
      <c r="C744" t="s">
        <v>13</v>
      </c>
      <c r="D744">
        <v>0</v>
      </c>
      <c r="E744">
        <v>74.820334930000001</v>
      </c>
      <c r="F744">
        <v>15.00951852</v>
      </c>
      <c r="G744" s="1">
        <v>96</v>
      </c>
      <c r="H744" s="1">
        <v>151</v>
      </c>
      <c r="I744" t="str">
        <f>SUBSTITUTE(REPLACE(C744,1,3,),".jpg",)</f>
        <v>161</v>
      </c>
      <c r="J744" t="s">
        <v>218</v>
      </c>
      <c r="K744">
        <f t="shared" si="35"/>
        <v>0.5</v>
      </c>
      <c r="L744">
        <f>F744+K744*(E744-F744)</f>
        <v>44.914926725000001</v>
      </c>
      <c r="M744" s="2">
        <f t="shared" si="33"/>
        <v>0</v>
      </c>
      <c r="N744" t="str">
        <f t="shared" si="34"/>
        <v>TN</v>
      </c>
    </row>
    <row r="745" spans="1:14" x14ac:dyDescent="0.25">
      <c r="A745" t="s">
        <v>169</v>
      </c>
      <c r="B745" t="s">
        <v>45</v>
      </c>
      <c r="C745" t="s">
        <v>14</v>
      </c>
      <c r="D745">
        <v>0</v>
      </c>
      <c r="E745">
        <v>74.820334930000001</v>
      </c>
      <c r="F745">
        <v>15.00951852</v>
      </c>
      <c r="G745" s="1">
        <v>96</v>
      </c>
      <c r="H745" s="1">
        <v>151</v>
      </c>
      <c r="I745" t="str">
        <f>SUBSTITUTE(REPLACE(C745,1,3,),".jpg",)</f>
        <v>193</v>
      </c>
      <c r="J745" t="s">
        <v>219</v>
      </c>
      <c r="K745">
        <f t="shared" si="35"/>
        <v>0.5</v>
      </c>
      <c r="L745">
        <f>F745+K745*(E745-F745)</f>
        <v>44.914926725000001</v>
      </c>
      <c r="M745" s="2">
        <f t="shared" si="33"/>
        <v>0</v>
      </c>
      <c r="N745" t="str">
        <f t="shared" si="34"/>
        <v>TN</v>
      </c>
    </row>
    <row r="746" spans="1:14" x14ac:dyDescent="0.25">
      <c r="A746" t="s">
        <v>169</v>
      </c>
      <c r="B746" t="s">
        <v>45</v>
      </c>
      <c r="C746" t="s">
        <v>15</v>
      </c>
      <c r="D746">
        <v>53.37963749</v>
      </c>
      <c r="E746">
        <v>74.820334930000001</v>
      </c>
      <c r="F746">
        <v>15.00951852</v>
      </c>
      <c r="G746" s="1">
        <v>96</v>
      </c>
      <c r="H746" s="1">
        <v>151</v>
      </c>
      <c r="I746" t="str">
        <f>SUBSTITUTE(REPLACE(C746,1,3,),".jpg",)</f>
        <v>225</v>
      </c>
      <c r="J746" t="s">
        <v>220</v>
      </c>
      <c r="K746">
        <f t="shared" si="35"/>
        <v>0.5</v>
      </c>
      <c r="L746">
        <f>F746+K746*(E746-F746)</f>
        <v>44.914926725000001</v>
      </c>
      <c r="M746" s="2">
        <f t="shared" si="33"/>
        <v>225</v>
      </c>
      <c r="N746" t="str">
        <f t="shared" si="34"/>
        <v>FP</v>
      </c>
    </row>
    <row r="747" spans="1:14" x14ac:dyDescent="0.25">
      <c r="A747" t="s">
        <v>169</v>
      </c>
      <c r="B747" t="s">
        <v>45</v>
      </c>
      <c r="C747" t="s">
        <v>21</v>
      </c>
      <c r="D747">
        <v>0</v>
      </c>
      <c r="E747">
        <v>74.820334930000001</v>
      </c>
      <c r="F747">
        <v>15.00951852</v>
      </c>
      <c r="G747" s="1">
        <v>96</v>
      </c>
      <c r="H747" s="1">
        <v>151</v>
      </c>
      <c r="I747" t="str">
        <f>SUBSTITUTE(REPLACE(C747,1,3,),".jpg",)</f>
        <v>257</v>
      </c>
      <c r="J747" t="s">
        <v>221</v>
      </c>
      <c r="K747">
        <f t="shared" si="35"/>
        <v>0.5</v>
      </c>
      <c r="L747">
        <f>F747+K747*(E747-F747)</f>
        <v>44.914926725000001</v>
      </c>
      <c r="M747" s="2">
        <f t="shared" si="33"/>
        <v>0</v>
      </c>
      <c r="N747" t="str">
        <f t="shared" si="34"/>
        <v>TN</v>
      </c>
    </row>
    <row r="748" spans="1:14" x14ac:dyDescent="0.25">
      <c r="A748" t="s">
        <v>169</v>
      </c>
      <c r="B748" t="s">
        <v>45</v>
      </c>
      <c r="C748" t="s">
        <v>22</v>
      </c>
      <c r="D748">
        <v>6.8856942339999998</v>
      </c>
      <c r="E748">
        <v>74.820334930000001</v>
      </c>
      <c r="F748">
        <v>15.00951852</v>
      </c>
      <c r="G748" s="1">
        <v>96</v>
      </c>
      <c r="H748" s="1">
        <v>151</v>
      </c>
      <c r="I748" t="str">
        <f>SUBSTITUTE(REPLACE(C748,1,3,),".jpg",)</f>
        <v>289</v>
      </c>
      <c r="J748" t="s">
        <v>222</v>
      </c>
      <c r="K748">
        <f t="shared" si="35"/>
        <v>0.5</v>
      </c>
      <c r="L748">
        <f>F748+K748*(E748-F748)</f>
        <v>44.914926725000001</v>
      </c>
      <c r="M748" s="2">
        <f t="shared" si="33"/>
        <v>0</v>
      </c>
      <c r="N748" t="str">
        <f t="shared" si="34"/>
        <v>TN</v>
      </c>
    </row>
    <row r="749" spans="1:14" x14ac:dyDescent="0.25">
      <c r="A749" t="s">
        <v>169</v>
      </c>
      <c r="B749" t="s">
        <v>45</v>
      </c>
      <c r="C749" t="s">
        <v>23</v>
      </c>
      <c r="D749">
        <v>0</v>
      </c>
      <c r="E749">
        <v>74.820334930000001</v>
      </c>
      <c r="F749">
        <v>15.00951852</v>
      </c>
      <c r="G749" s="1">
        <v>96</v>
      </c>
      <c r="H749" s="1">
        <v>151</v>
      </c>
      <c r="I749" t="str">
        <f>SUBSTITUTE(REPLACE(C749,1,3,),".jpg",)</f>
        <v>321</v>
      </c>
      <c r="J749" t="s">
        <v>223</v>
      </c>
      <c r="K749">
        <f t="shared" si="35"/>
        <v>0.5</v>
      </c>
      <c r="L749">
        <f>F749+K749*(E749-F749)</f>
        <v>44.914926725000001</v>
      </c>
      <c r="M749" s="2">
        <f t="shared" si="33"/>
        <v>0</v>
      </c>
      <c r="N749" t="str">
        <f t="shared" si="34"/>
        <v>TN</v>
      </c>
    </row>
    <row r="750" spans="1:14" x14ac:dyDescent="0.25">
      <c r="A750" t="s">
        <v>169</v>
      </c>
      <c r="B750" t="s">
        <v>172</v>
      </c>
      <c r="C750" t="s">
        <v>10</v>
      </c>
      <c r="D750">
        <v>0</v>
      </c>
      <c r="E750">
        <v>28.71460381</v>
      </c>
      <c r="F750">
        <v>8.4519973020000005</v>
      </c>
      <c r="G750" s="1">
        <v>131</v>
      </c>
      <c r="H750" s="1">
        <v>216</v>
      </c>
      <c r="I750" t="str">
        <f>SUBSTITUTE(REPLACE(C750,1,3,),".jpg",)</f>
        <v>65</v>
      </c>
      <c r="J750" t="s">
        <v>215</v>
      </c>
      <c r="K750">
        <f t="shared" si="35"/>
        <v>0.5</v>
      </c>
      <c r="L750">
        <f>F750+K750*(E750-F750)</f>
        <v>18.583300555999998</v>
      </c>
      <c r="M750" s="2">
        <f t="shared" si="33"/>
        <v>0</v>
      </c>
      <c r="N750" t="str">
        <f t="shared" si="34"/>
        <v>TN</v>
      </c>
    </row>
    <row r="751" spans="1:14" x14ac:dyDescent="0.25">
      <c r="A751" t="s">
        <v>169</v>
      </c>
      <c r="B751" t="s">
        <v>172</v>
      </c>
      <c r="C751" t="s">
        <v>11</v>
      </c>
      <c r="D751">
        <v>0</v>
      </c>
      <c r="E751">
        <v>28.71460381</v>
      </c>
      <c r="F751">
        <v>8.4519973020000005</v>
      </c>
      <c r="G751" s="1">
        <v>131</v>
      </c>
      <c r="H751" s="1">
        <v>216</v>
      </c>
      <c r="I751" t="str">
        <f>SUBSTITUTE(REPLACE(C751,1,3,),".jpg",)</f>
        <v>97</v>
      </c>
      <c r="J751" t="s">
        <v>216</v>
      </c>
      <c r="K751">
        <f t="shared" si="35"/>
        <v>0.5</v>
      </c>
      <c r="L751">
        <f>F751+K751*(E751-F751)</f>
        <v>18.583300555999998</v>
      </c>
      <c r="M751" s="2">
        <f t="shared" si="33"/>
        <v>0</v>
      </c>
      <c r="N751" t="str">
        <f t="shared" si="34"/>
        <v>TN</v>
      </c>
    </row>
    <row r="752" spans="1:14" x14ac:dyDescent="0.25">
      <c r="A752" t="s">
        <v>169</v>
      </c>
      <c r="B752" t="s">
        <v>172</v>
      </c>
      <c r="C752" t="s">
        <v>12</v>
      </c>
      <c r="D752">
        <v>28.71460381</v>
      </c>
      <c r="E752">
        <v>28.71460381</v>
      </c>
      <c r="F752">
        <v>8.4519973020000005</v>
      </c>
      <c r="G752" s="1">
        <v>131</v>
      </c>
      <c r="H752" s="1">
        <v>216</v>
      </c>
      <c r="I752" t="str">
        <f>SUBSTITUTE(REPLACE(C752,1,3,),".jpg",)</f>
        <v>129</v>
      </c>
      <c r="J752" t="s">
        <v>217</v>
      </c>
      <c r="K752">
        <f t="shared" si="35"/>
        <v>0.5</v>
      </c>
      <c r="L752">
        <f>F752+K752*(E752-F752)</f>
        <v>18.583300555999998</v>
      </c>
      <c r="M752" s="2">
        <f t="shared" si="33"/>
        <v>129</v>
      </c>
      <c r="N752" t="str">
        <f t="shared" si="34"/>
        <v>FP</v>
      </c>
    </row>
    <row r="753" spans="1:14" x14ac:dyDescent="0.25">
      <c r="A753" t="s">
        <v>169</v>
      </c>
      <c r="B753" t="s">
        <v>172</v>
      </c>
      <c r="C753" t="s">
        <v>13</v>
      </c>
      <c r="D753">
        <v>21.99738</v>
      </c>
      <c r="E753">
        <v>28.71460381</v>
      </c>
      <c r="F753">
        <v>8.4519973020000005</v>
      </c>
      <c r="G753" s="1">
        <v>131</v>
      </c>
      <c r="H753" s="1">
        <v>216</v>
      </c>
      <c r="I753" t="str">
        <f>SUBSTITUTE(REPLACE(C753,1,3,),".jpg",)</f>
        <v>161</v>
      </c>
      <c r="J753" t="s">
        <v>218</v>
      </c>
      <c r="K753">
        <f t="shared" si="35"/>
        <v>0.5</v>
      </c>
      <c r="L753">
        <f>F753+K753*(E753-F753)</f>
        <v>18.583300555999998</v>
      </c>
      <c r="M753" s="2">
        <f t="shared" si="33"/>
        <v>161</v>
      </c>
      <c r="N753" t="str">
        <f t="shared" si="34"/>
        <v>TP</v>
      </c>
    </row>
    <row r="754" spans="1:14" x14ac:dyDescent="0.25">
      <c r="A754" t="s">
        <v>169</v>
      </c>
      <c r="B754" t="s">
        <v>172</v>
      </c>
      <c r="C754" t="s">
        <v>14</v>
      </c>
      <c r="D754">
        <v>0</v>
      </c>
      <c r="E754">
        <v>28.71460381</v>
      </c>
      <c r="F754">
        <v>8.4519973020000005</v>
      </c>
      <c r="G754" s="1">
        <v>131</v>
      </c>
      <c r="H754" s="1">
        <v>216</v>
      </c>
      <c r="I754" t="str">
        <f>SUBSTITUTE(REPLACE(C754,1,3,),".jpg",)</f>
        <v>193</v>
      </c>
      <c r="J754" t="s">
        <v>219</v>
      </c>
      <c r="K754">
        <f t="shared" si="35"/>
        <v>0.5</v>
      </c>
      <c r="L754">
        <f>F754+K754*(E754-F754)</f>
        <v>18.583300555999998</v>
      </c>
      <c r="M754" s="2">
        <f t="shared" si="33"/>
        <v>0</v>
      </c>
      <c r="N754" t="str">
        <f t="shared" si="34"/>
        <v>TN</v>
      </c>
    </row>
    <row r="755" spans="1:14" x14ac:dyDescent="0.25">
      <c r="A755" t="s">
        <v>169</v>
      </c>
      <c r="B755" t="s">
        <v>172</v>
      </c>
      <c r="C755" t="s">
        <v>15</v>
      </c>
      <c r="D755">
        <v>0</v>
      </c>
      <c r="E755">
        <v>28.71460381</v>
      </c>
      <c r="F755">
        <v>8.4519973020000005</v>
      </c>
      <c r="G755" s="1">
        <v>131</v>
      </c>
      <c r="H755" s="1">
        <v>216</v>
      </c>
      <c r="I755" t="str">
        <f>SUBSTITUTE(REPLACE(C755,1,3,),".jpg",)</f>
        <v>225</v>
      </c>
      <c r="J755" t="s">
        <v>220</v>
      </c>
      <c r="K755">
        <f t="shared" si="35"/>
        <v>0.5</v>
      </c>
      <c r="L755">
        <f>F755+K755*(E755-F755)</f>
        <v>18.583300555999998</v>
      </c>
      <c r="M755" s="2">
        <f t="shared" si="33"/>
        <v>0</v>
      </c>
      <c r="N755" t="str">
        <f t="shared" si="34"/>
        <v>TN</v>
      </c>
    </row>
    <row r="756" spans="1:14" x14ac:dyDescent="0.25">
      <c r="A756" t="s">
        <v>169</v>
      </c>
      <c r="B756" t="s">
        <v>173</v>
      </c>
      <c r="C756" t="s">
        <v>10</v>
      </c>
      <c r="D756">
        <v>0</v>
      </c>
      <c r="E756">
        <v>41.316966800000003</v>
      </c>
      <c r="F756">
        <v>16.901393840000001</v>
      </c>
      <c r="G756" s="1">
        <v>41</v>
      </c>
      <c r="H756" s="1">
        <v>106</v>
      </c>
      <c r="I756" t="str">
        <f>SUBSTITUTE(REPLACE(C756,1,3,),".jpg",)</f>
        <v>65</v>
      </c>
      <c r="J756" t="s">
        <v>215</v>
      </c>
      <c r="K756">
        <f t="shared" si="35"/>
        <v>0.5</v>
      </c>
      <c r="L756">
        <f>F756+K756*(E756-F756)</f>
        <v>29.10918032</v>
      </c>
      <c r="M756" s="2">
        <f t="shared" si="33"/>
        <v>0</v>
      </c>
      <c r="N756" t="str">
        <f t="shared" si="34"/>
        <v>TN</v>
      </c>
    </row>
    <row r="757" spans="1:14" x14ac:dyDescent="0.25">
      <c r="A757" t="s">
        <v>169</v>
      </c>
      <c r="B757" t="s">
        <v>173</v>
      </c>
      <c r="C757" t="s">
        <v>11</v>
      </c>
      <c r="D757">
        <v>41.316966800000003</v>
      </c>
      <c r="E757">
        <v>41.316966800000003</v>
      </c>
      <c r="F757">
        <v>16.901393840000001</v>
      </c>
      <c r="G757" s="1">
        <v>41</v>
      </c>
      <c r="H757" s="1">
        <v>106</v>
      </c>
      <c r="I757" t="str">
        <f>SUBSTITUTE(REPLACE(C757,1,3,),".jpg",)</f>
        <v>97</v>
      </c>
      <c r="J757" t="s">
        <v>216</v>
      </c>
      <c r="K757">
        <f t="shared" si="35"/>
        <v>0.5</v>
      </c>
      <c r="L757">
        <f>F757+K757*(E757-F757)</f>
        <v>29.10918032</v>
      </c>
      <c r="M757" s="2">
        <f t="shared" si="33"/>
        <v>97</v>
      </c>
      <c r="N757" t="str">
        <f t="shared" si="34"/>
        <v>TP</v>
      </c>
    </row>
    <row r="758" spans="1:14" x14ac:dyDescent="0.25">
      <c r="A758" t="s">
        <v>169</v>
      </c>
      <c r="B758" t="s">
        <v>173</v>
      </c>
      <c r="C758" t="s">
        <v>12</v>
      </c>
      <c r="D758">
        <v>0</v>
      </c>
      <c r="E758">
        <v>41.316966800000003</v>
      </c>
      <c r="F758">
        <v>16.901393840000001</v>
      </c>
      <c r="G758" s="1">
        <v>41</v>
      </c>
      <c r="H758" s="1">
        <v>106</v>
      </c>
      <c r="I758" t="str">
        <f>SUBSTITUTE(REPLACE(C758,1,3,),".jpg",)</f>
        <v>129</v>
      </c>
      <c r="J758" t="s">
        <v>217</v>
      </c>
      <c r="K758">
        <f t="shared" si="35"/>
        <v>0.5</v>
      </c>
      <c r="L758">
        <f>F758+K758*(E758-F758)</f>
        <v>29.10918032</v>
      </c>
      <c r="M758" s="2">
        <f t="shared" si="33"/>
        <v>0</v>
      </c>
      <c r="N758" t="str">
        <f t="shared" si="34"/>
        <v>TN</v>
      </c>
    </row>
    <row r="759" spans="1:14" x14ac:dyDescent="0.25">
      <c r="A759" t="s">
        <v>169</v>
      </c>
      <c r="B759" t="s">
        <v>173</v>
      </c>
      <c r="C759" t="s">
        <v>13</v>
      </c>
      <c r="D759">
        <v>26.28860856</v>
      </c>
      <c r="E759">
        <v>41.316966800000003</v>
      </c>
      <c r="F759">
        <v>16.901393840000001</v>
      </c>
      <c r="G759" s="1">
        <v>41</v>
      </c>
      <c r="H759" s="1">
        <v>106</v>
      </c>
      <c r="I759" t="str">
        <f>SUBSTITUTE(REPLACE(C759,1,3,),".jpg",)</f>
        <v>161</v>
      </c>
      <c r="J759" t="s">
        <v>218</v>
      </c>
      <c r="K759">
        <f t="shared" si="35"/>
        <v>0.5</v>
      </c>
      <c r="L759">
        <f>F759+K759*(E759-F759)</f>
        <v>29.10918032</v>
      </c>
      <c r="M759" s="2">
        <f t="shared" si="33"/>
        <v>0</v>
      </c>
      <c r="N759" t="str">
        <f t="shared" si="34"/>
        <v>TN</v>
      </c>
    </row>
    <row r="760" spans="1:14" x14ac:dyDescent="0.25">
      <c r="A760" t="s">
        <v>169</v>
      </c>
      <c r="B760" t="s">
        <v>100</v>
      </c>
      <c r="C760" t="s">
        <v>10</v>
      </c>
      <c r="D760">
        <v>0</v>
      </c>
      <c r="E760">
        <v>40.563755759999999</v>
      </c>
      <c r="F760">
        <v>9.2443725440000009</v>
      </c>
      <c r="G760" s="1">
        <v>71</v>
      </c>
      <c r="H760" s="1">
        <v>121</v>
      </c>
      <c r="I760" t="str">
        <f>SUBSTITUTE(REPLACE(C760,1,3,),".jpg",)</f>
        <v>65</v>
      </c>
      <c r="J760" t="s">
        <v>215</v>
      </c>
      <c r="K760">
        <f t="shared" si="35"/>
        <v>0.5</v>
      </c>
      <c r="L760">
        <f>F760+K760*(E760-F760)</f>
        <v>24.904064152</v>
      </c>
      <c r="M760" s="2">
        <f t="shared" si="33"/>
        <v>0</v>
      </c>
      <c r="N760" t="str">
        <f t="shared" si="34"/>
        <v>TN</v>
      </c>
    </row>
    <row r="761" spans="1:14" x14ac:dyDescent="0.25">
      <c r="A761" t="s">
        <v>169</v>
      </c>
      <c r="B761" t="s">
        <v>100</v>
      </c>
      <c r="C761" t="s">
        <v>11</v>
      </c>
      <c r="D761">
        <v>0</v>
      </c>
      <c r="E761">
        <v>40.563755759999999</v>
      </c>
      <c r="F761">
        <v>9.2443725440000009</v>
      </c>
      <c r="G761" s="1">
        <v>71</v>
      </c>
      <c r="H761" s="1">
        <v>121</v>
      </c>
      <c r="I761" t="str">
        <f>SUBSTITUTE(REPLACE(C761,1,3,),".jpg",)</f>
        <v>97</v>
      </c>
      <c r="J761" t="s">
        <v>216</v>
      </c>
      <c r="K761">
        <f t="shared" si="35"/>
        <v>0.5</v>
      </c>
      <c r="L761">
        <f>F761+K761*(E761-F761)</f>
        <v>24.904064152</v>
      </c>
      <c r="M761" s="2">
        <f t="shared" si="33"/>
        <v>0</v>
      </c>
      <c r="N761" t="str">
        <f t="shared" si="34"/>
        <v>TN</v>
      </c>
    </row>
    <row r="762" spans="1:14" x14ac:dyDescent="0.25">
      <c r="A762" t="s">
        <v>169</v>
      </c>
      <c r="B762" t="s">
        <v>100</v>
      </c>
      <c r="C762" t="s">
        <v>12</v>
      </c>
      <c r="D762">
        <v>4.0033699069999997</v>
      </c>
      <c r="E762">
        <v>40.563755759999999</v>
      </c>
      <c r="F762">
        <v>9.2443725440000009</v>
      </c>
      <c r="G762" s="1">
        <v>71</v>
      </c>
      <c r="H762" s="1">
        <v>121</v>
      </c>
      <c r="I762" t="str">
        <f>SUBSTITUTE(REPLACE(C762,1,3,),".jpg",)</f>
        <v>129</v>
      </c>
      <c r="J762" t="s">
        <v>217</v>
      </c>
      <c r="K762">
        <f t="shared" si="35"/>
        <v>0.5</v>
      </c>
      <c r="L762">
        <f>F762+K762*(E762-F762)</f>
        <v>24.904064152</v>
      </c>
      <c r="M762" s="2">
        <f t="shared" si="33"/>
        <v>0</v>
      </c>
      <c r="N762" t="str">
        <f t="shared" si="34"/>
        <v>TN</v>
      </c>
    </row>
    <row r="763" spans="1:14" x14ac:dyDescent="0.25">
      <c r="A763" t="s">
        <v>169</v>
      </c>
      <c r="B763" t="s">
        <v>100</v>
      </c>
      <c r="C763" t="s">
        <v>13</v>
      </c>
      <c r="D763">
        <v>33.866553009999997</v>
      </c>
      <c r="E763">
        <v>40.563755759999999</v>
      </c>
      <c r="F763">
        <v>9.2443725440000009</v>
      </c>
      <c r="G763" s="1">
        <v>71</v>
      </c>
      <c r="H763" s="1">
        <v>121</v>
      </c>
      <c r="I763" t="str">
        <f>SUBSTITUTE(REPLACE(C763,1,3,),".jpg",)</f>
        <v>161</v>
      </c>
      <c r="J763" t="s">
        <v>218</v>
      </c>
      <c r="K763">
        <f t="shared" si="35"/>
        <v>0.5</v>
      </c>
      <c r="L763">
        <f>F763+K763*(E763-F763)</f>
        <v>24.904064152</v>
      </c>
      <c r="M763" s="2">
        <f t="shared" si="33"/>
        <v>161</v>
      </c>
      <c r="N763" t="str">
        <f t="shared" si="34"/>
        <v>FP</v>
      </c>
    </row>
    <row r="764" spans="1:14" x14ac:dyDescent="0.25">
      <c r="A764" t="s">
        <v>169</v>
      </c>
      <c r="B764" t="s">
        <v>100</v>
      </c>
      <c r="C764" t="s">
        <v>14</v>
      </c>
      <c r="D764">
        <v>0</v>
      </c>
      <c r="E764">
        <v>40.563755759999999</v>
      </c>
      <c r="F764">
        <v>9.2443725440000009</v>
      </c>
      <c r="G764" s="1">
        <v>71</v>
      </c>
      <c r="H764" s="1">
        <v>121</v>
      </c>
      <c r="I764" t="str">
        <f>SUBSTITUTE(REPLACE(C764,1,3,),".jpg",)</f>
        <v>193</v>
      </c>
      <c r="J764" t="s">
        <v>219</v>
      </c>
      <c r="K764">
        <f t="shared" si="35"/>
        <v>0.5</v>
      </c>
      <c r="L764">
        <f>F764+K764*(E764-F764)</f>
        <v>24.904064152</v>
      </c>
      <c r="M764" s="2">
        <f t="shared" si="33"/>
        <v>0</v>
      </c>
      <c r="N764" t="str">
        <f t="shared" si="34"/>
        <v>TN</v>
      </c>
    </row>
    <row r="765" spans="1:14" x14ac:dyDescent="0.25">
      <c r="A765" t="s">
        <v>169</v>
      </c>
      <c r="B765" t="s">
        <v>100</v>
      </c>
      <c r="C765" t="s">
        <v>15</v>
      </c>
      <c r="D765">
        <v>0</v>
      </c>
      <c r="E765">
        <v>40.563755759999999</v>
      </c>
      <c r="F765">
        <v>9.2443725440000009</v>
      </c>
      <c r="G765" s="1">
        <v>71</v>
      </c>
      <c r="H765" s="1">
        <v>121</v>
      </c>
      <c r="I765" t="str">
        <f>SUBSTITUTE(REPLACE(C765,1,3,),".jpg",)</f>
        <v>225</v>
      </c>
      <c r="J765" t="s">
        <v>220</v>
      </c>
      <c r="K765">
        <f t="shared" si="35"/>
        <v>0.5</v>
      </c>
      <c r="L765">
        <f>F765+K765*(E765-F765)</f>
        <v>24.904064152</v>
      </c>
      <c r="M765" s="2">
        <f t="shared" si="33"/>
        <v>0</v>
      </c>
      <c r="N765" t="str">
        <f t="shared" si="34"/>
        <v>TN</v>
      </c>
    </row>
    <row r="766" spans="1:14" x14ac:dyDescent="0.25">
      <c r="A766" t="s">
        <v>169</v>
      </c>
      <c r="B766" t="s">
        <v>100</v>
      </c>
      <c r="C766" t="s">
        <v>21</v>
      </c>
      <c r="D766">
        <v>40.563755759999999</v>
      </c>
      <c r="E766">
        <v>40.563755759999999</v>
      </c>
      <c r="F766">
        <v>9.2443725440000009</v>
      </c>
      <c r="G766" s="1">
        <v>71</v>
      </c>
      <c r="H766" s="1">
        <v>121</v>
      </c>
      <c r="I766" t="str">
        <f>SUBSTITUTE(REPLACE(C766,1,3,),".jpg",)</f>
        <v>257</v>
      </c>
      <c r="J766" t="s">
        <v>221</v>
      </c>
      <c r="K766">
        <f t="shared" si="35"/>
        <v>0.5</v>
      </c>
      <c r="L766">
        <f>F766+K766*(E766-F766)</f>
        <v>24.904064152</v>
      </c>
      <c r="M766" s="2">
        <f t="shared" si="33"/>
        <v>257</v>
      </c>
      <c r="N766" t="str">
        <f t="shared" si="34"/>
        <v>FP</v>
      </c>
    </row>
    <row r="767" spans="1:14" x14ac:dyDescent="0.25">
      <c r="A767" t="s">
        <v>169</v>
      </c>
      <c r="B767" t="s">
        <v>100</v>
      </c>
      <c r="C767" t="s">
        <v>22</v>
      </c>
      <c r="D767">
        <v>0</v>
      </c>
      <c r="E767">
        <v>40.563755759999999</v>
      </c>
      <c r="F767">
        <v>9.2443725440000009</v>
      </c>
      <c r="G767" s="1">
        <v>71</v>
      </c>
      <c r="H767" s="1">
        <v>121</v>
      </c>
      <c r="I767" t="str">
        <f>SUBSTITUTE(REPLACE(C767,1,3,),".jpg",)</f>
        <v>289</v>
      </c>
      <c r="J767" t="s">
        <v>222</v>
      </c>
      <c r="K767">
        <f t="shared" si="35"/>
        <v>0.5</v>
      </c>
      <c r="L767">
        <f>F767+K767*(E767-F767)</f>
        <v>24.904064152</v>
      </c>
      <c r="M767" s="2">
        <f t="shared" si="33"/>
        <v>0</v>
      </c>
      <c r="N767" t="str">
        <f t="shared" si="34"/>
        <v>TN</v>
      </c>
    </row>
    <row r="768" spans="1:14" x14ac:dyDescent="0.25">
      <c r="A768" t="s">
        <v>169</v>
      </c>
      <c r="B768" t="s">
        <v>100</v>
      </c>
      <c r="C768" t="s">
        <v>23</v>
      </c>
      <c r="D768">
        <v>4.7656742110000003</v>
      </c>
      <c r="E768">
        <v>40.563755759999999</v>
      </c>
      <c r="F768">
        <v>9.2443725440000009</v>
      </c>
      <c r="G768" s="1">
        <v>71</v>
      </c>
      <c r="H768" s="1">
        <v>121</v>
      </c>
      <c r="I768" t="str">
        <f>SUBSTITUTE(REPLACE(C768,1,3,),".jpg",)</f>
        <v>321</v>
      </c>
      <c r="J768" t="s">
        <v>223</v>
      </c>
      <c r="K768">
        <f t="shared" si="35"/>
        <v>0.5</v>
      </c>
      <c r="L768">
        <f>F768+K768*(E768-F768)</f>
        <v>24.904064152</v>
      </c>
      <c r="M768" s="2">
        <f t="shared" si="33"/>
        <v>0</v>
      </c>
      <c r="N768" t="str">
        <f t="shared" si="34"/>
        <v>TN</v>
      </c>
    </row>
    <row r="769" spans="1:14" x14ac:dyDescent="0.25">
      <c r="A769" t="s">
        <v>169</v>
      </c>
      <c r="B769" t="s">
        <v>165</v>
      </c>
      <c r="C769" t="s">
        <v>10</v>
      </c>
      <c r="D769">
        <v>14.712232330000001</v>
      </c>
      <c r="E769">
        <v>54.734141970000003</v>
      </c>
      <c r="F769">
        <v>11.89993422</v>
      </c>
      <c r="G769" s="1">
        <v>86</v>
      </c>
      <c r="H769" s="1">
        <v>181</v>
      </c>
      <c r="I769" t="str">
        <f>SUBSTITUTE(REPLACE(C769,1,3,),".jpg",)</f>
        <v>65</v>
      </c>
      <c r="J769" t="s">
        <v>215</v>
      </c>
      <c r="K769">
        <f t="shared" si="35"/>
        <v>0.5</v>
      </c>
      <c r="L769">
        <f>F769+K769*(E769-F769)</f>
        <v>33.317038095000001</v>
      </c>
      <c r="M769" s="2">
        <f t="shared" si="33"/>
        <v>0</v>
      </c>
      <c r="N769" t="str">
        <f t="shared" si="34"/>
        <v>TN</v>
      </c>
    </row>
    <row r="770" spans="1:14" x14ac:dyDescent="0.25">
      <c r="A770" t="s">
        <v>169</v>
      </c>
      <c r="B770" t="s">
        <v>165</v>
      </c>
      <c r="C770" t="s">
        <v>11</v>
      </c>
      <c r="D770">
        <v>0</v>
      </c>
      <c r="E770">
        <v>54.734141970000003</v>
      </c>
      <c r="F770">
        <v>11.89993422</v>
      </c>
      <c r="G770" s="1">
        <v>86</v>
      </c>
      <c r="H770" s="1">
        <v>181</v>
      </c>
      <c r="I770" t="str">
        <f>SUBSTITUTE(REPLACE(C770,1,3,),".jpg",)</f>
        <v>97</v>
      </c>
      <c r="J770" t="s">
        <v>216</v>
      </c>
      <c r="K770">
        <f t="shared" si="35"/>
        <v>0.5</v>
      </c>
      <c r="L770">
        <f>F770+K770*(E770-F770)</f>
        <v>33.317038095000001</v>
      </c>
      <c r="M770" s="2">
        <f t="shared" si="33"/>
        <v>0</v>
      </c>
      <c r="N770" t="str">
        <f t="shared" si="34"/>
        <v>TN</v>
      </c>
    </row>
    <row r="771" spans="1:14" x14ac:dyDescent="0.25">
      <c r="A771" t="s">
        <v>169</v>
      </c>
      <c r="B771" t="s">
        <v>165</v>
      </c>
      <c r="C771" t="s">
        <v>12</v>
      </c>
      <c r="D771">
        <v>24.714462099999999</v>
      </c>
      <c r="E771">
        <v>54.734141970000003</v>
      </c>
      <c r="F771">
        <v>11.89993422</v>
      </c>
      <c r="G771" s="1">
        <v>86</v>
      </c>
      <c r="H771" s="1">
        <v>181</v>
      </c>
      <c r="I771" t="str">
        <f>SUBSTITUTE(REPLACE(C771,1,3,),".jpg",)</f>
        <v>129</v>
      </c>
      <c r="J771" t="s">
        <v>217</v>
      </c>
      <c r="K771">
        <f t="shared" si="35"/>
        <v>0.5</v>
      </c>
      <c r="L771">
        <f>F771+K771*(E771-F771)</f>
        <v>33.317038095000001</v>
      </c>
      <c r="M771" s="2">
        <f t="shared" ref="M771:M834" si="36">IF(D771&gt;L771,J771,0) * 1</f>
        <v>0</v>
      </c>
      <c r="N771" t="str">
        <f t="shared" ref="N771:N834" si="37">IF(M771 &lt;&gt; 0,IF(AND(M771&lt;=H771,M771&gt;=G771),"TP","FP"),"TN")</f>
        <v>TN</v>
      </c>
    </row>
    <row r="772" spans="1:14" x14ac:dyDescent="0.25">
      <c r="A772" t="s">
        <v>169</v>
      </c>
      <c r="B772" t="s">
        <v>165</v>
      </c>
      <c r="C772" t="s">
        <v>13</v>
      </c>
      <c r="D772">
        <v>36.479812379999998</v>
      </c>
      <c r="E772">
        <v>54.734141970000003</v>
      </c>
      <c r="F772">
        <v>11.89993422</v>
      </c>
      <c r="G772" s="1">
        <v>86</v>
      </c>
      <c r="H772" s="1">
        <v>181</v>
      </c>
      <c r="I772" t="str">
        <f>SUBSTITUTE(REPLACE(C772,1,3,),".jpg",)</f>
        <v>161</v>
      </c>
      <c r="J772" t="s">
        <v>218</v>
      </c>
      <c r="K772">
        <f t="shared" si="35"/>
        <v>0.5</v>
      </c>
      <c r="L772">
        <f>F772+K772*(E772-F772)</f>
        <v>33.317038095000001</v>
      </c>
      <c r="M772" s="2">
        <f t="shared" si="36"/>
        <v>161</v>
      </c>
      <c r="N772" t="str">
        <f t="shared" si="37"/>
        <v>TP</v>
      </c>
    </row>
    <row r="773" spans="1:14" x14ac:dyDescent="0.25">
      <c r="A773" t="s">
        <v>169</v>
      </c>
      <c r="B773" t="s">
        <v>165</v>
      </c>
      <c r="C773" t="s">
        <v>14</v>
      </c>
      <c r="D773">
        <v>0</v>
      </c>
      <c r="E773">
        <v>54.734141970000003</v>
      </c>
      <c r="F773">
        <v>11.89993422</v>
      </c>
      <c r="G773" s="1">
        <v>86</v>
      </c>
      <c r="H773" s="1">
        <v>181</v>
      </c>
      <c r="I773" t="str">
        <f>SUBSTITUTE(REPLACE(C773,1,3,),".jpg",)</f>
        <v>193</v>
      </c>
      <c r="J773" t="s">
        <v>219</v>
      </c>
      <c r="K773">
        <f t="shared" si="35"/>
        <v>0.5</v>
      </c>
      <c r="L773">
        <f>F773+K773*(E773-F773)</f>
        <v>33.317038095000001</v>
      </c>
      <c r="M773" s="2">
        <f t="shared" si="36"/>
        <v>0</v>
      </c>
      <c r="N773" t="str">
        <f t="shared" si="37"/>
        <v>TN</v>
      </c>
    </row>
    <row r="774" spans="1:14" x14ac:dyDescent="0.25">
      <c r="A774" t="s">
        <v>169</v>
      </c>
      <c r="B774" t="s">
        <v>165</v>
      </c>
      <c r="C774" t="s">
        <v>15</v>
      </c>
      <c r="D774">
        <v>0</v>
      </c>
      <c r="E774">
        <v>54.734141970000003</v>
      </c>
      <c r="F774">
        <v>11.89993422</v>
      </c>
      <c r="G774" s="1">
        <v>86</v>
      </c>
      <c r="H774" s="1">
        <v>181</v>
      </c>
      <c r="I774" t="str">
        <f>SUBSTITUTE(REPLACE(C774,1,3,),".jpg",)</f>
        <v>225</v>
      </c>
      <c r="J774" t="s">
        <v>220</v>
      </c>
      <c r="K774">
        <f t="shared" si="35"/>
        <v>0.5</v>
      </c>
      <c r="L774">
        <f>F774+K774*(E774-F774)</f>
        <v>33.317038095000001</v>
      </c>
      <c r="M774" s="2">
        <f t="shared" si="36"/>
        <v>0</v>
      </c>
      <c r="N774" t="str">
        <f t="shared" si="37"/>
        <v>TN</v>
      </c>
    </row>
    <row r="775" spans="1:14" x14ac:dyDescent="0.25">
      <c r="A775" t="s">
        <v>169</v>
      </c>
      <c r="B775" t="s">
        <v>165</v>
      </c>
      <c r="C775" t="s">
        <v>21</v>
      </c>
      <c r="D775">
        <v>16.70128029</v>
      </c>
      <c r="E775">
        <v>54.734141970000003</v>
      </c>
      <c r="F775">
        <v>11.89993422</v>
      </c>
      <c r="G775" s="1">
        <v>86</v>
      </c>
      <c r="H775" s="1">
        <v>181</v>
      </c>
      <c r="I775" t="str">
        <f>SUBSTITUTE(REPLACE(C775,1,3,),".jpg",)</f>
        <v>257</v>
      </c>
      <c r="J775" t="s">
        <v>221</v>
      </c>
      <c r="K775">
        <f t="shared" si="35"/>
        <v>0.5</v>
      </c>
      <c r="L775">
        <f>F775+K775*(E775-F775)</f>
        <v>33.317038095000001</v>
      </c>
      <c r="M775" s="2">
        <f t="shared" si="36"/>
        <v>0</v>
      </c>
      <c r="N775" t="str">
        <f t="shared" si="37"/>
        <v>TN</v>
      </c>
    </row>
    <row r="776" spans="1:14" x14ac:dyDescent="0.25">
      <c r="A776" t="s">
        <v>169</v>
      </c>
      <c r="B776" t="s">
        <v>165</v>
      </c>
      <c r="C776" t="s">
        <v>22</v>
      </c>
      <c r="D776">
        <v>0</v>
      </c>
      <c r="E776">
        <v>54.734141970000003</v>
      </c>
      <c r="F776">
        <v>11.89993422</v>
      </c>
      <c r="G776" s="1">
        <v>86</v>
      </c>
      <c r="H776" s="1">
        <v>181</v>
      </c>
      <c r="I776" t="str">
        <f>SUBSTITUTE(REPLACE(C776,1,3,),".jpg",)</f>
        <v>289</v>
      </c>
      <c r="J776" t="s">
        <v>222</v>
      </c>
      <c r="K776">
        <f t="shared" ref="K776:K839" si="38">K775</f>
        <v>0.5</v>
      </c>
      <c r="L776">
        <f>F776+K776*(E776-F776)</f>
        <v>33.317038095000001</v>
      </c>
      <c r="M776" s="2">
        <f t="shared" si="36"/>
        <v>0</v>
      </c>
      <c r="N776" t="str">
        <f t="shared" si="37"/>
        <v>TN</v>
      </c>
    </row>
    <row r="777" spans="1:14" x14ac:dyDescent="0.25">
      <c r="A777" t="s">
        <v>169</v>
      </c>
      <c r="B777" t="s">
        <v>165</v>
      </c>
      <c r="C777" t="s">
        <v>23</v>
      </c>
      <c r="D777">
        <v>38.538376999999997</v>
      </c>
      <c r="E777">
        <v>54.734141970000003</v>
      </c>
      <c r="F777">
        <v>11.89993422</v>
      </c>
      <c r="G777" s="1">
        <v>86</v>
      </c>
      <c r="H777" s="1">
        <v>181</v>
      </c>
      <c r="I777" t="str">
        <f>SUBSTITUTE(REPLACE(C777,1,3,),".jpg",)</f>
        <v>321</v>
      </c>
      <c r="J777" t="s">
        <v>223</v>
      </c>
      <c r="K777">
        <f t="shared" si="38"/>
        <v>0.5</v>
      </c>
      <c r="L777">
        <f>F777+K777*(E777-F777)</f>
        <v>33.317038095000001</v>
      </c>
      <c r="M777" s="2">
        <f t="shared" si="36"/>
        <v>321</v>
      </c>
      <c r="N777" t="str">
        <f t="shared" si="37"/>
        <v>FP</v>
      </c>
    </row>
    <row r="778" spans="1:14" x14ac:dyDescent="0.25">
      <c r="A778" t="s">
        <v>169</v>
      </c>
      <c r="B778" t="s">
        <v>165</v>
      </c>
      <c r="C778" t="s">
        <v>25</v>
      </c>
      <c r="D778">
        <v>0</v>
      </c>
      <c r="E778">
        <v>54.734141970000003</v>
      </c>
      <c r="F778">
        <v>11.89993422</v>
      </c>
      <c r="G778" s="1">
        <v>86</v>
      </c>
      <c r="H778" s="1">
        <v>181</v>
      </c>
      <c r="I778" t="str">
        <f>SUBSTITUTE(REPLACE(C778,1,3,),".jpg",)</f>
        <v>353</v>
      </c>
      <c r="J778" t="s">
        <v>224</v>
      </c>
      <c r="K778">
        <f t="shared" si="38"/>
        <v>0.5</v>
      </c>
      <c r="L778">
        <f>F778+K778*(E778-F778)</f>
        <v>33.317038095000001</v>
      </c>
      <c r="M778" s="2">
        <f t="shared" si="36"/>
        <v>0</v>
      </c>
      <c r="N778" t="str">
        <f t="shared" si="37"/>
        <v>TN</v>
      </c>
    </row>
    <row r="779" spans="1:14" x14ac:dyDescent="0.25">
      <c r="A779" t="s">
        <v>169</v>
      </c>
      <c r="B779" t="s">
        <v>165</v>
      </c>
      <c r="C779" t="s">
        <v>26</v>
      </c>
      <c r="D779">
        <v>7.7944903879999998</v>
      </c>
      <c r="E779">
        <v>54.734141970000003</v>
      </c>
      <c r="F779">
        <v>11.89993422</v>
      </c>
      <c r="G779" s="1">
        <v>86</v>
      </c>
      <c r="H779" s="1">
        <v>181</v>
      </c>
      <c r="I779" t="str">
        <f>SUBSTITUTE(REPLACE(C779,1,3,),".jpg",)</f>
        <v>385</v>
      </c>
      <c r="J779" t="s">
        <v>225</v>
      </c>
      <c r="K779">
        <f t="shared" si="38"/>
        <v>0.5</v>
      </c>
      <c r="L779">
        <f>F779+K779*(E779-F779)</f>
        <v>33.317038095000001</v>
      </c>
      <c r="M779" s="2">
        <f t="shared" si="36"/>
        <v>0</v>
      </c>
      <c r="N779" t="str">
        <f t="shared" si="37"/>
        <v>TN</v>
      </c>
    </row>
    <row r="780" spans="1:14" x14ac:dyDescent="0.25">
      <c r="A780" t="s">
        <v>169</v>
      </c>
      <c r="B780" t="s">
        <v>165</v>
      </c>
      <c r="C780" t="s">
        <v>27</v>
      </c>
      <c r="D780">
        <v>0</v>
      </c>
      <c r="E780">
        <v>54.734141970000003</v>
      </c>
      <c r="F780">
        <v>11.89993422</v>
      </c>
      <c r="G780" s="1">
        <v>86</v>
      </c>
      <c r="H780" s="1">
        <v>181</v>
      </c>
      <c r="I780" t="str">
        <f>SUBSTITUTE(REPLACE(C780,1,3,),".jpg",)</f>
        <v>417</v>
      </c>
      <c r="J780" t="s">
        <v>226</v>
      </c>
      <c r="K780">
        <f t="shared" si="38"/>
        <v>0.5</v>
      </c>
      <c r="L780">
        <f>F780+K780*(E780-F780)</f>
        <v>33.317038095000001</v>
      </c>
      <c r="M780" s="2">
        <f t="shared" si="36"/>
        <v>0</v>
      </c>
      <c r="N780" t="str">
        <f t="shared" si="37"/>
        <v>TN</v>
      </c>
    </row>
    <row r="781" spans="1:14" x14ac:dyDescent="0.25">
      <c r="A781" t="s">
        <v>169</v>
      </c>
      <c r="B781" t="s">
        <v>165</v>
      </c>
      <c r="C781" t="s">
        <v>28</v>
      </c>
      <c r="D781">
        <v>0</v>
      </c>
      <c r="E781">
        <v>54.734141970000003</v>
      </c>
      <c r="F781">
        <v>11.89993422</v>
      </c>
      <c r="G781" s="1">
        <v>86</v>
      </c>
      <c r="H781" s="1">
        <v>181</v>
      </c>
      <c r="I781" t="str">
        <f>SUBSTITUTE(REPLACE(C781,1,3,),".jpg",)</f>
        <v>449</v>
      </c>
      <c r="J781" t="s">
        <v>227</v>
      </c>
      <c r="K781">
        <f t="shared" si="38"/>
        <v>0.5</v>
      </c>
      <c r="L781">
        <f>F781+K781*(E781-F781)</f>
        <v>33.317038095000001</v>
      </c>
      <c r="M781" s="2">
        <f t="shared" si="36"/>
        <v>0</v>
      </c>
      <c r="N781" t="str">
        <f t="shared" si="37"/>
        <v>TN</v>
      </c>
    </row>
    <row r="782" spans="1:14" x14ac:dyDescent="0.25">
      <c r="A782" t="s">
        <v>169</v>
      </c>
      <c r="B782" t="s">
        <v>165</v>
      </c>
      <c r="C782" t="s">
        <v>29</v>
      </c>
      <c r="D782">
        <v>15.944158610000001</v>
      </c>
      <c r="E782">
        <v>54.734141970000003</v>
      </c>
      <c r="F782">
        <v>11.89993422</v>
      </c>
      <c r="G782" s="1">
        <v>86</v>
      </c>
      <c r="H782" s="1">
        <v>181</v>
      </c>
      <c r="I782" t="str">
        <f>SUBSTITUTE(REPLACE(C782,1,3,),".jpg",)</f>
        <v>481</v>
      </c>
      <c r="J782" t="s">
        <v>228</v>
      </c>
      <c r="K782">
        <f t="shared" si="38"/>
        <v>0.5</v>
      </c>
      <c r="L782">
        <f>F782+K782*(E782-F782)</f>
        <v>33.317038095000001</v>
      </c>
      <c r="M782" s="2">
        <f t="shared" si="36"/>
        <v>0</v>
      </c>
      <c r="N782" t="str">
        <f t="shared" si="37"/>
        <v>TN</v>
      </c>
    </row>
    <row r="783" spans="1:14" x14ac:dyDescent="0.25">
      <c r="A783" t="s">
        <v>169</v>
      </c>
      <c r="B783" t="s">
        <v>165</v>
      </c>
      <c r="C783" t="s">
        <v>30</v>
      </c>
      <c r="D783">
        <v>29.242490790000002</v>
      </c>
      <c r="E783">
        <v>54.734141970000003</v>
      </c>
      <c r="F783">
        <v>11.89993422</v>
      </c>
      <c r="G783" s="1">
        <v>86</v>
      </c>
      <c r="H783" s="1">
        <v>181</v>
      </c>
      <c r="I783" t="str">
        <f>SUBSTITUTE(REPLACE(C783,1,3,),".jpg",)</f>
        <v>513</v>
      </c>
      <c r="J783" t="s">
        <v>229</v>
      </c>
      <c r="K783">
        <f t="shared" si="38"/>
        <v>0.5</v>
      </c>
      <c r="L783">
        <f>F783+K783*(E783-F783)</f>
        <v>33.317038095000001</v>
      </c>
      <c r="M783" s="2">
        <f t="shared" si="36"/>
        <v>0</v>
      </c>
      <c r="N783" t="str">
        <f t="shared" si="37"/>
        <v>TN</v>
      </c>
    </row>
    <row r="784" spans="1:14" x14ac:dyDescent="0.25">
      <c r="A784" t="s">
        <v>169</v>
      </c>
      <c r="B784" t="s">
        <v>165</v>
      </c>
      <c r="C784" t="s">
        <v>51</v>
      </c>
      <c r="D784">
        <v>0</v>
      </c>
      <c r="E784">
        <v>54.734141970000003</v>
      </c>
      <c r="F784">
        <v>11.89993422</v>
      </c>
      <c r="G784" s="1">
        <v>86</v>
      </c>
      <c r="H784" s="1">
        <v>181</v>
      </c>
      <c r="I784" t="str">
        <f>SUBSTITUTE(REPLACE(C784,1,3,),".jpg",)</f>
        <v>545</v>
      </c>
      <c r="J784" t="s">
        <v>230</v>
      </c>
      <c r="K784">
        <f t="shared" si="38"/>
        <v>0.5</v>
      </c>
      <c r="L784">
        <f>F784+K784*(E784-F784)</f>
        <v>33.317038095000001</v>
      </c>
      <c r="M784" s="2">
        <f t="shared" si="36"/>
        <v>0</v>
      </c>
      <c r="N784" t="str">
        <f t="shared" si="37"/>
        <v>TN</v>
      </c>
    </row>
    <row r="785" spans="1:14" x14ac:dyDescent="0.25">
      <c r="A785" t="s">
        <v>169</v>
      </c>
      <c r="B785" t="s">
        <v>165</v>
      </c>
      <c r="C785" t="s">
        <v>52</v>
      </c>
      <c r="D785">
        <v>0</v>
      </c>
      <c r="E785">
        <v>54.734141970000003</v>
      </c>
      <c r="F785">
        <v>11.89993422</v>
      </c>
      <c r="G785" s="1">
        <v>86</v>
      </c>
      <c r="H785" s="1">
        <v>181</v>
      </c>
      <c r="I785" t="str">
        <f>SUBSTITUTE(REPLACE(C785,1,3,),".jpg",)</f>
        <v>577</v>
      </c>
      <c r="J785" t="s">
        <v>231</v>
      </c>
      <c r="K785">
        <f t="shared" si="38"/>
        <v>0.5</v>
      </c>
      <c r="L785">
        <f>F785+K785*(E785-F785)</f>
        <v>33.317038095000001</v>
      </c>
      <c r="M785" s="2">
        <f t="shared" si="36"/>
        <v>0</v>
      </c>
      <c r="N785" t="str">
        <f t="shared" si="37"/>
        <v>TN</v>
      </c>
    </row>
    <row r="786" spans="1:14" x14ac:dyDescent="0.25">
      <c r="A786" t="s">
        <v>169</v>
      </c>
      <c r="B786" t="s">
        <v>165</v>
      </c>
      <c r="C786" t="s">
        <v>53</v>
      </c>
      <c r="D786">
        <v>1.729915388</v>
      </c>
      <c r="E786">
        <v>54.734141970000003</v>
      </c>
      <c r="F786">
        <v>11.89993422</v>
      </c>
      <c r="G786" s="1">
        <v>86</v>
      </c>
      <c r="H786" s="1">
        <v>181</v>
      </c>
      <c r="I786" t="str">
        <f>SUBSTITUTE(REPLACE(C786,1,3,),".jpg",)</f>
        <v>609</v>
      </c>
      <c r="J786" t="s">
        <v>232</v>
      </c>
      <c r="K786">
        <f t="shared" si="38"/>
        <v>0.5</v>
      </c>
      <c r="L786">
        <f>F786+K786*(E786-F786)</f>
        <v>33.317038095000001</v>
      </c>
      <c r="M786" s="2">
        <f t="shared" si="36"/>
        <v>0</v>
      </c>
      <c r="N786" t="str">
        <f t="shared" si="37"/>
        <v>TN</v>
      </c>
    </row>
    <row r="787" spans="1:14" x14ac:dyDescent="0.25">
      <c r="A787" t="s">
        <v>169</v>
      </c>
      <c r="B787" t="s">
        <v>165</v>
      </c>
      <c r="C787" t="s">
        <v>54</v>
      </c>
      <c r="D787">
        <v>0</v>
      </c>
      <c r="E787">
        <v>54.734141970000003</v>
      </c>
      <c r="F787">
        <v>11.89993422</v>
      </c>
      <c r="G787" s="1">
        <v>86</v>
      </c>
      <c r="H787" s="1">
        <v>181</v>
      </c>
      <c r="I787" t="str">
        <f>SUBSTITUTE(REPLACE(C787,1,3,),".jpg",)</f>
        <v>641</v>
      </c>
      <c r="J787" t="s">
        <v>233</v>
      </c>
      <c r="K787">
        <f t="shared" si="38"/>
        <v>0.5</v>
      </c>
      <c r="L787">
        <f>F787+K787*(E787-F787)</f>
        <v>33.317038095000001</v>
      </c>
      <c r="M787" s="2">
        <f t="shared" si="36"/>
        <v>0</v>
      </c>
      <c r="N787" t="str">
        <f t="shared" si="37"/>
        <v>TN</v>
      </c>
    </row>
    <row r="788" spans="1:14" x14ac:dyDescent="0.25">
      <c r="A788" t="s">
        <v>169</v>
      </c>
      <c r="B788" t="s">
        <v>165</v>
      </c>
      <c r="C788" t="s">
        <v>55</v>
      </c>
      <c r="D788">
        <v>0</v>
      </c>
      <c r="E788">
        <v>54.734141970000003</v>
      </c>
      <c r="F788">
        <v>11.89993422</v>
      </c>
      <c r="G788" s="1">
        <v>86</v>
      </c>
      <c r="H788" s="1">
        <v>181</v>
      </c>
      <c r="I788" t="str">
        <f>SUBSTITUTE(REPLACE(C788,1,3,),".jpg",)</f>
        <v>673</v>
      </c>
      <c r="J788" t="s">
        <v>234</v>
      </c>
      <c r="K788">
        <f t="shared" si="38"/>
        <v>0.5</v>
      </c>
      <c r="L788">
        <f>F788+K788*(E788-F788)</f>
        <v>33.317038095000001</v>
      </c>
      <c r="M788" s="2">
        <f t="shared" si="36"/>
        <v>0</v>
      </c>
      <c r="N788" t="str">
        <f t="shared" si="37"/>
        <v>TN</v>
      </c>
    </row>
    <row r="789" spans="1:14" x14ac:dyDescent="0.25">
      <c r="A789" t="s">
        <v>169</v>
      </c>
      <c r="B789" t="s">
        <v>165</v>
      </c>
      <c r="C789" t="s">
        <v>56</v>
      </c>
      <c r="D789">
        <v>54.734141970000003</v>
      </c>
      <c r="E789">
        <v>54.734141970000003</v>
      </c>
      <c r="F789">
        <v>11.89993422</v>
      </c>
      <c r="G789" s="1">
        <v>86</v>
      </c>
      <c r="H789" s="1">
        <v>181</v>
      </c>
      <c r="I789" t="str">
        <f>SUBSTITUTE(REPLACE(C789,1,3,),".jpg",)</f>
        <v>705</v>
      </c>
      <c r="J789" t="s">
        <v>235</v>
      </c>
      <c r="K789">
        <f t="shared" si="38"/>
        <v>0.5</v>
      </c>
      <c r="L789">
        <f>F789+K789*(E789-F789)</f>
        <v>33.317038095000001</v>
      </c>
      <c r="M789" s="2">
        <f t="shared" si="36"/>
        <v>705</v>
      </c>
      <c r="N789" t="str">
        <f t="shared" si="37"/>
        <v>FP</v>
      </c>
    </row>
    <row r="790" spans="1:14" x14ac:dyDescent="0.25">
      <c r="A790" t="s">
        <v>169</v>
      </c>
      <c r="B790" t="s">
        <v>165</v>
      </c>
      <c r="C790" t="s">
        <v>174</v>
      </c>
      <c r="D790">
        <v>0</v>
      </c>
      <c r="E790">
        <v>54.734141970000003</v>
      </c>
      <c r="F790">
        <v>11.89993422</v>
      </c>
      <c r="G790" s="1">
        <v>86</v>
      </c>
      <c r="H790" s="1">
        <v>181</v>
      </c>
      <c r="I790" t="str">
        <f>SUBSTITUTE(REPLACE(C790,1,3,),".jpg",)</f>
        <v>737</v>
      </c>
      <c r="J790" t="s">
        <v>236</v>
      </c>
      <c r="K790">
        <f t="shared" si="38"/>
        <v>0.5</v>
      </c>
      <c r="L790">
        <f>F790+K790*(E790-F790)</f>
        <v>33.317038095000001</v>
      </c>
      <c r="M790" s="2">
        <f t="shared" si="36"/>
        <v>0</v>
      </c>
      <c r="N790" t="str">
        <f t="shared" si="37"/>
        <v>TN</v>
      </c>
    </row>
    <row r="791" spans="1:14" x14ac:dyDescent="0.25">
      <c r="A791" t="s">
        <v>169</v>
      </c>
      <c r="B791" t="s">
        <v>165</v>
      </c>
      <c r="C791" t="s">
        <v>175</v>
      </c>
      <c r="D791">
        <v>15.19671127</v>
      </c>
      <c r="E791">
        <v>54.734141970000003</v>
      </c>
      <c r="F791">
        <v>11.89993422</v>
      </c>
      <c r="G791" s="1">
        <v>86</v>
      </c>
      <c r="H791" s="1">
        <v>181</v>
      </c>
      <c r="I791" t="str">
        <f>SUBSTITUTE(REPLACE(C791,1,3,),".jpg",)</f>
        <v>769</v>
      </c>
      <c r="J791" t="s">
        <v>237</v>
      </c>
      <c r="K791">
        <f t="shared" si="38"/>
        <v>0.5</v>
      </c>
      <c r="L791">
        <f>F791+K791*(E791-F791)</f>
        <v>33.317038095000001</v>
      </c>
      <c r="M791" s="2">
        <f t="shared" si="36"/>
        <v>0</v>
      </c>
      <c r="N791" t="str">
        <f t="shared" si="37"/>
        <v>TN</v>
      </c>
    </row>
    <row r="792" spans="1:14" x14ac:dyDescent="0.25">
      <c r="A792" t="s">
        <v>169</v>
      </c>
      <c r="B792" t="s">
        <v>165</v>
      </c>
      <c r="C792" t="s">
        <v>176</v>
      </c>
      <c r="D792">
        <v>25.134626350000001</v>
      </c>
      <c r="E792">
        <v>54.734141970000003</v>
      </c>
      <c r="F792">
        <v>11.89993422</v>
      </c>
      <c r="G792" s="1">
        <v>86</v>
      </c>
      <c r="H792" s="1">
        <v>181</v>
      </c>
      <c r="I792" t="str">
        <f>SUBSTITUTE(REPLACE(C792,1,3,),".jpg",)</f>
        <v>801</v>
      </c>
      <c r="J792" t="s">
        <v>238</v>
      </c>
      <c r="K792">
        <f t="shared" si="38"/>
        <v>0.5</v>
      </c>
      <c r="L792">
        <f>F792+K792*(E792-F792)</f>
        <v>33.317038095000001</v>
      </c>
      <c r="M792" s="2">
        <f t="shared" si="36"/>
        <v>0</v>
      </c>
      <c r="N792" t="str">
        <f t="shared" si="37"/>
        <v>TN</v>
      </c>
    </row>
    <row r="793" spans="1:14" x14ac:dyDescent="0.25">
      <c r="A793" t="s">
        <v>169</v>
      </c>
      <c r="B793" t="s">
        <v>165</v>
      </c>
      <c r="C793" t="s">
        <v>177</v>
      </c>
      <c r="D793">
        <v>0</v>
      </c>
      <c r="E793">
        <v>54.734141970000003</v>
      </c>
      <c r="F793">
        <v>11.89993422</v>
      </c>
      <c r="G793" s="1">
        <v>86</v>
      </c>
      <c r="H793" s="1">
        <v>181</v>
      </c>
      <c r="I793" t="str">
        <f>SUBSTITUTE(REPLACE(C793,1,3,),".jpg",)</f>
        <v>833</v>
      </c>
      <c r="J793" t="s">
        <v>239</v>
      </c>
      <c r="K793">
        <f t="shared" si="38"/>
        <v>0.5</v>
      </c>
      <c r="L793">
        <f>F793+K793*(E793-F793)</f>
        <v>33.317038095000001</v>
      </c>
      <c r="M793" s="2">
        <f t="shared" si="36"/>
        <v>0</v>
      </c>
      <c r="N793" t="str">
        <f t="shared" si="37"/>
        <v>TN</v>
      </c>
    </row>
    <row r="794" spans="1:14" x14ac:dyDescent="0.25">
      <c r="A794" t="s">
        <v>169</v>
      </c>
      <c r="B794" t="s">
        <v>165</v>
      </c>
      <c r="C794" t="s">
        <v>178</v>
      </c>
      <c r="D794">
        <v>23.415756739999999</v>
      </c>
      <c r="E794">
        <v>54.734141970000003</v>
      </c>
      <c r="F794">
        <v>11.89993422</v>
      </c>
      <c r="G794" s="1">
        <v>86</v>
      </c>
      <c r="H794" s="1">
        <v>181</v>
      </c>
      <c r="I794" t="str">
        <f>SUBSTITUTE(REPLACE(C794,1,3,),".jpg",)</f>
        <v>865</v>
      </c>
      <c r="J794" t="s">
        <v>240</v>
      </c>
      <c r="K794">
        <f t="shared" si="38"/>
        <v>0.5</v>
      </c>
      <c r="L794">
        <f>F794+K794*(E794-F794)</f>
        <v>33.317038095000001</v>
      </c>
      <c r="M794" s="2">
        <f t="shared" si="36"/>
        <v>0</v>
      </c>
      <c r="N794" t="str">
        <f t="shared" si="37"/>
        <v>TN</v>
      </c>
    </row>
    <row r="795" spans="1:14" x14ac:dyDescent="0.25">
      <c r="A795" t="s">
        <v>169</v>
      </c>
      <c r="B795" t="s">
        <v>165</v>
      </c>
      <c r="C795" t="s">
        <v>179</v>
      </c>
      <c r="D795">
        <v>28.859702649999999</v>
      </c>
      <c r="E795">
        <v>54.734141970000003</v>
      </c>
      <c r="F795">
        <v>11.89993422</v>
      </c>
      <c r="G795" s="1">
        <v>86</v>
      </c>
      <c r="H795" s="1">
        <v>181</v>
      </c>
      <c r="I795" t="str">
        <f>SUBSTITUTE(REPLACE(C795,1,3,),".jpg",)</f>
        <v>897</v>
      </c>
      <c r="J795" t="s">
        <v>241</v>
      </c>
      <c r="K795">
        <f t="shared" si="38"/>
        <v>0.5</v>
      </c>
      <c r="L795">
        <f>F795+K795*(E795-F795)</f>
        <v>33.317038095000001</v>
      </c>
      <c r="M795" s="2">
        <f t="shared" si="36"/>
        <v>0</v>
      </c>
      <c r="N795" t="str">
        <f t="shared" si="37"/>
        <v>TN</v>
      </c>
    </row>
    <row r="796" spans="1:14" x14ac:dyDescent="0.25">
      <c r="A796" t="s">
        <v>169</v>
      </c>
      <c r="B796" t="s">
        <v>165</v>
      </c>
      <c r="C796" t="s">
        <v>180</v>
      </c>
      <c r="D796">
        <v>0</v>
      </c>
      <c r="E796">
        <v>54.734141970000003</v>
      </c>
      <c r="F796">
        <v>11.89993422</v>
      </c>
      <c r="G796" s="1">
        <v>86</v>
      </c>
      <c r="H796" s="1">
        <v>181</v>
      </c>
      <c r="I796" t="str">
        <f>SUBSTITUTE(REPLACE(C796,1,3,),".jpg",)</f>
        <v>929</v>
      </c>
      <c r="J796" t="s">
        <v>242</v>
      </c>
      <c r="K796">
        <f t="shared" si="38"/>
        <v>0.5</v>
      </c>
      <c r="L796">
        <f>F796+K796*(E796-F796)</f>
        <v>33.317038095000001</v>
      </c>
      <c r="M796" s="2">
        <f t="shared" si="36"/>
        <v>0</v>
      </c>
      <c r="N796" t="str">
        <f t="shared" si="37"/>
        <v>TN</v>
      </c>
    </row>
    <row r="797" spans="1:14" x14ac:dyDescent="0.25">
      <c r="A797" t="s">
        <v>169</v>
      </c>
      <c r="B797" t="s">
        <v>166</v>
      </c>
      <c r="C797" t="s">
        <v>10</v>
      </c>
      <c r="D797">
        <v>0</v>
      </c>
      <c r="E797">
        <v>45.186098610000002</v>
      </c>
      <c r="F797">
        <v>8.8873349749999999</v>
      </c>
      <c r="G797" s="1">
        <v>71</v>
      </c>
      <c r="H797" s="1">
        <v>111</v>
      </c>
      <c r="I797" t="str">
        <f>SUBSTITUTE(REPLACE(C797,1,3,),".jpg",)</f>
        <v>65</v>
      </c>
      <c r="J797" t="s">
        <v>215</v>
      </c>
      <c r="K797">
        <f t="shared" si="38"/>
        <v>0.5</v>
      </c>
      <c r="L797">
        <f>F797+K797*(E797-F797)</f>
        <v>27.036716792500002</v>
      </c>
      <c r="M797" s="2">
        <f t="shared" si="36"/>
        <v>0</v>
      </c>
      <c r="N797" t="str">
        <f t="shared" si="37"/>
        <v>TN</v>
      </c>
    </row>
    <row r="798" spans="1:14" x14ac:dyDescent="0.25">
      <c r="A798" t="s">
        <v>169</v>
      </c>
      <c r="B798" t="s">
        <v>166</v>
      </c>
      <c r="C798" t="s">
        <v>11</v>
      </c>
      <c r="D798">
        <v>1.2859637239999999</v>
      </c>
      <c r="E798">
        <v>45.186098610000002</v>
      </c>
      <c r="F798">
        <v>8.8873349749999999</v>
      </c>
      <c r="G798" s="1">
        <v>71</v>
      </c>
      <c r="H798" s="1">
        <v>111</v>
      </c>
      <c r="I798" t="str">
        <f>SUBSTITUTE(REPLACE(C798,1,3,),".jpg",)</f>
        <v>97</v>
      </c>
      <c r="J798" t="s">
        <v>216</v>
      </c>
      <c r="K798">
        <f t="shared" si="38"/>
        <v>0.5</v>
      </c>
      <c r="L798">
        <f>F798+K798*(E798-F798)</f>
        <v>27.036716792500002</v>
      </c>
      <c r="M798" s="2">
        <f t="shared" si="36"/>
        <v>0</v>
      </c>
      <c r="N798" t="str">
        <f t="shared" si="37"/>
        <v>TN</v>
      </c>
    </row>
    <row r="799" spans="1:14" x14ac:dyDescent="0.25">
      <c r="A799" t="s">
        <v>169</v>
      </c>
      <c r="B799" t="s">
        <v>166</v>
      </c>
      <c r="C799" t="s">
        <v>12</v>
      </c>
      <c r="D799">
        <v>45.186098610000002</v>
      </c>
      <c r="E799">
        <v>45.186098610000002</v>
      </c>
      <c r="F799">
        <v>8.8873349749999999</v>
      </c>
      <c r="G799" s="1">
        <v>71</v>
      </c>
      <c r="H799" s="1">
        <v>111</v>
      </c>
      <c r="I799" t="str">
        <f>SUBSTITUTE(REPLACE(C799,1,3,),".jpg",)</f>
        <v>129</v>
      </c>
      <c r="J799" t="s">
        <v>217</v>
      </c>
      <c r="K799">
        <f t="shared" si="38"/>
        <v>0.5</v>
      </c>
      <c r="L799">
        <f>F799+K799*(E799-F799)</f>
        <v>27.036716792500002</v>
      </c>
      <c r="M799" s="2">
        <f t="shared" si="36"/>
        <v>129</v>
      </c>
      <c r="N799" t="str">
        <f t="shared" si="37"/>
        <v>FP</v>
      </c>
    </row>
    <row r="800" spans="1:14" x14ac:dyDescent="0.25">
      <c r="A800" t="s">
        <v>169</v>
      </c>
      <c r="B800" t="s">
        <v>166</v>
      </c>
      <c r="C800" t="s">
        <v>13</v>
      </c>
      <c r="D800">
        <v>0</v>
      </c>
      <c r="E800">
        <v>45.186098610000002</v>
      </c>
      <c r="F800">
        <v>8.8873349749999999</v>
      </c>
      <c r="G800" s="1">
        <v>71</v>
      </c>
      <c r="H800" s="1">
        <v>111</v>
      </c>
      <c r="I800" t="str">
        <f>SUBSTITUTE(REPLACE(C800,1,3,),".jpg",)</f>
        <v>161</v>
      </c>
      <c r="J800" t="s">
        <v>218</v>
      </c>
      <c r="K800">
        <f t="shared" si="38"/>
        <v>0.5</v>
      </c>
      <c r="L800">
        <f>F800+K800*(E800-F800)</f>
        <v>27.036716792500002</v>
      </c>
      <c r="M800" s="2">
        <f t="shared" si="36"/>
        <v>0</v>
      </c>
      <c r="N800" t="str">
        <f t="shared" si="37"/>
        <v>TN</v>
      </c>
    </row>
    <row r="801" spans="1:14" x14ac:dyDescent="0.25">
      <c r="A801" t="s">
        <v>169</v>
      </c>
      <c r="B801" t="s">
        <v>166</v>
      </c>
      <c r="C801" t="s">
        <v>14</v>
      </c>
      <c r="D801">
        <v>7.2713500030000002</v>
      </c>
      <c r="E801">
        <v>45.186098610000002</v>
      </c>
      <c r="F801">
        <v>8.8873349749999999</v>
      </c>
      <c r="G801" s="1">
        <v>71</v>
      </c>
      <c r="H801" s="1">
        <v>111</v>
      </c>
      <c r="I801" t="str">
        <f>SUBSTITUTE(REPLACE(C801,1,3,),".jpg",)</f>
        <v>193</v>
      </c>
      <c r="J801" t="s">
        <v>219</v>
      </c>
      <c r="K801">
        <f t="shared" si="38"/>
        <v>0.5</v>
      </c>
      <c r="L801">
        <f>F801+K801*(E801-F801)</f>
        <v>27.036716792500002</v>
      </c>
      <c r="M801" s="2">
        <f t="shared" si="36"/>
        <v>0</v>
      </c>
      <c r="N801" t="str">
        <f t="shared" si="37"/>
        <v>TN</v>
      </c>
    </row>
    <row r="802" spans="1:14" x14ac:dyDescent="0.25">
      <c r="A802" t="s">
        <v>169</v>
      </c>
      <c r="B802" t="s">
        <v>166</v>
      </c>
      <c r="C802" t="s">
        <v>15</v>
      </c>
      <c r="D802">
        <v>1.3082588399999999</v>
      </c>
      <c r="E802">
        <v>45.186098610000002</v>
      </c>
      <c r="F802">
        <v>8.8873349749999999</v>
      </c>
      <c r="G802" s="1">
        <v>71</v>
      </c>
      <c r="H802" s="1">
        <v>111</v>
      </c>
      <c r="I802" t="str">
        <f>SUBSTITUTE(REPLACE(C802,1,3,),".jpg",)</f>
        <v>225</v>
      </c>
      <c r="J802" t="s">
        <v>220</v>
      </c>
      <c r="K802">
        <f t="shared" si="38"/>
        <v>0.5</v>
      </c>
      <c r="L802">
        <f>F802+K802*(E802-F802)</f>
        <v>27.036716792500002</v>
      </c>
      <c r="M802" s="2">
        <f t="shared" si="36"/>
        <v>0</v>
      </c>
      <c r="N802" t="str">
        <f t="shared" si="37"/>
        <v>TN</v>
      </c>
    </row>
    <row r="803" spans="1:14" x14ac:dyDescent="0.25">
      <c r="A803" t="s">
        <v>169</v>
      </c>
      <c r="B803" t="s">
        <v>166</v>
      </c>
      <c r="C803" t="s">
        <v>21</v>
      </c>
      <c r="D803">
        <v>8.726997763</v>
      </c>
      <c r="E803">
        <v>45.186098610000002</v>
      </c>
      <c r="F803">
        <v>8.8873349749999999</v>
      </c>
      <c r="G803" s="1">
        <v>71</v>
      </c>
      <c r="H803" s="1">
        <v>111</v>
      </c>
      <c r="I803" t="str">
        <f>SUBSTITUTE(REPLACE(C803,1,3,),".jpg",)</f>
        <v>257</v>
      </c>
      <c r="J803" t="s">
        <v>221</v>
      </c>
      <c r="K803">
        <f t="shared" si="38"/>
        <v>0.5</v>
      </c>
      <c r="L803">
        <f>F803+K803*(E803-F803)</f>
        <v>27.036716792500002</v>
      </c>
      <c r="M803" s="2">
        <f t="shared" si="36"/>
        <v>0</v>
      </c>
      <c r="N803" t="str">
        <f t="shared" si="37"/>
        <v>TN</v>
      </c>
    </row>
    <row r="804" spans="1:14" x14ac:dyDescent="0.25">
      <c r="A804" t="s">
        <v>169</v>
      </c>
      <c r="B804" t="s">
        <v>166</v>
      </c>
      <c r="C804" t="s">
        <v>22</v>
      </c>
      <c r="D804">
        <v>7.1252577700000002</v>
      </c>
      <c r="E804">
        <v>45.186098610000002</v>
      </c>
      <c r="F804">
        <v>8.8873349749999999</v>
      </c>
      <c r="G804" s="1">
        <v>71</v>
      </c>
      <c r="H804" s="1">
        <v>111</v>
      </c>
      <c r="I804" t="str">
        <f>SUBSTITUTE(REPLACE(C804,1,3,),".jpg",)</f>
        <v>289</v>
      </c>
      <c r="J804" t="s">
        <v>222</v>
      </c>
      <c r="K804">
        <f t="shared" si="38"/>
        <v>0.5</v>
      </c>
      <c r="L804">
        <f>F804+K804*(E804-F804)</f>
        <v>27.036716792500002</v>
      </c>
      <c r="M804" s="2">
        <f t="shared" si="36"/>
        <v>0</v>
      </c>
      <c r="N804" t="str">
        <f t="shared" si="37"/>
        <v>TN</v>
      </c>
    </row>
    <row r="805" spans="1:14" x14ac:dyDescent="0.25">
      <c r="A805" t="s">
        <v>169</v>
      </c>
      <c r="B805" t="s">
        <v>166</v>
      </c>
      <c r="C805" t="s">
        <v>23</v>
      </c>
      <c r="D805">
        <v>0</v>
      </c>
      <c r="E805">
        <v>45.186098610000002</v>
      </c>
      <c r="F805">
        <v>8.8873349749999999</v>
      </c>
      <c r="G805" s="1">
        <v>71</v>
      </c>
      <c r="H805" s="1">
        <v>111</v>
      </c>
      <c r="I805" t="str">
        <f>SUBSTITUTE(REPLACE(C805,1,3,),".jpg",)</f>
        <v>321</v>
      </c>
      <c r="J805" t="s">
        <v>223</v>
      </c>
      <c r="K805">
        <f t="shared" si="38"/>
        <v>0.5</v>
      </c>
      <c r="L805">
        <f>F805+K805*(E805-F805)</f>
        <v>27.036716792500002</v>
      </c>
      <c r="M805" s="2">
        <f t="shared" si="36"/>
        <v>0</v>
      </c>
      <c r="N805" t="str">
        <f t="shared" si="37"/>
        <v>TN</v>
      </c>
    </row>
    <row r="806" spans="1:14" x14ac:dyDescent="0.25">
      <c r="A806" t="s">
        <v>169</v>
      </c>
      <c r="B806" t="s">
        <v>166</v>
      </c>
      <c r="C806" t="s">
        <v>25</v>
      </c>
      <c r="D806">
        <v>18.652348029999999</v>
      </c>
      <c r="E806">
        <v>45.186098610000002</v>
      </c>
      <c r="F806">
        <v>8.8873349749999999</v>
      </c>
      <c r="G806" s="1">
        <v>71</v>
      </c>
      <c r="H806" s="1">
        <v>111</v>
      </c>
      <c r="I806" t="str">
        <f>SUBSTITUTE(REPLACE(C806,1,3,),".jpg",)</f>
        <v>353</v>
      </c>
      <c r="J806" t="s">
        <v>224</v>
      </c>
      <c r="K806">
        <f t="shared" si="38"/>
        <v>0.5</v>
      </c>
      <c r="L806">
        <f>F806+K806*(E806-F806)</f>
        <v>27.036716792500002</v>
      </c>
      <c r="M806" s="2">
        <f t="shared" si="36"/>
        <v>0</v>
      </c>
      <c r="N806" t="str">
        <f t="shared" si="37"/>
        <v>TN</v>
      </c>
    </row>
    <row r="807" spans="1:14" x14ac:dyDescent="0.25">
      <c r="A807" t="s">
        <v>169</v>
      </c>
      <c r="B807" t="s">
        <v>166</v>
      </c>
      <c r="C807" t="s">
        <v>26</v>
      </c>
      <c r="D807">
        <v>8.2044099819999996</v>
      </c>
      <c r="E807">
        <v>45.186098610000002</v>
      </c>
      <c r="F807">
        <v>8.8873349749999999</v>
      </c>
      <c r="G807" s="1">
        <v>71</v>
      </c>
      <c r="H807" s="1">
        <v>111</v>
      </c>
      <c r="I807" t="str">
        <f>SUBSTITUTE(REPLACE(C807,1,3,),".jpg",)</f>
        <v>385</v>
      </c>
      <c r="J807" t="s">
        <v>225</v>
      </c>
      <c r="K807">
        <f t="shared" si="38"/>
        <v>0.5</v>
      </c>
      <c r="L807">
        <f>F807+K807*(E807-F807)</f>
        <v>27.036716792500002</v>
      </c>
      <c r="M807" s="2">
        <f t="shared" si="36"/>
        <v>0</v>
      </c>
      <c r="N807" t="str">
        <f t="shared" si="37"/>
        <v>TN</v>
      </c>
    </row>
    <row r="808" spans="1:14" x14ac:dyDescent="0.25">
      <c r="A808" t="s">
        <v>169</v>
      </c>
      <c r="B808" t="s">
        <v>181</v>
      </c>
      <c r="C808" t="s">
        <v>10</v>
      </c>
      <c r="D808">
        <v>39.511590239999997</v>
      </c>
      <c r="E808">
        <v>39.511590239999997</v>
      </c>
      <c r="F808">
        <v>18.135416759999998</v>
      </c>
      <c r="G808" s="1">
        <v>81</v>
      </c>
      <c r="H808" s="1">
        <v>121</v>
      </c>
      <c r="I808" t="str">
        <f>SUBSTITUTE(REPLACE(C808,1,3,),".jpg",)</f>
        <v>65</v>
      </c>
      <c r="J808" t="s">
        <v>215</v>
      </c>
      <c r="K808">
        <f t="shared" si="38"/>
        <v>0.5</v>
      </c>
      <c r="L808">
        <f>F808+K808*(E808-F808)</f>
        <v>28.823503499999998</v>
      </c>
      <c r="M808" s="2">
        <f t="shared" si="36"/>
        <v>65</v>
      </c>
      <c r="N808" t="str">
        <f t="shared" si="37"/>
        <v>FP</v>
      </c>
    </row>
    <row r="809" spans="1:14" x14ac:dyDescent="0.25">
      <c r="A809" t="s">
        <v>169</v>
      </c>
      <c r="B809" t="s">
        <v>181</v>
      </c>
      <c r="C809" t="s">
        <v>11</v>
      </c>
      <c r="D809">
        <v>0</v>
      </c>
      <c r="E809">
        <v>39.511590239999997</v>
      </c>
      <c r="F809">
        <v>18.135416759999998</v>
      </c>
      <c r="G809" s="1">
        <v>81</v>
      </c>
      <c r="H809" s="1">
        <v>121</v>
      </c>
      <c r="I809" t="str">
        <f>SUBSTITUTE(REPLACE(C809,1,3,),".jpg",)</f>
        <v>97</v>
      </c>
      <c r="J809" t="s">
        <v>216</v>
      </c>
      <c r="K809">
        <f t="shared" si="38"/>
        <v>0.5</v>
      </c>
      <c r="L809">
        <f>F809+K809*(E809-F809)</f>
        <v>28.823503499999998</v>
      </c>
      <c r="M809" s="2">
        <f t="shared" si="36"/>
        <v>0</v>
      </c>
      <c r="N809" t="str">
        <f t="shared" si="37"/>
        <v>TN</v>
      </c>
    </row>
    <row r="810" spans="1:14" x14ac:dyDescent="0.25">
      <c r="A810" t="s">
        <v>169</v>
      </c>
      <c r="B810" t="s">
        <v>181</v>
      </c>
      <c r="C810" t="s">
        <v>12</v>
      </c>
      <c r="D810">
        <v>33.030076809999997</v>
      </c>
      <c r="E810">
        <v>39.511590239999997</v>
      </c>
      <c r="F810">
        <v>18.135416759999998</v>
      </c>
      <c r="G810" s="1">
        <v>81</v>
      </c>
      <c r="H810" s="1">
        <v>121</v>
      </c>
      <c r="I810" t="str">
        <f>SUBSTITUTE(REPLACE(C810,1,3,),".jpg",)</f>
        <v>129</v>
      </c>
      <c r="J810" t="s">
        <v>217</v>
      </c>
      <c r="K810">
        <f t="shared" si="38"/>
        <v>0.5</v>
      </c>
      <c r="L810">
        <f>F810+K810*(E810-F810)</f>
        <v>28.823503499999998</v>
      </c>
      <c r="M810" s="2">
        <f t="shared" si="36"/>
        <v>129</v>
      </c>
      <c r="N810" t="str">
        <f t="shared" si="37"/>
        <v>FP</v>
      </c>
    </row>
    <row r="811" spans="1:14" x14ac:dyDescent="0.25">
      <c r="A811" t="s">
        <v>169</v>
      </c>
      <c r="B811" t="s">
        <v>181</v>
      </c>
      <c r="C811" t="s">
        <v>13</v>
      </c>
      <c r="D811">
        <v>0</v>
      </c>
      <c r="E811">
        <v>39.511590239999997</v>
      </c>
      <c r="F811">
        <v>18.135416759999998</v>
      </c>
      <c r="G811" s="1">
        <v>81</v>
      </c>
      <c r="H811" s="1">
        <v>121</v>
      </c>
      <c r="I811" t="str">
        <f>SUBSTITUTE(REPLACE(C811,1,3,),".jpg",)</f>
        <v>161</v>
      </c>
      <c r="J811" t="s">
        <v>218</v>
      </c>
      <c r="K811">
        <f t="shared" si="38"/>
        <v>0.5</v>
      </c>
      <c r="L811">
        <f>F811+K811*(E811-F811)</f>
        <v>28.823503499999998</v>
      </c>
      <c r="M811" s="2">
        <f t="shared" si="36"/>
        <v>0</v>
      </c>
      <c r="N811" t="str">
        <f t="shared" si="37"/>
        <v>TN</v>
      </c>
    </row>
    <row r="812" spans="1:14" x14ac:dyDescent="0.25">
      <c r="A812" t="s">
        <v>169</v>
      </c>
      <c r="B812" t="s">
        <v>88</v>
      </c>
      <c r="C812" t="s">
        <v>10</v>
      </c>
      <c r="D812">
        <v>2.7576969519999999</v>
      </c>
      <c r="E812">
        <v>35.25832192</v>
      </c>
      <c r="F812">
        <v>10.72171026</v>
      </c>
      <c r="G812" s="1">
        <v>48</v>
      </c>
      <c r="H812" s="1">
        <v>126</v>
      </c>
      <c r="I812" t="str">
        <f>SUBSTITUTE(REPLACE(C812,1,3,),".jpg",)</f>
        <v>65</v>
      </c>
      <c r="J812" t="s">
        <v>215</v>
      </c>
      <c r="K812">
        <f t="shared" si="38"/>
        <v>0.5</v>
      </c>
      <c r="L812">
        <f>F812+K812*(E812-F812)</f>
        <v>22.990016089999997</v>
      </c>
      <c r="M812" s="2">
        <f t="shared" si="36"/>
        <v>0</v>
      </c>
      <c r="N812" t="str">
        <f t="shared" si="37"/>
        <v>TN</v>
      </c>
    </row>
    <row r="813" spans="1:14" x14ac:dyDescent="0.25">
      <c r="A813" t="s">
        <v>169</v>
      </c>
      <c r="B813" t="s">
        <v>88</v>
      </c>
      <c r="C813" t="s">
        <v>11</v>
      </c>
      <c r="D813">
        <v>35.25832192</v>
      </c>
      <c r="E813">
        <v>35.25832192</v>
      </c>
      <c r="F813">
        <v>10.72171026</v>
      </c>
      <c r="G813" s="1">
        <v>48</v>
      </c>
      <c r="H813" s="1">
        <v>126</v>
      </c>
      <c r="I813" t="str">
        <f>SUBSTITUTE(REPLACE(C813,1,3,),".jpg",)</f>
        <v>97</v>
      </c>
      <c r="J813" t="s">
        <v>216</v>
      </c>
      <c r="K813">
        <f t="shared" si="38"/>
        <v>0.5</v>
      </c>
      <c r="L813">
        <f>F813+K813*(E813-F813)</f>
        <v>22.990016089999997</v>
      </c>
      <c r="M813" s="2">
        <f t="shared" si="36"/>
        <v>97</v>
      </c>
      <c r="N813" t="str">
        <f t="shared" si="37"/>
        <v>TP</v>
      </c>
    </row>
    <row r="814" spans="1:14" x14ac:dyDescent="0.25">
      <c r="A814" t="s">
        <v>169</v>
      </c>
      <c r="B814" t="s">
        <v>88</v>
      </c>
      <c r="C814" t="s">
        <v>12</v>
      </c>
      <c r="D814">
        <v>0</v>
      </c>
      <c r="E814">
        <v>35.25832192</v>
      </c>
      <c r="F814">
        <v>10.72171026</v>
      </c>
      <c r="G814" s="1">
        <v>48</v>
      </c>
      <c r="H814" s="1">
        <v>126</v>
      </c>
      <c r="I814" t="str">
        <f>SUBSTITUTE(REPLACE(C814,1,3,),".jpg",)</f>
        <v>129</v>
      </c>
      <c r="J814" t="s">
        <v>217</v>
      </c>
      <c r="K814">
        <f t="shared" si="38"/>
        <v>0.5</v>
      </c>
      <c r="L814">
        <f>F814+K814*(E814-F814)</f>
        <v>22.990016089999997</v>
      </c>
      <c r="M814" s="2">
        <f t="shared" si="36"/>
        <v>0</v>
      </c>
      <c r="N814" t="str">
        <f t="shared" si="37"/>
        <v>TN</v>
      </c>
    </row>
    <row r="815" spans="1:14" x14ac:dyDescent="0.25">
      <c r="A815" t="s">
        <v>169</v>
      </c>
      <c r="B815" t="s">
        <v>88</v>
      </c>
      <c r="C815" t="s">
        <v>13</v>
      </c>
      <c r="D815">
        <v>14.948094230000001</v>
      </c>
      <c r="E815">
        <v>35.25832192</v>
      </c>
      <c r="F815">
        <v>10.72171026</v>
      </c>
      <c r="G815" s="1">
        <v>48</v>
      </c>
      <c r="H815" s="1">
        <v>126</v>
      </c>
      <c r="I815" t="str">
        <f>SUBSTITUTE(REPLACE(C815,1,3,),".jpg",)</f>
        <v>161</v>
      </c>
      <c r="J815" t="s">
        <v>218</v>
      </c>
      <c r="K815">
        <f t="shared" si="38"/>
        <v>0.5</v>
      </c>
      <c r="L815">
        <f>F815+K815*(E815-F815)</f>
        <v>22.990016089999997</v>
      </c>
      <c r="M815" s="2">
        <f t="shared" si="36"/>
        <v>0</v>
      </c>
      <c r="N815" t="str">
        <f t="shared" si="37"/>
        <v>TN</v>
      </c>
    </row>
    <row r="816" spans="1:14" x14ac:dyDescent="0.25">
      <c r="A816" t="s">
        <v>169</v>
      </c>
      <c r="B816" t="s">
        <v>88</v>
      </c>
      <c r="C816" t="s">
        <v>14</v>
      </c>
      <c r="D816">
        <v>2.0392297070000001</v>
      </c>
      <c r="E816">
        <v>35.25832192</v>
      </c>
      <c r="F816">
        <v>10.72171026</v>
      </c>
      <c r="G816" s="1">
        <v>48</v>
      </c>
      <c r="H816" s="1">
        <v>126</v>
      </c>
      <c r="I816" t="str">
        <f>SUBSTITUTE(REPLACE(C816,1,3,),".jpg",)</f>
        <v>193</v>
      </c>
      <c r="J816" t="s">
        <v>219</v>
      </c>
      <c r="K816">
        <f t="shared" si="38"/>
        <v>0.5</v>
      </c>
      <c r="L816">
        <f>F816+K816*(E816-F816)</f>
        <v>22.990016089999997</v>
      </c>
      <c r="M816" s="2">
        <f t="shared" si="36"/>
        <v>0</v>
      </c>
      <c r="N816" t="str">
        <f t="shared" si="37"/>
        <v>TN</v>
      </c>
    </row>
    <row r="817" spans="1:14" x14ac:dyDescent="0.25">
      <c r="A817" t="s">
        <v>169</v>
      </c>
      <c r="B817" t="s">
        <v>88</v>
      </c>
      <c r="C817" t="s">
        <v>15</v>
      </c>
      <c r="D817">
        <v>20.048628990000001</v>
      </c>
      <c r="E817">
        <v>35.25832192</v>
      </c>
      <c r="F817">
        <v>10.72171026</v>
      </c>
      <c r="G817" s="1">
        <v>48</v>
      </c>
      <c r="H817" s="1">
        <v>126</v>
      </c>
      <c r="I817" t="str">
        <f>SUBSTITUTE(REPLACE(C817,1,3,),".jpg",)</f>
        <v>225</v>
      </c>
      <c r="J817" t="s">
        <v>220</v>
      </c>
      <c r="K817">
        <f t="shared" si="38"/>
        <v>0.5</v>
      </c>
      <c r="L817">
        <f>F817+K817*(E817-F817)</f>
        <v>22.990016089999997</v>
      </c>
      <c r="M817" s="2">
        <f t="shared" si="36"/>
        <v>0</v>
      </c>
      <c r="N817" t="str">
        <f t="shared" si="37"/>
        <v>TN</v>
      </c>
    </row>
    <row r="818" spans="1:14" x14ac:dyDescent="0.25">
      <c r="A818" t="s">
        <v>169</v>
      </c>
      <c r="B818" t="s">
        <v>88</v>
      </c>
      <c r="C818" t="s">
        <v>21</v>
      </c>
      <c r="D818">
        <v>0</v>
      </c>
      <c r="E818">
        <v>35.25832192</v>
      </c>
      <c r="F818">
        <v>10.72171026</v>
      </c>
      <c r="G818" s="1">
        <v>48</v>
      </c>
      <c r="H818" s="1">
        <v>126</v>
      </c>
      <c r="I818" t="str">
        <f>SUBSTITUTE(REPLACE(C818,1,3,),".jpg",)</f>
        <v>257</v>
      </c>
      <c r="J818" t="s">
        <v>221</v>
      </c>
      <c r="K818">
        <f t="shared" si="38"/>
        <v>0.5</v>
      </c>
      <c r="L818">
        <f>F818+K818*(E818-F818)</f>
        <v>22.990016089999997</v>
      </c>
      <c r="M818" s="2">
        <f t="shared" si="36"/>
        <v>0</v>
      </c>
      <c r="N818" t="str">
        <f t="shared" si="37"/>
        <v>TN</v>
      </c>
    </row>
    <row r="819" spans="1:14" x14ac:dyDescent="0.25">
      <c r="A819" t="s">
        <v>182</v>
      </c>
      <c r="B819" t="s">
        <v>94</v>
      </c>
      <c r="C819" t="s">
        <v>10</v>
      </c>
      <c r="D819">
        <v>0</v>
      </c>
      <c r="E819">
        <v>29.79213717</v>
      </c>
      <c r="F819">
        <v>8.4594996699999996</v>
      </c>
      <c r="G819" s="1">
        <v>111</v>
      </c>
      <c r="H819" s="1">
        <v>206</v>
      </c>
      <c r="I819" t="str">
        <f>SUBSTITUTE(REPLACE(C819,1,3,),".jpg",)</f>
        <v>65</v>
      </c>
      <c r="J819" t="s">
        <v>215</v>
      </c>
      <c r="K819">
        <f t="shared" si="38"/>
        <v>0.5</v>
      </c>
      <c r="L819">
        <f>F819+K819*(E819-F819)</f>
        <v>19.125818420000002</v>
      </c>
      <c r="M819" s="2">
        <f t="shared" si="36"/>
        <v>0</v>
      </c>
      <c r="N819" t="str">
        <f t="shared" si="37"/>
        <v>TN</v>
      </c>
    </row>
    <row r="820" spans="1:14" x14ac:dyDescent="0.25">
      <c r="A820" t="s">
        <v>182</v>
      </c>
      <c r="B820" t="s">
        <v>94</v>
      </c>
      <c r="C820" t="s">
        <v>11</v>
      </c>
      <c r="D820">
        <v>0</v>
      </c>
      <c r="E820">
        <v>29.79213717</v>
      </c>
      <c r="F820">
        <v>8.4594996699999996</v>
      </c>
      <c r="G820" s="1">
        <v>111</v>
      </c>
      <c r="H820" s="1">
        <v>206</v>
      </c>
      <c r="I820" t="str">
        <f>SUBSTITUTE(REPLACE(C820,1,3,),".jpg",)</f>
        <v>97</v>
      </c>
      <c r="J820" t="s">
        <v>216</v>
      </c>
      <c r="K820">
        <f t="shared" si="38"/>
        <v>0.5</v>
      </c>
      <c r="L820">
        <f>F820+K820*(E820-F820)</f>
        <v>19.125818420000002</v>
      </c>
      <c r="M820" s="2">
        <f t="shared" si="36"/>
        <v>0</v>
      </c>
      <c r="N820" t="str">
        <f t="shared" si="37"/>
        <v>TN</v>
      </c>
    </row>
    <row r="821" spans="1:14" x14ac:dyDescent="0.25">
      <c r="A821" t="s">
        <v>182</v>
      </c>
      <c r="B821" t="s">
        <v>94</v>
      </c>
      <c r="C821" t="s">
        <v>12</v>
      </c>
      <c r="D821">
        <v>8.8502288960000008</v>
      </c>
      <c r="E821">
        <v>29.79213717</v>
      </c>
      <c r="F821">
        <v>8.4594996699999996</v>
      </c>
      <c r="G821" s="1">
        <v>111</v>
      </c>
      <c r="H821" s="1">
        <v>206</v>
      </c>
      <c r="I821" t="str">
        <f>SUBSTITUTE(REPLACE(C821,1,3,),".jpg",)</f>
        <v>129</v>
      </c>
      <c r="J821" t="s">
        <v>217</v>
      </c>
      <c r="K821">
        <f t="shared" si="38"/>
        <v>0.5</v>
      </c>
      <c r="L821">
        <f>F821+K821*(E821-F821)</f>
        <v>19.125818420000002</v>
      </c>
      <c r="M821" s="2">
        <f t="shared" si="36"/>
        <v>0</v>
      </c>
      <c r="N821" t="str">
        <f t="shared" si="37"/>
        <v>TN</v>
      </c>
    </row>
    <row r="822" spans="1:14" x14ac:dyDescent="0.25">
      <c r="A822" t="s">
        <v>182</v>
      </c>
      <c r="B822" t="s">
        <v>94</v>
      </c>
      <c r="C822" t="s">
        <v>13</v>
      </c>
      <c r="D822">
        <v>0</v>
      </c>
      <c r="E822">
        <v>29.79213717</v>
      </c>
      <c r="F822">
        <v>8.4594996699999996</v>
      </c>
      <c r="G822" s="1">
        <v>111</v>
      </c>
      <c r="H822" s="1">
        <v>206</v>
      </c>
      <c r="I822" t="str">
        <f>SUBSTITUTE(REPLACE(C822,1,3,),".jpg",)</f>
        <v>161</v>
      </c>
      <c r="J822" t="s">
        <v>218</v>
      </c>
      <c r="K822">
        <f t="shared" si="38"/>
        <v>0.5</v>
      </c>
      <c r="L822">
        <f>F822+K822*(E822-F822)</f>
        <v>19.125818420000002</v>
      </c>
      <c r="M822" s="2">
        <f t="shared" si="36"/>
        <v>0</v>
      </c>
      <c r="N822" t="str">
        <f t="shared" si="37"/>
        <v>TN</v>
      </c>
    </row>
    <row r="823" spans="1:14" x14ac:dyDescent="0.25">
      <c r="A823" t="s">
        <v>182</v>
      </c>
      <c r="B823" t="s">
        <v>94</v>
      </c>
      <c r="C823" t="s">
        <v>14</v>
      </c>
      <c r="D823">
        <v>29.79213717</v>
      </c>
      <c r="E823">
        <v>29.79213717</v>
      </c>
      <c r="F823">
        <v>8.4594996699999996</v>
      </c>
      <c r="G823" s="1">
        <v>111</v>
      </c>
      <c r="H823" s="1">
        <v>206</v>
      </c>
      <c r="I823" t="str">
        <f>SUBSTITUTE(REPLACE(C823,1,3,),".jpg",)</f>
        <v>193</v>
      </c>
      <c r="J823" t="s">
        <v>219</v>
      </c>
      <c r="K823">
        <f t="shared" si="38"/>
        <v>0.5</v>
      </c>
      <c r="L823">
        <f>F823+K823*(E823-F823)</f>
        <v>19.125818420000002</v>
      </c>
      <c r="M823" s="2">
        <f t="shared" si="36"/>
        <v>193</v>
      </c>
      <c r="N823" t="str">
        <f t="shared" si="37"/>
        <v>TP</v>
      </c>
    </row>
    <row r="824" spans="1:14" x14ac:dyDescent="0.25">
      <c r="A824" t="s">
        <v>182</v>
      </c>
      <c r="B824" t="s">
        <v>94</v>
      </c>
      <c r="C824" t="s">
        <v>15</v>
      </c>
      <c r="D824">
        <v>12.11463195</v>
      </c>
      <c r="E824">
        <v>29.79213717</v>
      </c>
      <c r="F824">
        <v>8.4594996699999996</v>
      </c>
      <c r="G824" s="1">
        <v>111</v>
      </c>
      <c r="H824" s="1">
        <v>206</v>
      </c>
      <c r="I824" t="str">
        <f>SUBSTITUTE(REPLACE(C824,1,3,),".jpg",)</f>
        <v>225</v>
      </c>
      <c r="J824" t="s">
        <v>220</v>
      </c>
      <c r="K824">
        <f t="shared" si="38"/>
        <v>0.5</v>
      </c>
      <c r="L824">
        <f>F824+K824*(E824-F824)</f>
        <v>19.125818420000002</v>
      </c>
      <c r="M824" s="2">
        <f t="shared" si="36"/>
        <v>0</v>
      </c>
      <c r="N824" t="str">
        <f t="shared" si="37"/>
        <v>TN</v>
      </c>
    </row>
    <row r="825" spans="1:14" x14ac:dyDescent="0.25">
      <c r="A825" t="s">
        <v>183</v>
      </c>
      <c r="B825" t="s">
        <v>184</v>
      </c>
      <c r="C825" t="s">
        <v>10</v>
      </c>
      <c r="D825">
        <v>15.475333620000001</v>
      </c>
      <c r="E825">
        <v>22.497969909999998</v>
      </c>
      <c r="F825">
        <v>8.6912467479999993</v>
      </c>
      <c r="G825" s="1">
        <v>50</v>
      </c>
      <c r="H825" s="1">
        <v>146</v>
      </c>
      <c r="I825" t="str">
        <f>SUBSTITUTE(REPLACE(C825,1,3,),".jpg",)</f>
        <v>65</v>
      </c>
      <c r="J825" t="s">
        <v>215</v>
      </c>
      <c r="K825">
        <f t="shared" si="38"/>
        <v>0.5</v>
      </c>
      <c r="L825">
        <f>F825+K825*(E825-F825)</f>
        <v>15.594608329</v>
      </c>
      <c r="M825" s="2">
        <f t="shared" si="36"/>
        <v>0</v>
      </c>
      <c r="N825" t="str">
        <f t="shared" si="37"/>
        <v>TN</v>
      </c>
    </row>
    <row r="826" spans="1:14" x14ac:dyDescent="0.25">
      <c r="A826" t="s">
        <v>183</v>
      </c>
      <c r="B826" t="s">
        <v>184</v>
      </c>
      <c r="C826" t="s">
        <v>11</v>
      </c>
      <c r="D826">
        <v>0</v>
      </c>
      <c r="E826">
        <v>22.497969909999998</v>
      </c>
      <c r="F826">
        <v>8.6912467479999993</v>
      </c>
      <c r="G826" s="1">
        <v>50</v>
      </c>
      <c r="H826" s="1">
        <v>146</v>
      </c>
      <c r="I826" t="str">
        <f>SUBSTITUTE(REPLACE(C826,1,3,),".jpg",)</f>
        <v>97</v>
      </c>
      <c r="J826" t="s">
        <v>216</v>
      </c>
      <c r="K826">
        <f t="shared" si="38"/>
        <v>0.5</v>
      </c>
      <c r="L826">
        <f>F826+K826*(E826-F826)</f>
        <v>15.594608329</v>
      </c>
      <c r="M826" s="2">
        <f t="shared" si="36"/>
        <v>0</v>
      </c>
      <c r="N826" t="str">
        <f t="shared" si="37"/>
        <v>TN</v>
      </c>
    </row>
    <row r="827" spans="1:14" x14ac:dyDescent="0.25">
      <c r="A827" t="s">
        <v>183</v>
      </c>
      <c r="B827" t="s">
        <v>184</v>
      </c>
      <c r="C827" t="s">
        <v>12</v>
      </c>
      <c r="D827">
        <v>0</v>
      </c>
      <c r="E827">
        <v>22.497969909999998</v>
      </c>
      <c r="F827">
        <v>8.6912467479999993</v>
      </c>
      <c r="G827" s="1">
        <v>50</v>
      </c>
      <c r="H827" s="1">
        <v>146</v>
      </c>
      <c r="I827" t="str">
        <f>SUBSTITUTE(REPLACE(C827,1,3,),".jpg",)</f>
        <v>129</v>
      </c>
      <c r="J827" t="s">
        <v>217</v>
      </c>
      <c r="K827">
        <f t="shared" si="38"/>
        <v>0.5</v>
      </c>
      <c r="L827">
        <f>F827+K827*(E827-F827)</f>
        <v>15.594608329</v>
      </c>
      <c r="M827" s="2">
        <f t="shared" si="36"/>
        <v>0</v>
      </c>
      <c r="N827" t="str">
        <f t="shared" si="37"/>
        <v>TN</v>
      </c>
    </row>
    <row r="828" spans="1:14" x14ac:dyDescent="0.25">
      <c r="A828" t="s">
        <v>183</v>
      </c>
      <c r="B828" t="s">
        <v>184</v>
      </c>
      <c r="C828" t="s">
        <v>13</v>
      </c>
      <c r="D828">
        <v>11.639215</v>
      </c>
      <c r="E828">
        <v>22.497969909999998</v>
      </c>
      <c r="F828">
        <v>8.6912467479999993</v>
      </c>
      <c r="G828" s="1">
        <v>50</v>
      </c>
      <c r="H828" s="1">
        <v>146</v>
      </c>
      <c r="I828" t="str">
        <f>SUBSTITUTE(REPLACE(C828,1,3,),".jpg",)</f>
        <v>161</v>
      </c>
      <c r="J828" t="s">
        <v>218</v>
      </c>
      <c r="K828">
        <f t="shared" si="38"/>
        <v>0.5</v>
      </c>
      <c r="L828">
        <f>F828+K828*(E828-F828)</f>
        <v>15.594608329</v>
      </c>
      <c r="M828" s="2">
        <f t="shared" si="36"/>
        <v>0</v>
      </c>
      <c r="N828" t="str">
        <f t="shared" si="37"/>
        <v>TN</v>
      </c>
    </row>
    <row r="829" spans="1:14" x14ac:dyDescent="0.25">
      <c r="A829" t="s">
        <v>183</v>
      </c>
      <c r="B829" t="s">
        <v>184</v>
      </c>
      <c r="C829" t="s">
        <v>14</v>
      </c>
      <c r="D829">
        <v>11.22620871</v>
      </c>
      <c r="E829">
        <v>22.497969909999998</v>
      </c>
      <c r="F829">
        <v>8.6912467479999993</v>
      </c>
      <c r="G829" s="1">
        <v>50</v>
      </c>
      <c r="H829" s="1">
        <v>146</v>
      </c>
      <c r="I829" t="str">
        <f>SUBSTITUTE(REPLACE(C829,1,3,),".jpg",)</f>
        <v>193</v>
      </c>
      <c r="J829" t="s">
        <v>219</v>
      </c>
      <c r="K829">
        <f t="shared" si="38"/>
        <v>0.5</v>
      </c>
      <c r="L829">
        <f>F829+K829*(E829-F829)</f>
        <v>15.594608329</v>
      </c>
      <c r="M829" s="2">
        <f t="shared" si="36"/>
        <v>0</v>
      </c>
      <c r="N829" t="str">
        <f t="shared" si="37"/>
        <v>TN</v>
      </c>
    </row>
    <row r="830" spans="1:14" x14ac:dyDescent="0.25">
      <c r="A830" t="s">
        <v>183</v>
      </c>
      <c r="B830" t="s">
        <v>184</v>
      </c>
      <c r="C830" t="s">
        <v>15</v>
      </c>
      <c r="D830">
        <v>22.497969909999998</v>
      </c>
      <c r="E830">
        <v>22.497969909999998</v>
      </c>
      <c r="F830">
        <v>8.6912467479999993</v>
      </c>
      <c r="G830" s="1">
        <v>50</v>
      </c>
      <c r="H830" s="1">
        <v>146</v>
      </c>
      <c r="I830" t="str">
        <f>SUBSTITUTE(REPLACE(C830,1,3,),".jpg",)</f>
        <v>225</v>
      </c>
      <c r="J830" t="s">
        <v>220</v>
      </c>
      <c r="K830">
        <f t="shared" si="38"/>
        <v>0.5</v>
      </c>
      <c r="L830">
        <f>F830+K830*(E830-F830)</f>
        <v>15.594608329</v>
      </c>
      <c r="M830" s="2">
        <f t="shared" si="36"/>
        <v>225</v>
      </c>
      <c r="N830" t="str">
        <f t="shared" si="37"/>
        <v>FP</v>
      </c>
    </row>
    <row r="831" spans="1:14" x14ac:dyDescent="0.25">
      <c r="A831" t="s">
        <v>183</v>
      </c>
      <c r="B831" t="s">
        <v>184</v>
      </c>
      <c r="C831" t="s">
        <v>21</v>
      </c>
      <c r="D831">
        <v>0</v>
      </c>
      <c r="E831">
        <v>22.497969909999998</v>
      </c>
      <c r="F831">
        <v>8.6912467479999993</v>
      </c>
      <c r="G831" s="1">
        <v>50</v>
      </c>
      <c r="H831" s="1">
        <v>146</v>
      </c>
      <c r="I831" t="str">
        <f>SUBSTITUTE(REPLACE(C831,1,3,),".jpg",)</f>
        <v>257</v>
      </c>
      <c r="J831" t="s">
        <v>221</v>
      </c>
      <c r="K831">
        <f t="shared" si="38"/>
        <v>0.5</v>
      </c>
      <c r="L831">
        <f>F831+K831*(E831-F831)</f>
        <v>15.594608329</v>
      </c>
      <c r="M831" s="2">
        <f t="shared" si="36"/>
        <v>0</v>
      </c>
      <c r="N831" t="str">
        <f t="shared" si="37"/>
        <v>TN</v>
      </c>
    </row>
    <row r="832" spans="1:14" x14ac:dyDescent="0.25">
      <c r="A832" t="s">
        <v>183</v>
      </c>
      <c r="B832" t="s">
        <v>185</v>
      </c>
      <c r="C832" t="s">
        <v>10</v>
      </c>
      <c r="D832">
        <v>0</v>
      </c>
      <c r="E832">
        <v>32.629643700000003</v>
      </c>
      <c r="F832">
        <v>13.17615526</v>
      </c>
      <c r="G832" s="1">
        <v>151</v>
      </c>
      <c r="H832" s="1">
        <v>256</v>
      </c>
      <c r="I832" t="str">
        <f>SUBSTITUTE(REPLACE(C832,1,3,),".jpg",)</f>
        <v>65</v>
      </c>
      <c r="J832" t="s">
        <v>215</v>
      </c>
      <c r="K832">
        <f t="shared" si="38"/>
        <v>0.5</v>
      </c>
      <c r="L832">
        <f>F832+K832*(E832-F832)</f>
        <v>22.902899480000002</v>
      </c>
      <c r="M832" s="2">
        <f t="shared" si="36"/>
        <v>0</v>
      </c>
      <c r="N832" t="str">
        <f t="shared" si="37"/>
        <v>TN</v>
      </c>
    </row>
    <row r="833" spans="1:14" x14ac:dyDescent="0.25">
      <c r="A833" t="s">
        <v>183</v>
      </c>
      <c r="B833" t="s">
        <v>185</v>
      </c>
      <c r="C833" t="s">
        <v>11</v>
      </c>
      <c r="D833">
        <v>0</v>
      </c>
      <c r="E833">
        <v>32.629643700000003</v>
      </c>
      <c r="F833">
        <v>13.17615526</v>
      </c>
      <c r="G833" s="1">
        <v>151</v>
      </c>
      <c r="H833" s="1">
        <v>256</v>
      </c>
      <c r="I833" t="str">
        <f>SUBSTITUTE(REPLACE(C833,1,3,),".jpg",)</f>
        <v>97</v>
      </c>
      <c r="J833" t="s">
        <v>216</v>
      </c>
      <c r="K833">
        <f t="shared" si="38"/>
        <v>0.5</v>
      </c>
      <c r="L833">
        <f>F833+K833*(E833-F833)</f>
        <v>22.902899480000002</v>
      </c>
      <c r="M833" s="2">
        <f t="shared" si="36"/>
        <v>0</v>
      </c>
      <c r="N833" t="str">
        <f t="shared" si="37"/>
        <v>TN</v>
      </c>
    </row>
    <row r="834" spans="1:14" x14ac:dyDescent="0.25">
      <c r="A834" t="s">
        <v>183</v>
      </c>
      <c r="B834" t="s">
        <v>185</v>
      </c>
      <c r="C834" t="s">
        <v>12</v>
      </c>
      <c r="D834">
        <v>21.823563549999999</v>
      </c>
      <c r="E834">
        <v>32.629643700000003</v>
      </c>
      <c r="F834">
        <v>13.17615526</v>
      </c>
      <c r="G834" s="1">
        <v>151</v>
      </c>
      <c r="H834" s="1">
        <v>256</v>
      </c>
      <c r="I834" t="str">
        <f>SUBSTITUTE(REPLACE(C834,1,3,),".jpg",)</f>
        <v>129</v>
      </c>
      <c r="J834" t="s">
        <v>217</v>
      </c>
      <c r="K834">
        <f t="shared" si="38"/>
        <v>0.5</v>
      </c>
      <c r="L834">
        <f>F834+K834*(E834-F834)</f>
        <v>22.902899480000002</v>
      </c>
      <c r="M834" s="2">
        <f t="shared" si="36"/>
        <v>0</v>
      </c>
      <c r="N834" t="str">
        <f t="shared" si="37"/>
        <v>TN</v>
      </c>
    </row>
    <row r="835" spans="1:14" x14ac:dyDescent="0.25">
      <c r="A835" t="s">
        <v>183</v>
      </c>
      <c r="B835" t="s">
        <v>185</v>
      </c>
      <c r="C835" t="s">
        <v>13</v>
      </c>
      <c r="D835">
        <v>17.600087139999999</v>
      </c>
      <c r="E835">
        <v>32.629643700000003</v>
      </c>
      <c r="F835">
        <v>13.17615526</v>
      </c>
      <c r="G835" s="1">
        <v>151</v>
      </c>
      <c r="H835" s="1">
        <v>256</v>
      </c>
      <c r="I835" t="str">
        <f>SUBSTITUTE(REPLACE(C835,1,3,),".jpg",)</f>
        <v>161</v>
      </c>
      <c r="J835" t="s">
        <v>218</v>
      </c>
      <c r="K835">
        <f t="shared" si="38"/>
        <v>0.5</v>
      </c>
      <c r="L835">
        <f>F835+K835*(E835-F835)</f>
        <v>22.902899480000002</v>
      </c>
      <c r="M835" s="2">
        <f t="shared" ref="M835:M898" si="39">IF(D835&gt;L835,J835,0) * 1</f>
        <v>0</v>
      </c>
      <c r="N835" t="str">
        <f t="shared" ref="N835:N898" si="40">IF(M835 &lt;&gt; 0,IF(AND(M835&lt;=H835,M835&gt;=G835),"TP","FP"),"TN")</f>
        <v>TN</v>
      </c>
    </row>
    <row r="836" spans="1:14" x14ac:dyDescent="0.25">
      <c r="A836" t="s">
        <v>183</v>
      </c>
      <c r="B836" t="s">
        <v>185</v>
      </c>
      <c r="C836" t="s">
        <v>14</v>
      </c>
      <c r="D836">
        <v>5.0679277450000004</v>
      </c>
      <c r="E836">
        <v>32.629643700000003</v>
      </c>
      <c r="F836">
        <v>13.17615526</v>
      </c>
      <c r="G836" s="1">
        <v>151</v>
      </c>
      <c r="H836" s="1">
        <v>256</v>
      </c>
      <c r="I836" t="str">
        <f>SUBSTITUTE(REPLACE(C836,1,3,),".jpg",)</f>
        <v>193</v>
      </c>
      <c r="J836" t="s">
        <v>219</v>
      </c>
      <c r="K836">
        <f t="shared" si="38"/>
        <v>0.5</v>
      </c>
      <c r="L836">
        <f>F836+K836*(E836-F836)</f>
        <v>22.902899480000002</v>
      </c>
      <c r="M836" s="2">
        <f t="shared" si="39"/>
        <v>0</v>
      </c>
      <c r="N836" t="str">
        <f t="shared" si="40"/>
        <v>TN</v>
      </c>
    </row>
    <row r="837" spans="1:14" x14ac:dyDescent="0.25">
      <c r="A837" t="s">
        <v>183</v>
      </c>
      <c r="B837" t="s">
        <v>185</v>
      </c>
      <c r="C837" t="s">
        <v>15</v>
      </c>
      <c r="D837">
        <v>27.963114269999998</v>
      </c>
      <c r="E837">
        <v>32.629643700000003</v>
      </c>
      <c r="F837">
        <v>13.17615526</v>
      </c>
      <c r="G837" s="1">
        <v>151</v>
      </c>
      <c r="H837" s="1">
        <v>256</v>
      </c>
      <c r="I837" t="str">
        <f>SUBSTITUTE(REPLACE(C837,1,3,),".jpg",)</f>
        <v>225</v>
      </c>
      <c r="J837" t="s">
        <v>220</v>
      </c>
      <c r="K837">
        <f t="shared" si="38"/>
        <v>0.5</v>
      </c>
      <c r="L837">
        <f>F837+K837*(E837-F837)</f>
        <v>22.902899480000002</v>
      </c>
      <c r="M837" s="2">
        <f t="shared" si="39"/>
        <v>225</v>
      </c>
      <c r="N837" t="str">
        <f t="shared" si="40"/>
        <v>TP</v>
      </c>
    </row>
    <row r="838" spans="1:14" x14ac:dyDescent="0.25">
      <c r="A838" t="s">
        <v>183</v>
      </c>
      <c r="B838" t="s">
        <v>185</v>
      </c>
      <c r="C838" t="s">
        <v>21</v>
      </c>
      <c r="D838">
        <v>0</v>
      </c>
      <c r="E838">
        <v>32.629643700000003</v>
      </c>
      <c r="F838">
        <v>13.17615526</v>
      </c>
      <c r="G838" s="1">
        <v>151</v>
      </c>
      <c r="H838" s="1">
        <v>256</v>
      </c>
      <c r="I838" t="str">
        <f>SUBSTITUTE(REPLACE(C838,1,3,),".jpg",)</f>
        <v>257</v>
      </c>
      <c r="J838" t="s">
        <v>221</v>
      </c>
      <c r="K838">
        <f t="shared" si="38"/>
        <v>0.5</v>
      </c>
      <c r="L838">
        <f>F838+K838*(E838-F838)</f>
        <v>22.902899480000002</v>
      </c>
      <c r="M838" s="2">
        <f t="shared" si="39"/>
        <v>0</v>
      </c>
      <c r="N838" t="str">
        <f t="shared" si="40"/>
        <v>TN</v>
      </c>
    </row>
    <row r="839" spans="1:14" x14ac:dyDescent="0.25">
      <c r="A839" t="s">
        <v>183</v>
      </c>
      <c r="B839" t="s">
        <v>185</v>
      </c>
      <c r="C839" t="s">
        <v>22</v>
      </c>
      <c r="D839">
        <v>32.538197689999997</v>
      </c>
      <c r="E839">
        <v>32.629643700000003</v>
      </c>
      <c r="F839">
        <v>13.17615526</v>
      </c>
      <c r="G839" s="1">
        <v>151</v>
      </c>
      <c r="H839" s="1">
        <v>256</v>
      </c>
      <c r="I839" t="str">
        <f>SUBSTITUTE(REPLACE(C839,1,3,),".jpg",)</f>
        <v>289</v>
      </c>
      <c r="J839" t="s">
        <v>222</v>
      </c>
      <c r="K839">
        <f t="shared" si="38"/>
        <v>0.5</v>
      </c>
      <c r="L839">
        <f>F839+K839*(E839-F839)</f>
        <v>22.902899480000002</v>
      </c>
      <c r="M839" s="2">
        <f t="shared" si="39"/>
        <v>289</v>
      </c>
      <c r="N839" t="str">
        <f t="shared" si="40"/>
        <v>FP</v>
      </c>
    </row>
    <row r="840" spans="1:14" x14ac:dyDescent="0.25">
      <c r="A840" t="s">
        <v>183</v>
      </c>
      <c r="B840" t="s">
        <v>185</v>
      </c>
      <c r="C840" t="s">
        <v>23</v>
      </c>
      <c r="D840">
        <v>0</v>
      </c>
      <c r="E840">
        <v>32.629643700000003</v>
      </c>
      <c r="F840">
        <v>13.17615526</v>
      </c>
      <c r="G840" s="1">
        <v>151</v>
      </c>
      <c r="H840" s="1">
        <v>256</v>
      </c>
      <c r="I840" t="str">
        <f>SUBSTITUTE(REPLACE(C840,1,3,),".jpg",)</f>
        <v>321</v>
      </c>
      <c r="J840" t="s">
        <v>223</v>
      </c>
      <c r="K840">
        <f t="shared" ref="K840:K903" si="41">K839</f>
        <v>0.5</v>
      </c>
      <c r="L840">
        <f>F840+K840*(E840-F840)</f>
        <v>22.902899480000002</v>
      </c>
      <c r="M840" s="2">
        <f t="shared" si="39"/>
        <v>0</v>
      </c>
      <c r="N840" t="str">
        <f t="shared" si="40"/>
        <v>TN</v>
      </c>
    </row>
    <row r="841" spans="1:14" x14ac:dyDescent="0.25">
      <c r="A841" t="s">
        <v>183</v>
      </c>
      <c r="B841" t="s">
        <v>185</v>
      </c>
      <c r="C841" t="s">
        <v>25</v>
      </c>
      <c r="D841">
        <v>0</v>
      </c>
      <c r="E841">
        <v>32.629643700000003</v>
      </c>
      <c r="F841">
        <v>13.17615526</v>
      </c>
      <c r="G841" s="1">
        <v>151</v>
      </c>
      <c r="H841" s="1">
        <v>256</v>
      </c>
      <c r="I841" t="str">
        <f>SUBSTITUTE(REPLACE(C841,1,3,),".jpg",)</f>
        <v>353</v>
      </c>
      <c r="J841" t="s">
        <v>224</v>
      </c>
      <c r="K841">
        <f t="shared" si="41"/>
        <v>0.5</v>
      </c>
      <c r="L841">
        <f>F841+K841*(E841-F841)</f>
        <v>22.902899480000002</v>
      </c>
      <c r="M841" s="2">
        <f t="shared" si="39"/>
        <v>0</v>
      </c>
      <c r="N841" t="str">
        <f t="shared" si="40"/>
        <v>TN</v>
      </c>
    </row>
    <row r="842" spans="1:14" x14ac:dyDescent="0.25">
      <c r="A842" t="s">
        <v>183</v>
      </c>
      <c r="B842" t="s">
        <v>185</v>
      </c>
      <c r="C842" t="s">
        <v>26</v>
      </c>
      <c r="D842">
        <v>20.491329060000002</v>
      </c>
      <c r="E842">
        <v>32.629643700000003</v>
      </c>
      <c r="F842">
        <v>13.17615526</v>
      </c>
      <c r="G842" s="1">
        <v>151</v>
      </c>
      <c r="H842" s="1">
        <v>256</v>
      </c>
      <c r="I842" t="str">
        <f>SUBSTITUTE(REPLACE(C842,1,3,),".jpg",)</f>
        <v>385</v>
      </c>
      <c r="J842" t="s">
        <v>225</v>
      </c>
      <c r="K842">
        <f t="shared" si="41"/>
        <v>0.5</v>
      </c>
      <c r="L842">
        <f>F842+K842*(E842-F842)</f>
        <v>22.902899480000002</v>
      </c>
      <c r="M842" s="2">
        <f t="shared" si="39"/>
        <v>0</v>
      </c>
      <c r="N842" t="str">
        <f t="shared" si="40"/>
        <v>TN</v>
      </c>
    </row>
    <row r="843" spans="1:14" x14ac:dyDescent="0.25">
      <c r="A843" t="s">
        <v>183</v>
      </c>
      <c r="B843" t="s">
        <v>185</v>
      </c>
      <c r="C843" t="s">
        <v>27</v>
      </c>
      <c r="D843">
        <v>32.629643700000003</v>
      </c>
      <c r="E843">
        <v>32.629643700000003</v>
      </c>
      <c r="F843">
        <v>13.17615526</v>
      </c>
      <c r="G843" s="1">
        <v>151</v>
      </c>
      <c r="H843" s="1">
        <v>256</v>
      </c>
      <c r="I843" t="str">
        <f>SUBSTITUTE(REPLACE(C843,1,3,),".jpg",)</f>
        <v>417</v>
      </c>
      <c r="J843" t="s">
        <v>226</v>
      </c>
      <c r="K843">
        <f t="shared" si="41"/>
        <v>0.5</v>
      </c>
      <c r="L843">
        <f>F843+K843*(E843-F843)</f>
        <v>22.902899480000002</v>
      </c>
      <c r="M843" s="2">
        <f t="shared" si="39"/>
        <v>417</v>
      </c>
      <c r="N843" t="str">
        <f t="shared" si="40"/>
        <v>FP</v>
      </c>
    </row>
    <row r="844" spans="1:14" x14ac:dyDescent="0.25">
      <c r="A844" t="s">
        <v>186</v>
      </c>
      <c r="B844" t="s">
        <v>142</v>
      </c>
      <c r="C844" t="s">
        <v>10</v>
      </c>
      <c r="D844">
        <v>1.6627616679999999</v>
      </c>
      <c r="E844">
        <v>44.582050680000002</v>
      </c>
      <c r="F844">
        <v>13.184598790000001</v>
      </c>
      <c r="G844" s="1">
        <v>36</v>
      </c>
      <c r="H844" s="1">
        <v>130</v>
      </c>
      <c r="I844" t="str">
        <f>SUBSTITUTE(REPLACE(C844,1,3,),".jpg",)</f>
        <v>65</v>
      </c>
      <c r="J844" t="s">
        <v>215</v>
      </c>
      <c r="K844">
        <f t="shared" si="41"/>
        <v>0.5</v>
      </c>
      <c r="L844">
        <f>F844+K844*(E844-F844)</f>
        <v>28.883324735000002</v>
      </c>
      <c r="M844" s="2">
        <f t="shared" si="39"/>
        <v>0</v>
      </c>
      <c r="N844" t="str">
        <f t="shared" si="40"/>
        <v>TN</v>
      </c>
    </row>
    <row r="845" spans="1:14" x14ac:dyDescent="0.25">
      <c r="A845" t="s">
        <v>186</v>
      </c>
      <c r="B845" t="s">
        <v>142</v>
      </c>
      <c r="C845" t="s">
        <v>11</v>
      </c>
      <c r="D845">
        <v>0</v>
      </c>
      <c r="E845">
        <v>44.582050680000002</v>
      </c>
      <c r="F845">
        <v>13.184598790000001</v>
      </c>
      <c r="G845" s="1">
        <v>36</v>
      </c>
      <c r="H845" s="1">
        <v>130</v>
      </c>
      <c r="I845" t="str">
        <f>SUBSTITUTE(REPLACE(C845,1,3,),".jpg",)</f>
        <v>97</v>
      </c>
      <c r="J845" t="s">
        <v>216</v>
      </c>
      <c r="K845">
        <f t="shared" si="41"/>
        <v>0.5</v>
      </c>
      <c r="L845">
        <f>F845+K845*(E845-F845)</f>
        <v>28.883324735000002</v>
      </c>
      <c r="M845" s="2">
        <f t="shared" si="39"/>
        <v>0</v>
      </c>
      <c r="N845" t="str">
        <f t="shared" si="40"/>
        <v>TN</v>
      </c>
    </row>
    <row r="846" spans="1:14" x14ac:dyDescent="0.25">
      <c r="A846" t="s">
        <v>186</v>
      </c>
      <c r="B846" t="s">
        <v>142</v>
      </c>
      <c r="C846" t="s">
        <v>12</v>
      </c>
      <c r="D846">
        <v>33.751840039999998</v>
      </c>
      <c r="E846">
        <v>44.582050680000002</v>
      </c>
      <c r="F846">
        <v>13.184598790000001</v>
      </c>
      <c r="G846" s="1">
        <v>36</v>
      </c>
      <c r="H846" s="1">
        <v>130</v>
      </c>
      <c r="I846" t="str">
        <f>SUBSTITUTE(REPLACE(C846,1,3,),".jpg",)</f>
        <v>129</v>
      </c>
      <c r="J846" t="s">
        <v>217</v>
      </c>
      <c r="K846">
        <f t="shared" si="41"/>
        <v>0.5</v>
      </c>
      <c r="L846">
        <f>F846+K846*(E846-F846)</f>
        <v>28.883324735000002</v>
      </c>
      <c r="M846" s="2">
        <f t="shared" si="39"/>
        <v>129</v>
      </c>
      <c r="N846" t="str">
        <f t="shared" si="40"/>
        <v>TP</v>
      </c>
    </row>
    <row r="847" spans="1:14" x14ac:dyDescent="0.25">
      <c r="A847" t="s">
        <v>186</v>
      </c>
      <c r="B847" t="s">
        <v>142</v>
      </c>
      <c r="C847" t="s">
        <v>13</v>
      </c>
      <c r="D847">
        <v>0</v>
      </c>
      <c r="E847">
        <v>44.582050680000002</v>
      </c>
      <c r="F847">
        <v>13.184598790000001</v>
      </c>
      <c r="G847" s="1">
        <v>36</v>
      </c>
      <c r="H847" s="1">
        <v>130</v>
      </c>
      <c r="I847" t="str">
        <f>SUBSTITUTE(REPLACE(C847,1,3,),".jpg",)</f>
        <v>161</v>
      </c>
      <c r="J847" t="s">
        <v>218</v>
      </c>
      <c r="K847">
        <f t="shared" si="41"/>
        <v>0.5</v>
      </c>
      <c r="L847">
        <f>F847+K847*(E847-F847)</f>
        <v>28.883324735000002</v>
      </c>
      <c r="M847" s="2">
        <f t="shared" si="39"/>
        <v>0</v>
      </c>
      <c r="N847" t="str">
        <f t="shared" si="40"/>
        <v>TN</v>
      </c>
    </row>
    <row r="848" spans="1:14" x14ac:dyDescent="0.25">
      <c r="A848" t="s">
        <v>186</v>
      </c>
      <c r="B848" t="s">
        <v>142</v>
      </c>
      <c r="C848" t="s">
        <v>14</v>
      </c>
      <c r="D848">
        <v>7.1656149510000002</v>
      </c>
      <c r="E848">
        <v>44.582050680000002</v>
      </c>
      <c r="F848">
        <v>13.184598790000001</v>
      </c>
      <c r="G848" s="1">
        <v>36</v>
      </c>
      <c r="H848" s="1">
        <v>130</v>
      </c>
      <c r="I848" t="str">
        <f>SUBSTITUTE(REPLACE(C848,1,3,),".jpg",)</f>
        <v>193</v>
      </c>
      <c r="J848" t="s">
        <v>219</v>
      </c>
      <c r="K848">
        <f t="shared" si="41"/>
        <v>0.5</v>
      </c>
      <c r="L848">
        <f>F848+K848*(E848-F848)</f>
        <v>28.883324735000002</v>
      </c>
      <c r="M848" s="2">
        <f t="shared" si="39"/>
        <v>0</v>
      </c>
      <c r="N848" t="str">
        <f t="shared" si="40"/>
        <v>TN</v>
      </c>
    </row>
    <row r="849" spans="1:14" x14ac:dyDescent="0.25">
      <c r="A849" t="s">
        <v>186</v>
      </c>
      <c r="B849" t="s">
        <v>142</v>
      </c>
      <c r="C849" t="s">
        <v>15</v>
      </c>
      <c r="D849">
        <v>6.6539835580000002</v>
      </c>
      <c r="E849">
        <v>44.582050680000002</v>
      </c>
      <c r="F849">
        <v>13.184598790000001</v>
      </c>
      <c r="G849" s="1">
        <v>36</v>
      </c>
      <c r="H849" s="1">
        <v>130</v>
      </c>
      <c r="I849" t="str">
        <f>SUBSTITUTE(REPLACE(C849,1,3,),".jpg",)</f>
        <v>225</v>
      </c>
      <c r="J849" t="s">
        <v>220</v>
      </c>
      <c r="K849">
        <f t="shared" si="41"/>
        <v>0.5</v>
      </c>
      <c r="L849">
        <f>F849+K849*(E849-F849)</f>
        <v>28.883324735000002</v>
      </c>
      <c r="M849" s="2">
        <f t="shared" si="39"/>
        <v>0</v>
      </c>
      <c r="N849" t="str">
        <f t="shared" si="40"/>
        <v>TN</v>
      </c>
    </row>
    <row r="850" spans="1:14" x14ac:dyDescent="0.25">
      <c r="A850" t="s">
        <v>186</v>
      </c>
      <c r="B850" t="s">
        <v>142</v>
      </c>
      <c r="C850" t="s">
        <v>21</v>
      </c>
      <c r="D850">
        <v>0</v>
      </c>
      <c r="E850">
        <v>44.582050680000002</v>
      </c>
      <c r="F850">
        <v>13.184598790000001</v>
      </c>
      <c r="G850" s="1">
        <v>36</v>
      </c>
      <c r="H850" s="1">
        <v>130</v>
      </c>
      <c r="I850" t="str">
        <f>SUBSTITUTE(REPLACE(C850,1,3,),".jpg",)</f>
        <v>257</v>
      </c>
      <c r="J850" t="s">
        <v>221</v>
      </c>
      <c r="K850">
        <f t="shared" si="41"/>
        <v>0.5</v>
      </c>
      <c r="L850">
        <f>F850+K850*(E850-F850)</f>
        <v>28.883324735000002</v>
      </c>
      <c r="M850" s="2">
        <f t="shared" si="39"/>
        <v>0</v>
      </c>
      <c r="N850" t="str">
        <f t="shared" si="40"/>
        <v>TN</v>
      </c>
    </row>
    <row r="851" spans="1:14" x14ac:dyDescent="0.25">
      <c r="A851" t="s">
        <v>186</v>
      </c>
      <c r="B851" t="s">
        <v>142</v>
      </c>
      <c r="C851" t="s">
        <v>22</v>
      </c>
      <c r="D851">
        <v>38.029737050000001</v>
      </c>
      <c r="E851">
        <v>44.582050680000002</v>
      </c>
      <c r="F851">
        <v>13.184598790000001</v>
      </c>
      <c r="G851" s="1">
        <v>36</v>
      </c>
      <c r="H851" s="1">
        <v>130</v>
      </c>
      <c r="I851" t="str">
        <f>SUBSTITUTE(REPLACE(C851,1,3,),".jpg",)</f>
        <v>289</v>
      </c>
      <c r="J851" t="s">
        <v>222</v>
      </c>
      <c r="K851">
        <f t="shared" si="41"/>
        <v>0.5</v>
      </c>
      <c r="L851">
        <f>F851+K851*(E851-F851)</f>
        <v>28.883324735000002</v>
      </c>
      <c r="M851" s="2">
        <f t="shared" si="39"/>
        <v>289</v>
      </c>
      <c r="N851" t="str">
        <f t="shared" si="40"/>
        <v>FP</v>
      </c>
    </row>
    <row r="852" spans="1:14" x14ac:dyDescent="0.25">
      <c r="A852" t="s">
        <v>186</v>
      </c>
      <c r="B852" t="s">
        <v>142</v>
      </c>
      <c r="C852" t="s">
        <v>23</v>
      </c>
      <c r="D852">
        <v>0</v>
      </c>
      <c r="E852">
        <v>44.582050680000002</v>
      </c>
      <c r="F852">
        <v>13.184598790000001</v>
      </c>
      <c r="G852" s="1">
        <v>36</v>
      </c>
      <c r="H852" s="1">
        <v>130</v>
      </c>
      <c r="I852" t="str">
        <f>SUBSTITUTE(REPLACE(C852,1,3,),".jpg",)</f>
        <v>321</v>
      </c>
      <c r="J852" t="s">
        <v>223</v>
      </c>
      <c r="K852">
        <f t="shared" si="41"/>
        <v>0.5</v>
      </c>
      <c r="L852">
        <f>F852+K852*(E852-F852)</f>
        <v>28.883324735000002</v>
      </c>
      <c r="M852" s="2">
        <f t="shared" si="39"/>
        <v>0</v>
      </c>
      <c r="N852" t="str">
        <f t="shared" si="40"/>
        <v>TN</v>
      </c>
    </row>
    <row r="853" spans="1:14" x14ac:dyDescent="0.25">
      <c r="A853" t="s">
        <v>186</v>
      </c>
      <c r="B853" t="s">
        <v>142</v>
      </c>
      <c r="C853" t="s">
        <v>25</v>
      </c>
      <c r="D853">
        <v>44.582050680000002</v>
      </c>
      <c r="E853">
        <v>44.582050680000002</v>
      </c>
      <c r="F853">
        <v>13.184598790000001</v>
      </c>
      <c r="G853" s="1">
        <v>36</v>
      </c>
      <c r="H853" s="1">
        <v>130</v>
      </c>
      <c r="I853" t="str">
        <f>SUBSTITUTE(REPLACE(C853,1,3,),".jpg",)</f>
        <v>353</v>
      </c>
      <c r="J853" t="s">
        <v>224</v>
      </c>
      <c r="K853">
        <f t="shared" si="41"/>
        <v>0.5</v>
      </c>
      <c r="L853">
        <f>F853+K853*(E853-F853)</f>
        <v>28.883324735000002</v>
      </c>
      <c r="M853" s="2">
        <f t="shared" si="39"/>
        <v>353</v>
      </c>
      <c r="N853" t="str">
        <f t="shared" si="40"/>
        <v>FP</v>
      </c>
    </row>
    <row r="854" spans="1:14" x14ac:dyDescent="0.25">
      <c r="A854" t="s">
        <v>186</v>
      </c>
      <c r="B854" t="s">
        <v>187</v>
      </c>
      <c r="C854" t="s">
        <v>10</v>
      </c>
      <c r="D854">
        <v>0</v>
      </c>
      <c r="E854">
        <v>72.779045879999998</v>
      </c>
      <c r="F854">
        <v>13.46273405</v>
      </c>
      <c r="G854" s="1">
        <v>51</v>
      </c>
      <c r="H854" s="1">
        <v>111</v>
      </c>
      <c r="I854" t="str">
        <f>SUBSTITUTE(REPLACE(C854,1,3,),".jpg",)</f>
        <v>65</v>
      </c>
      <c r="J854" t="s">
        <v>215</v>
      </c>
      <c r="K854">
        <f t="shared" si="41"/>
        <v>0.5</v>
      </c>
      <c r="L854">
        <f>F854+K854*(E854-F854)</f>
        <v>43.120889964999996</v>
      </c>
      <c r="M854" s="2">
        <f t="shared" si="39"/>
        <v>0</v>
      </c>
      <c r="N854" t="str">
        <f t="shared" si="40"/>
        <v>TN</v>
      </c>
    </row>
    <row r="855" spans="1:14" x14ac:dyDescent="0.25">
      <c r="A855" t="s">
        <v>186</v>
      </c>
      <c r="B855" t="s">
        <v>187</v>
      </c>
      <c r="C855" t="s">
        <v>11</v>
      </c>
      <c r="D855">
        <v>72.779045879999998</v>
      </c>
      <c r="E855">
        <v>72.779045879999998</v>
      </c>
      <c r="F855">
        <v>13.46273405</v>
      </c>
      <c r="G855" s="1">
        <v>51</v>
      </c>
      <c r="H855" s="1">
        <v>111</v>
      </c>
      <c r="I855" t="str">
        <f>SUBSTITUTE(REPLACE(C855,1,3,),".jpg",)</f>
        <v>97</v>
      </c>
      <c r="J855" t="s">
        <v>216</v>
      </c>
      <c r="K855">
        <f t="shared" si="41"/>
        <v>0.5</v>
      </c>
      <c r="L855">
        <f>F855+K855*(E855-F855)</f>
        <v>43.120889964999996</v>
      </c>
      <c r="M855" s="2">
        <f t="shared" si="39"/>
        <v>97</v>
      </c>
      <c r="N855" t="str">
        <f t="shared" si="40"/>
        <v>TP</v>
      </c>
    </row>
    <row r="856" spans="1:14" x14ac:dyDescent="0.25">
      <c r="A856" t="s">
        <v>186</v>
      </c>
      <c r="B856" t="s">
        <v>187</v>
      </c>
      <c r="C856" t="s">
        <v>12</v>
      </c>
      <c r="D856">
        <v>0</v>
      </c>
      <c r="E856">
        <v>72.779045879999998</v>
      </c>
      <c r="F856">
        <v>13.46273405</v>
      </c>
      <c r="G856" s="1">
        <v>51</v>
      </c>
      <c r="H856" s="1">
        <v>111</v>
      </c>
      <c r="I856" t="str">
        <f>SUBSTITUTE(REPLACE(C856,1,3,),".jpg",)</f>
        <v>129</v>
      </c>
      <c r="J856" t="s">
        <v>217</v>
      </c>
      <c r="K856">
        <f t="shared" si="41"/>
        <v>0.5</v>
      </c>
      <c r="L856">
        <f>F856+K856*(E856-F856)</f>
        <v>43.120889964999996</v>
      </c>
      <c r="M856" s="2">
        <f t="shared" si="39"/>
        <v>0</v>
      </c>
      <c r="N856" t="str">
        <f t="shared" si="40"/>
        <v>TN</v>
      </c>
    </row>
    <row r="857" spans="1:14" x14ac:dyDescent="0.25">
      <c r="A857" t="s">
        <v>186</v>
      </c>
      <c r="B857" t="s">
        <v>187</v>
      </c>
      <c r="C857" t="s">
        <v>13</v>
      </c>
      <c r="D857">
        <v>10.713621099999999</v>
      </c>
      <c r="E857">
        <v>72.779045879999998</v>
      </c>
      <c r="F857">
        <v>13.46273405</v>
      </c>
      <c r="G857" s="1">
        <v>51</v>
      </c>
      <c r="H857" s="1">
        <v>111</v>
      </c>
      <c r="I857" t="str">
        <f>SUBSTITUTE(REPLACE(C857,1,3,),".jpg",)</f>
        <v>161</v>
      </c>
      <c r="J857" t="s">
        <v>218</v>
      </c>
      <c r="K857">
        <f t="shared" si="41"/>
        <v>0.5</v>
      </c>
      <c r="L857">
        <f>F857+K857*(E857-F857)</f>
        <v>43.120889964999996</v>
      </c>
      <c r="M857" s="2">
        <f t="shared" si="39"/>
        <v>0</v>
      </c>
      <c r="N857" t="str">
        <f t="shared" si="40"/>
        <v>TN</v>
      </c>
    </row>
    <row r="858" spans="1:14" x14ac:dyDescent="0.25">
      <c r="A858" t="s">
        <v>186</v>
      </c>
      <c r="B858" t="s">
        <v>187</v>
      </c>
      <c r="C858" t="s">
        <v>14</v>
      </c>
      <c r="D858">
        <v>0</v>
      </c>
      <c r="E858">
        <v>72.779045879999998</v>
      </c>
      <c r="F858">
        <v>13.46273405</v>
      </c>
      <c r="G858" s="1">
        <v>51</v>
      </c>
      <c r="H858" s="1">
        <v>111</v>
      </c>
      <c r="I858" t="str">
        <f>SUBSTITUTE(REPLACE(C858,1,3,),".jpg",)</f>
        <v>193</v>
      </c>
      <c r="J858" t="s">
        <v>219</v>
      </c>
      <c r="K858">
        <f t="shared" si="41"/>
        <v>0.5</v>
      </c>
      <c r="L858">
        <f>F858+K858*(E858-F858)</f>
        <v>43.120889964999996</v>
      </c>
      <c r="M858" s="2">
        <f t="shared" si="39"/>
        <v>0</v>
      </c>
      <c r="N858" t="str">
        <f t="shared" si="40"/>
        <v>TN</v>
      </c>
    </row>
    <row r="859" spans="1:14" x14ac:dyDescent="0.25">
      <c r="A859" t="s">
        <v>186</v>
      </c>
      <c r="B859" t="s">
        <v>187</v>
      </c>
      <c r="C859" t="s">
        <v>15</v>
      </c>
      <c r="D859">
        <v>0</v>
      </c>
      <c r="E859">
        <v>72.779045879999998</v>
      </c>
      <c r="F859">
        <v>13.46273405</v>
      </c>
      <c r="G859" s="1">
        <v>51</v>
      </c>
      <c r="H859" s="1">
        <v>111</v>
      </c>
      <c r="I859" t="str">
        <f>SUBSTITUTE(REPLACE(C859,1,3,),".jpg",)</f>
        <v>225</v>
      </c>
      <c r="J859" t="s">
        <v>220</v>
      </c>
      <c r="K859">
        <f t="shared" si="41"/>
        <v>0.5</v>
      </c>
      <c r="L859">
        <f>F859+K859*(E859-F859)</f>
        <v>43.120889964999996</v>
      </c>
      <c r="M859" s="2">
        <f t="shared" si="39"/>
        <v>0</v>
      </c>
      <c r="N859" t="str">
        <f t="shared" si="40"/>
        <v>TN</v>
      </c>
    </row>
    <row r="860" spans="1:14" x14ac:dyDescent="0.25">
      <c r="A860" t="s">
        <v>186</v>
      </c>
      <c r="B860" t="s">
        <v>187</v>
      </c>
      <c r="C860" t="s">
        <v>21</v>
      </c>
      <c r="D860">
        <v>35.198468810000001</v>
      </c>
      <c r="E860">
        <v>72.779045879999998</v>
      </c>
      <c r="F860">
        <v>13.46273405</v>
      </c>
      <c r="G860" s="1">
        <v>51</v>
      </c>
      <c r="H860" s="1">
        <v>111</v>
      </c>
      <c r="I860" t="str">
        <f>SUBSTITUTE(REPLACE(C860,1,3,),".jpg",)</f>
        <v>257</v>
      </c>
      <c r="J860" t="s">
        <v>221</v>
      </c>
      <c r="K860">
        <f t="shared" si="41"/>
        <v>0.5</v>
      </c>
      <c r="L860">
        <f>F860+K860*(E860-F860)</f>
        <v>43.120889964999996</v>
      </c>
      <c r="M860" s="2">
        <f t="shared" si="39"/>
        <v>0</v>
      </c>
      <c r="N860" t="str">
        <f t="shared" si="40"/>
        <v>TN</v>
      </c>
    </row>
    <row r="861" spans="1:14" x14ac:dyDescent="0.25">
      <c r="A861" t="s">
        <v>186</v>
      </c>
      <c r="B861" t="s">
        <v>187</v>
      </c>
      <c r="C861" t="s">
        <v>22</v>
      </c>
      <c r="D861">
        <v>0</v>
      </c>
      <c r="E861">
        <v>72.779045879999998</v>
      </c>
      <c r="F861">
        <v>13.46273405</v>
      </c>
      <c r="G861" s="1">
        <v>51</v>
      </c>
      <c r="H861" s="1">
        <v>111</v>
      </c>
      <c r="I861" t="str">
        <f>SUBSTITUTE(REPLACE(C861,1,3,),".jpg",)</f>
        <v>289</v>
      </c>
      <c r="J861" t="s">
        <v>222</v>
      </c>
      <c r="K861">
        <f t="shared" si="41"/>
        <v>0.5</v>
      </c>
      <c r="L861">
        <f>F861+K861*(E861-F861)</f>
        <v>43.120889964999996</v>
      </c>
      <c r="M861" s="2">
        <f t="shared" si="39"/>
        <v>0</v>
      </c>
      <c r="N861" t="str">
        <f t="shared" si="40"/>
        <v>TN</v>
      </c>
    </row>
    <row r="862" spans="1:14" x14ac:dyDescent="0.25">
      <c r="A862" t="s">
        <v>186</v>
      </c>
      <c r="B862" t="s">
        <v>187</v>
      </c>
      <c r="C862" t="s">
        <v>23</v>
      </c>
      <c r="D862">
        <v>17.839493050000002</v>
      </c>
      <c r="E862">
        <v>72.779045879999998</v>
      </c>
      <c r="F862">
        <v>13.46273405</v>
      </c>
      <c r="G862" s="1">
        <v>51</v>
      </c>
      <c r="H862" s="1">
        <v>111</v>
      </c>
      <c r="I862" t="str">
        <f>SUBSTITUTE(REPLACE(C862,1,3,),".jpg",)</f>
        <v>321</v>
      </c>
      <c r="J862" t="s">
        <v>223</v>
      </c>
      <c r="K862">
        <f t="shared" si="41"/>
        <v>0.5</v>
      </c>
      <c r="L862">
        <f>F862+K862*(E862-F862)</f>
        <v>43.120889964999996</v>
      </c>
      <c r="M862" s="2">
        <f t="shared" si="39"/>
        <v>0</v>
      </c>
      <c r="N862" t="str">
        <f t="shared" si="40"/>
        <v>TN</v>
      </c>
    </row>
    <row r="863" spans="1:14" x14ac:dyDescent="0.25">
      <c r="A863" t="s">
        <v>186</v>
      </c>
      <c r="B863" t="s">
        <v>187</v>
      </c>
      <c r="C863" t="s">
        <v>25</v>
      </c>
      <c r="D863">
        <v>0</v>
      </c>
      <c r="E863">
        <v>72.779045879999998</v>
      </c>
      <c r="F863">
        <v>13.46273405</v>
      </c>
      <c r="G863" s="1">
        <v>51</v>
      </c>
      <c r="H863" s="1">
        <v>111</v>
      </c>
      <c r="I863" t="str">
        <f>SUBSTITUTE(REPLACE(C863,1,3,),".jpg",)</f>
        <v>353</v>
      </c>
      <c r="J863" t="s">
        <v>224</v>
      </c>
      <c r="K863">
        <f t="shared" si="41"/>
        <v>0.5</v>
      </c>
      <c r="L863">
        <f>F863+K863*(E863-F863)</f>
        <v>43.120889964999996</v>
      </c>
      <c r="M863" s="2">
        <f t="shared" si="39"/>
        <v>0</v>
      </c>
      <c r="N863" t="str">
        <f t="shared" si="40"/>
        <v>TN</v>
      </c>
    </row>
    <row r="864" spans="1:14" x14ac:dyDescent="0.25">
      <c r="A864" t="s">
        <v>186</v>
      </c>
      <c r="B864" t="s">
        <v>187</v>
      </c>
      <c r="C864" t="s">
        <v>26</v>
      </c>
      <c r="D864">
        <v>38.189425630000002</v>
      </c>
      <c r="E864">
        <v>72.779045879999998</v>
      </c>
      <c r="F864">
        <v>13.46273405</v>
      </c>
      <c r="G864" s="1">
        <v>51</v>
      </c>
      <c r="H864" s="1">
        <v>111</v>
      </c>
      <c r="I864" t="str">
        <f>SUBSTITUTE(REPLACE(C864,1,3,),".jpg",)</f>
        <v>385</v>
      </c>
      <c r="J864" t="s">
        <v>225</v>
      </c>
      <c r="K864">
        <f t="shared" si="41"/>
        <v>0.5</v>
      </c>
      <c r="L864">
        <f>F864+K864*(E864-F864)</f>
        <v>43.120889964999996</v>
      </c>
      <c r="M864" s="2">
        <f t="shared" si="39"/>
        <v>0</v>
      </c>
      <c r="N864" t="str">
        <f t="shared" si="40"/>
        <v>TN</v>
      </c>
    </row>
    <row r="865" spans="1:14" x14ac:dyDescent="0.25">
      <c r="A865" t="s">
        <v>186</v>
      </c>
      <c r="B865" t="s">
        <v>187</v>
      </c>
      <c r="C865" t="s">
        <v>27</v>
      </c>
      <c r="D865">
        <v>0</v>
      </c>
      <c r="E865">
        <v>72.779045879999998</v>
      </c>
      <c r="F865">
        <v>13.46273405</v>
      </c>
      <c r="G865" s="1">
        <v>51</v>
      </c>
      <c r="H865" s="1">
        <v>111</v>
      </c>
      <c r="I865" t="str">
        <f>SUBSTITUTE(REPLACE(C865,1,3,),".jpg",)</f>
        <v>417</v>
      </c>
      <c r="J865" t="s">
        <v>226</v>
      </c>
      <c r="K865">
        <f t="shared" si="41"/>
        <v>0.5</v>
      </c>
      <c r="L865">
        <f>F865+K865*(E865-F865)</f>
        <v>43.120889964999996</v>
      </c>
      <c r="M865" s="2">
        <f t="shared" si="39"/>
        <v>0</v>
      </c>
      <c r="N865" t="str">
        <f t="shared" si="40"/>
        <v>TN</v>
      </c>
    </row>
    <row r="866" spans="1:14" x14ac:dyDescent="0.25">
      <c r="A866" t="s">
        <v>186</v>
      </c>
      <c r="B866" t="s">
        <v>187</v>
      </c>
      <c r="C866" t="s">
        <v>28</v>
      </c>
      <c r="D866">
        <v>13.758222180000001</v>
      </c>
      <c r="E866">
        <v>72.779045879999998</v>
      </c>
      <c r="F866">
        <v>13.46273405</v>
      </c>
      <c r="G866" s="1">
        <v>51</v>
      </c>
      <c r="H866" s="1">
        <v>111</v>
      </c>
      <c r="I866" t="str">
        <f>SUBSTITUTE(REPLACE(C866,1,3,),".jpg",)</f>
        <v>449</v>
      </c>
      <c r="J866" t="s">
        <v>227</v>
      </c>
      <c r="K866">
        <f t="shared" si="41"/>
        <v>0.5</v>
      </c>
      <c r="L866">
        <f>F866+K866*(E866-F866)</f>
        <v>43.120889964999996</v>
      </c>
      <c r="M866" s="2">
        <f t="shared" si="39"/>
        <v>0</v>
      </c>
      <c r="N866" t="str">
        <f t="shared" si="40"/>
        <v>TN</v>
      </c>
    </row>
    <row r="867" spans="1:14" x14ac:dyDescent="0.25">
      <c r="A867" t="s">
        <v>186</v>
      </c>
      <c r="B867" t="s">
        <v>187</v>
      </c>
      <c r="C867" t="s">
        <v>29</v>
      </c>
      <c r="D867">
        <v>0</v>
      </c>
      <c r="E867">
        <v>72.779045879999998</v>
      </c>
      <c r="F867">
        <v>13.46273405</v>
      </c>
      <c r="G867" s="1">
        <v>51</v>
      </c>
      <c r="H867" s="1">
        <v>111</v>
      </c>
      <c r="I867" t="str">
        <f>SUBSTITUTE(REPLACE(C867,1,3,),".jpg",)</f>
        <v>481</v>
      </c>
      <c r="J867" t="s">
        <v>228</v>
      </c>
      <c r="K867">
        <f t="shared" si="41"/>
        <v>0.5</v>
      </c>
      <c r="L867">
        <f>F867+K867*(E867-F867)</f>
        <v>43.120889964999996</v>
      </c>
      <c r="M867" s="2">
        <f t="shared" si="39"/>
        <v>0</v>
      </c>
      <c r="N867" t="str">
        <f t="shared" si="40"/>
        <v>TN</v>
      </c>
    </row>
    <row r="868" spans="1:14" x14ac:dyDescent="0.25">
      <c r="A868" t="s">
        <v>186</v>
      </c>
      <c r="B868" t="s">
        <v>188</v>
      </c>
      <c r="C868" t="s">
        <v>10</v>
      </c>
      <c r="D868">
        <v>0</v>
      </c>
      <c r="E868">
        <v>0</v>
      </c>
      <c r="F868">
        <v>0</v>
      </c>
      <c r="G868" s="1">
        <v>16</v>
      </c>
      <c r="H868" s="1">
        <v>115</v>
      </c>
      <c r="I868" t="str">
        <f>SUBSTITUTE(REPLACE(C868,1,3,),".jpg",)</f>
        <v>65</v>
      </c>
      <c r="J868" t="s">
        <v>215</v>
      </c>
      <c r="K868">
        <f t="shared" si="41"/>
        <v>0.5</v>
      </c>
      <c r="L868">
        <f>F868+K868*(E868-F868)</f>
        <v>0</v>
      </c>
      <c r="M868" s="2">
        <f t="shared" si="39"/>
        <v>0</v>
      </c>
      <c r="N868" t="str">
        <f t="shared" si="40"/>
        <v>TN</v>
      </c>
    </row>
    <row r="869" spans="1:14" x14ac:dyDescent="0.25">
      <c r="A869" t="s">
        <v>186</v>
      </c>
      <c r="B869" t="s">
        <v>189</v>
      </c>
      <c r="C869" t="s">
        <v>10</v>
      </c>
      <c r="D869">
        <v>9.0334092930000001</v>
      </c>
      <c r="E869">
        <v>59.296908199999997</v>
      </c>
      <c r="F869">
        <v>15.01620773</v>
      </c>
      <c r="G869" s="1">
        <v>106</v>
      </c>
      <c r="H869" s="1">
        <v>171</v>
      </c>
      <c r="I869" t="str">
        <f>SUBSTITUTE(REPLACE(C869,1,3,),".jpg",)</f>
        <v>65</v>
      </c>
      <c r="J869" t="s">
        <v>215</v>
      </c>
      <c r="K869">
        <f t="shared" si="41"/>
        <v>0.5</v>
      </c>
      <c r="L869">
        <f>F869+K869*(E869-F869)</f>
        <v>37.156557964999998</v>
      </c>
      <c r="M869" s="2">
        <f t="shared" si="39"/>
        <v>0</v>
      </c>
      <c r="N869" t="str">
        <f t="shared" si="40"/>
        <v>TN</v>
      </c>
    </row>
    <row r="870" spans="1:14" x14ac:dyDescent="0.25">
      <c r="A870" t="s">
        <v>186</v>
      </c>
      <c r="B870" t="s">
        <v>189</v>
      </c>
      <c r="C870" t="s">
        <v>11</v>
      </c>
      <c r="D870">
        <v>9.4080885599999995</v>
      </c>
      <c r="E870">
        <v>59.296908199999997</v>
      </c>
      <c r="F870">
        <v>15.01620773</v>
      </c>
      <c r="G870" s="1">
        <v>106</v>
      </c>
      <c r="H870" s="1">
        <v>171</v>
      </c>
      <c r="I870" t="str">
        <f>SUBSTITUTE(REPLACE(C870,1,3,),".jpg",)</f>
        <v>97</v>
      </c>
      <c r="J870" t="s">
        <v>216</v>
      </c>
      <c r="K870">
        <f t="shared" si="41"/>
        <v>0.5</v>
      </c>
      <c r="L870">
        <f>F870+K870*(E870-F870)</f>
        <v>37.156557964999998</v>
      </c>
      <c r="M870" s="2">
        <f t="shared" si="39"/>
        <v>0</v>
      </c>
      <c r="N870" t="str">
        <f t="shared" si="40"/>
        <v>TN</v>
      </c>
    </row>
    <row r="871" spans="1:14" x14ac:dyDescent="0.25">
      <c r="A871" t="s">
        <v>186</v>
      </c>
      <c r="B871" t="s">
        <v>189</v>
      </c>
      <c r="C871" t="s">
        <v>12</v>
      </c>
      <c r="D871">
        <v>26.611040190000001</v>
      </c>
      <c r="E871">
        <v>59.296908199999997</v>
      </c>
      <c r="F871">
        <v>15.01620773</v>
      </c>
      <c r="G871" s="1">
        <v>106</v>
      </c>
      <c r="H871" s="1">
        <v>171</v>
      </c>
      <c r="I871" t="str">
        <f>SUBSTITUTE(REPLACE(C871,1,3,),".jpg",)</f>
        <v>129</v>
      </c>
      <c r="J871" t="s">
        <v>217</v>
      </c>
      <c r="K871">
        <f t="shared" si="41"/>
        <v>0.5</v>
      </c>
      <c r="L871">
        <f>F871+K871*(E871-F871)</f>
        <v>37.156557964999998</v>
      </c>
      <c r="M871" s="2">
        <f t="shared" si="39"/>
        <v>0</v>
      </c>
      <c r="N871" t="str">
        <f t="shared" si="40"/>
        <v>TN</v>
      </c>
    </row>
    <row r="872" spans="1:14" x14ac:dyDescent="0.25">
      <c r="A872" t="s">
        <v>186</v>
      </c>
      <c r="B872" t="s">
        <v>189</v>
      </c>
      <c r="C872" t="s">
        <v>13</v>
      </c>
      <c r="D872">
        <v>14.484342570000001</v>
      </c>
      <c r="E872">
        <v>59.296908199999997</v>
      </c>
      <c r="F872">
        <v>15.01620773</v>
      </c>
      <c r="G872" s="1">
        <v>106</v>
      </c>
      <c r="H872" s="1">
        <v>171</v>
      </c>
      <c r="I872" t="str">
        <f>SUBSTITUTE(REPLACE(C872,1,3,),".jpg",)</f>
        <v>161</v>
      </c>
      <c r="J872" t="s">
        <v>218</v>
      </c>
      <c r="K872">
        <f t="shared" si="41"/>
        <v>0.5</v>
      </c>
      <c r="L872">
        <f>F872+K872*(E872-F872)</f>
        <v>37.156557964999998</v>
      </c>
      <c r="M872" s="2">
        <f t="shared" si="39"/>
        <v>0</v>
      </c>
      <c r="N872" t="str">
        <f t="shared" si="40"/>
        <v>TN</v>
      </c>
    </row>
    <row r="873" spans="1:14" x14ac:dyDescent="0.25">
      <c r="A873" t="s">
        <v>186</v>
      </c>
      <c r="B873" t="s">
        <v>189</v>
      </c>
      <c r="C873" t="s">
        <v>14</v>
      </c>
      <c r="D873">
        <v>0</v>
      </c>
      <c r="E873">
        <v>59.296908199999997</v>
      </c>
      <c r="F873">
        <v>15.01620773</v>
      </c>
      <c r="G873" s="1">
        <v>106</v>
      </c>
      <c r="H873" s="1">
        <v>171</v>
      </c>
      <c r="I873" t="str">
        <f>SUBSTITUTE(REPLACE(C873,1,3,),".jpg",)</f>
        <v>193</v>
      </c>
      <c r="J873" t="s">
        <v>219</v>
      </c>
      <c r="K873">
        <f t="shared" si="41"/>
        <v>0.5</v>
      </c>
      <c r="L873">
        <f>F873+K873*(E873-F873)</f>
        <v>37.156557964999998</v>
      </c>
      <c r="M873" s="2">
        <f t="shared" si="39"/>
        <v>0</v>
      </c>
      <c r="N873" t="str">
        <f t="shared" si="40"/>
        <v>TN</v>
      </c>
    </row>
    <row r="874" spans="1:14" x14ac:dyDescent="0.25">
      <c r="A874" t="s">
        <v>186</v>
      </c>
      <c r="B874" t="s">
        <v>189</v>
      </c>
      <c r="C874" t="s">
        <v>15</v>
      </c>
      <c r="D874">
        <v>13.65977316</v>
      </c>
      <c r="E874">
        <v>59.296908199999997</v>
      </c>
      <c r="F874">
        <v>15.01620773</v>
      </c>
      <c r="G874" s="1">
        <v>106</v>
      </c>
      <c r="H874" s="1">
        <v>171</v>
      </c>
      <c r="I874" t="str">
        <f>SUBSTITUTE(REPLACE(C874,1,3,),".jpg",)</f>
        <v>225</v>
      </c>
      <c r="J874" t="s">
        <v>220</v>
      </c>
      <c r="K874">
        <f t="shared" si="41"/>
        <v>0.5</v>
      </c>
      <c r="L874">
        <f>F874+K874*(E874-F874)</f>
        <v>37.156557964999998</v>
      </c>
      <c r="M874" s="2">
        <f t="shared" si="39"/>
        <v>0</v>
      </c>
      <c r="N874" t="str">
        <f t="shared" si="40"/>
        <v>TN</v>
      </c>
    </row>
    <row r="875" spans="1:14" x14ac:dyDescent="0.25">
      <c r="A875" t="s">
        <v>186</v>
      </c>
      <c r="B875" t="s">
        <v>189</v>
      </c>
      <c r="C875" t="s">
        <v>21</v>
      </c>
      <c r="D875">
        <v>22.715375680000001</v>
      </c>
      <c r="E875">
        <v>59.296908199999997</v>
      </c>
      <c r="F875">
        <v>15.01620773</v>
      </c>
      <c r="G875" s="1">
        <v>106</v>
      </c>
      <c r="H875" s="1">
        <v>171</v>
      </c>
      <c r="I875" t="str">
        <f>SUBSTITUTE(REPLACE(C875,1,3,),".jpg",)</f>
        <v>257</v>
      </c>
      <c r="J875" t="s">
        <v>221</v>
      </c>
      <c r="K875">
        <f t="shared" si="41"/>
        <v>0.5</v>
      </c>
      <c r="L875">
        <f>F875+K875*(E875-F875)</f>
        <v>37.156557964999998</v>
      </c>
      <c r="M875" s="2">
        <f t="shared" si="39"/>
        <v>0</v>
      </c>
      <c r="N875" t="str">
        <f t="shared" si="40"/>
        <v>TN</v>
      </c>
    </row>
    <row r="876" spans="1:14" x14ac:dyDescent="0.25">
      <c r="A876" t="s">
        <v>186</v>
      </c>
      <c r="B876" t="s">
        <v>189</v>
      </c>
      <c r="C876" t="s">
        <v>22</v>
      </c>
      <c r="D876">
        <v>0</v>
      </c>
      <c r="E876">
        <v>59.296908199999997</v>
      </c>
      <c r="F876">
        <v>15.01620773</v>
      </c>
      <c r="G876" s="1">
        <v>106</v>
      </c>
      <c r="H876" s="1">
        <v>171</v>
      </c>
      <c r="I876" t="str">
        <f>SUBSTITUTE(REPLACE(C876,1,3,),".jpg",)</f>
        <v>289</v>
      </c>
      <c r="J876" t="s">
        <v>222</v>
      </c>
      <c r="K876">
        <f t="shared" si="41"/>
        <v>0.5</v>
      </c>
      <c r="L876">
        <f>F876+K876*(E876-F876)</f>
        <v>37.156557964999998</v>
      </c>
      <c r="M876" s="2">
        <f t="shared" si="39"/>
        <v>0</v>
      </c>
      <c r="N876" t="str">
        <f t="shared" si="40"/>
        <v>TN</v>
      </c>
    </row>
    <row r="877" spans="1:14" x14ac:dyDescent="0.25">
      <c r="A877" t="s">
        <v>186</v>
      </c>
      <c r="B877" t="s">
        <v>189</v>
      </c>
      <c r="C877" t="s">
        <v>23</v>
      </c>
      <c r="D877">
        <v>4.3892927090000002</v>
      </c>
      <c r="E877">
        <v>59.296908199999997</v>
      </c>
      <c r="F877">
        <v>15.01620773</v>
      </c>
      <c r="G877" s="1">
        <v>106</v>
      </c>
      <c r="H877" s="1">
        <v>171</v>
      </c>
      <c r="I877" t="str">
        <f>SUBSTITUTE(REPLACE(C877,1,3,),".jpg",)</f>
        <v>321</v>
      </c>
      <c r="J877" t="s">
        <v>223</v>
      </c>
      <c r="K877">
        <f t="shared" si="41"/>
        <v>0.5</v>
      </c>
      <c r="L877">
        <f>F877+K877*(E877-F877)</f>
        <v>37.156557964999998</v>
      </c>
      <c r="M877" s="2">
        <f t="shared" si="39"/>
        <v>0</v>
      </c>
      <c r="N877" t="str">
        <f t="shared" si="40"/>
        <v>TN</v>
      </c>
    </row>
    <row r="878" spans="1:14" x14ac:dyDescent="0.25">
      <c r="A878" t="s">
        <v>186</v>
      </c>
      <c r="B878" t="s">
        <v>189</v>
      </c>
      <c r="C878" t="s">
        <v>25</v>
      </c>
      <c r="D878">
        <v>59.296908199999997</v>
      </c>
      <c r="E878">
        <v>59.296908199999997</v>
      </c>
      <c r="F878">
        <v>15.01620773</v>
      </c>
      <c r="G878" s="1">
        <v>106</v>
      </c>
      <c r="H878" s="1">
        <v>171</v>
      </c>
      <c r="I878" t="str">
        <f>SUBSTITUTE(REPLACE(C878,1,3,),".jpg",)</f>
        <v>353</v>
      </c>
      <c r="J878" t="s">
        <v>224</v>
      </c>
      <c r="K878">
        <f t="shared" si="41"/>
        <v>0.5</v>
      </c>
      <c r="L878">
        <f>F878+K878*(E878-F878)</f>
        <v>37.156557964999998</v>
      </c>
      <c r="M878" s="2">
        <f t="shared" si="39"/>
        <v>353</v>
      </c>
      <c r="N878" t="str">
        <f t="shared" si="40"/>
        <v>FP</v>
      </c>
    </row>
    <row r="879" spans="1:14" x14ac:dyDescent="0.25">
      <c r="A879" t="s">
        <v>186</v>
      </c>
      <c r="B879" t="s">
        <v>189</v>
      </c>
      <c r="C879" t="s">
        <v>26</v>
      </c>
      <c r="D879">
        <v>0</v>
      </c>
      <c r="E879">
        <v>59.296908199999997</v>
      </c>
      <c r="F879">
        <v>15.01620773</v>
      </c>
      <c r="G879" s="1">
        <v>106</v>
      </c>
      <c r="H879" s="1">
        <v>171</v>
      </c>
      <c r="I879" t="str">
        <f>SUBSTITUTE(REPLACE(C879,1,3,),".jpg",)</f>
        <v>385</v>
      </c>
      <c r="J879" t="s">
        <v>225</v>
      </c>
      <c r="K879">
        <f t="shared" si="41"/>
        <v>0.5</v>
      </c>
      <c r="L879">
        <f>F879+K879*(E879-F879)</f>
        <v>37.156557964999998</v>
      </c>
      <c r="M879" s="2">
        <f t="shared" si="39"/>
        <v>0</v>
      </c>
      <c r="N879" t="str">
        <f t="shared" si="40"/>
        <v>TN</v>
      </c>
    </row>
    <row r="880" spans="1:14" x14ac:dyDescent="0.25">
      <c r="A880" t="s">
        <v>186</v>
      </c>
      <c r="B880" t="s">
        <v>189</v>
      </c>
      <c r="C880" t="s">
        <v>27</v>
      </c>
      <c r="D880">
        <v>0.97505631100000001</v>
      </c>
      <c r="E880">
        <v>59.296908199999997</v>
      </c>
      <c r="F880">
        <v>15.01620773</v>
      </c>
      <c r="G880" s="1">
        <v>106</v>
      </c>
      <c r="H880" s="1">
        <v>171</v>
      </c>
      <c r="I880" t="str">
        <f>SUBSTITUTE(REPLACE(C880,1,3,),".jpg",)</f>
        <v>417</v>
      </c>
      <c r="J880" t="s">
        <v>226</v>
      </c>
      <c r="K880">
        <f t="shared" si="41"/>
        <v>0.5</v>
      </c>
      <c r="L880">
        <f>F880+K880*(E880-F880)</f>
        <v>37.156557964999998</v>
      </c>
      <c r="M880" s="2">
        <f t="shared" si="39"/>
        <v>0</v>
      </c>
      <c r="N880" t="str">
        <f t="shared" si="40"/>
        <v>TN</v>
      </c>
    </row>
    <row r="881" spans="1:14" x14ac:dyDescent="0.25">
      <c r="A881" t="s">
        <v>186</v>
      </c>
      <c r="B881" t="s">
        <v>189</v>
      </c>
      <c r="C881" t="s">
        <v>28</v>
      </c>
      <c r="D881">
        <v>0</v>
      </c>
      <c r="E881">
        <v>59.296908199999997</v>
      </c>
      <c r="F881">
        <v>15.01620773</v>
      </c>
      <c r="G881" s="1">
        <v>106</v>
      </c>
      <c r="H881" s="1">
        <v>171</v>
      </c>
      <c r="I881" t="str">
        <f>SUBSTITUTE(REPLACE(C881,1,3,),".jpg",)</f>
        <v>449</v>
      </c>
      <c r="J881" t="s">
        <v>227</v>
      </c>
      <c r="K881">
        <f t="shared" si="41"/>
        <v>0.5</v>
      </c>
      <c r="L881">
        <f>F881+K881*(E881-F881)</f>
        <v>37.156557964999998</v>
      </c>
      <c r="M881" s="2">
        <f t="shared" si="39"/>
        <v>0</v>
      </c>
      <c r="N881" t="str">
        <f t="shared" si="40"/>
        <v>TN</v>
      </c>
    </row>
    <row r="882" spans="1:14" x14ac:dyDescent="0.25">
      <c r="A882" t="s">
        <v>186</v>
      </c>
      <c r="B882" t="s">
        <v>189</v>
      </c>
      <c r="C882" t="s">
        <v>29</v>
      </c>
      <c r="D882">
        <v>51.895661629999999</v>
      </c>
      <c r="E882">
        <v>59.296908199999997</v>
      </c>
      <c r="F882">
        <v>15.01620773</v>
      </c>
      <c r="G882" s="1">
        <v>106</v>
      </c>
      <c r="H882" s="1">
        <v>171</v>
      </c>
      <c r="I882" t="str">
        <f>SUBSTITUTE(REPLACE(C882,1,3,),".jpg",)</f>
        <v>481</v>
      </c>
      <c r="J882" t="s">
        <v>228</v>
      </c>
      <c r="K882">
        <f t="shared" si="41"/>
        <v>0.5</v>
      </c>
      <c r="L882">
        <f>F882+K882*(E882-F882)</f>
        <v>37.156557964999998</v>
      </c>
      <c r="M882" s="2">
        <f t="shared" si="39"/>
        <v>481</v>
      </c>
      <c r="N882" t="str">
        <f t="shared" si="40"/>
        <v>FP</v>
      </c>
    </row>
    <row r="883" spans="1:14" x14ac:dyDescent="0.25">
      <c r="A883" t="s">
        <v>186</v>
      </c>
      <c r="B883" t="s">
        <v>189</v>
      </c>
      <c r="C883" t="s">
        <v>30</v>
      </c>
      <c r="D883">
        <v>0</v>
      </c>
      <c r="E883">
        <v>59.296908199999997</v>
      </c>
      <c r="F883">
        <v>15.01620773</v>
      </c>
      <c r="G883" s="1">
        <v>106</v>
      </c>
      <c r="H883" s="1">
        <v>171</v>
      </c>
      <c r="I883" t="str">
        <f>SUBSTITUTE(REPLACE(C883,1,3,),".jpg",)</f>
        <v>513</v>
      </c>
      <c r="J883" t="s">
        <v>229</v>
      </c>
      <c r="K883">
        <f t="shared" si="41"/>
        <v>0.5</v>
      </c>
      <c r="L883">
        <f>F883+K883*(E883-F883)</f>
        <v>37.156557964999998</v>
      </c>
      <c r="M883" s="2">
        <f t="shared" si="39"/>
        <v>0</v>
      </c>
      <c r="N883" t="str">
        <f t="shared" si="40"/>
        <v>TN</v>
      </c>
    </row>
    <row r="884" spans="1:14" x14ac:dyDescent="0.25">
      <c r="A884" t="s">
        <v>186</v>
      </c>
      <c r="B884" t="s">
        <v>189</v>
      </c>
      <c r="C884" t="s">
        <v>51</v>
      </c>
      <c r="D884">
        <v>0</v>
      </c>
      <c r="E884">
        <v>59.296908199999997</v>
      </c>
      <c r="F884">
        <v>15.01620773</v>
      </c>
      <c r="G884" s="1">
        <v>106</v>
      </c>
      <c r="H884" s="1">
        <v>171</v>
      </c>
      <c r="I884" t="str">
        <f>SUBSTITUTE(REPLACE(C884,1,3,),".jpg",)</f>
        <v>545</v>
      </c>
      <c r="J884" t="s">
        <v>230</v>
      </c>
      <c r="K884">
        <f t="shared" si="41"/>
        <v>0.5</v>
      </c>
      <c r="L884">
        <f>F884+K884*(E884-F884)</f>
        <v>37.156557964999998</v>
      </c>
      <c r="M884" s="2">
        <f t="shared" si="39"/>
        <v>0</v>
      </c>
      <c r="N884" t="str">
        <f t="shared" si="40"/>
        <v>TN</v>
      </c>
    </row>
    <row r="885" spans="1:14" x14ac:dyDescent="0.25">
      <c r="A885" t="s">
        <v>186</v>
      </c>
      <c r="B885" t="s">
        <v>189</v>
      </c>
      <c r="C885" t="s">
        <v>52</v>
      </c>
      <c r="D885">
        <v>57.822790840000003</v>
      </c>
      <c r="E885">
        <v>59.296908199999997</v>
      </c>
      <c r="F885">
        <v>15.01620773</v>
      </c>
      <c r="G885" s="1">
        <v>106</v>
      </c>
      <c r="H885" s="1">
        <v>171</v>
      </c>
      <c r="I885" t="str">
        <f>SUBSTITUTE(REPLACE(C885,1,3,),".jpg",)</f>
        <v>577</v>
      </c>
      <c r="J885" t="s">
        <v>231</v>
      </c>
      <c r="K885">
        <f t="shared" si="41"/>
        <v>0.5</v>
      </c>
      <c r="L885">
        <f>F885+K885*(E885-F885)</f>
        <v>37.156557964999998</v>
      </c>
      <c r="M885" s="2">
        <f t="shared" si="39"/>
        <v>577</v>
      </c>
      <c r="N885" t="str">
        <f t="shared" si="40"/>
        <v>FP</v>
      </c>
    </row>
    <row r="886" spans="1:14" x14ac:dyDescent="0.25">
      <c r="A886" t="s">
        <v>186</v>
      </c>
      <c r="B886" t="s">
        <v>189</v>
      </c>
      <c r="C886" t="s">
        <v>53</v>
      </c>
      <c r="D886">
        <v>0</v>
      </c>
      <c r="E886">
        <v>59.296908199999997</v>
      </c>
      <c r="F886">
        <v>15.01620773</v>
      </c>
      <c r="G886" s="1">
        <v>106</v>
      </c>
      <c r="H886" s="1">
        <v>171</v>
      </c>
      <c r="I886" t="str">
        <f>SUBSTITUTE(REPLACE(C886,1,3,),".jpg",)</f>
        <v>609</v>
      </c>
      <c r="J886" t="s">
        <v>232</v>
      </c>
      <c r="K886">
        <f t="shared" si="41"/>
        <v>0.5</v>
      </c>
      <c r="L886">
        <f>F886+K886*(E886-F886)</f>
        <v>37.156557964999998</v>
      </c>
      <c r="M886" s="2">
        <f t="shared" si="39"/>
        <v>0</v>
      </c>
      <c r="N886" t="str">
        <f t="shared" si="40"/>
        <v>TN</v>
      </c>
    </row>
    <row r="887" spans="1:14" x14ac:dyDescent="0.25">
      <c r="A887" t="s">
        <v>186</v>
      </c>
      <c r="B887" t="s">
        <v>190</v>
      </c>
      <c r="C887" t="s">
        <v>10</v>
      </c>
      <c r="D887">
        <v>0</v>
      </c>
      <c r="E887">
        <v>29.76329157</v>
      </c>
      <c r="F887">
        <v>5.1426056170000001</v>
      </c>
      <c r="G887" s="1">
        <v>51</v>
      </c>
      <c r="H887" s="1">
        <v>131</v>
      </c>
      <c r="I887" t="str">
        <f>SUBSTITUTE(REPLACE(C887,1,3,),".jpg",)</f>
        <v>65</v>
      </c>
      <c r="J887" t="s">
        <v>215</v>
      </c>
      <c r="K887">
        <f t="shared" si="41"/>
        <v>0.5</v>
      </c>
      <c r="L887">
        <f>F887+K887*(E887-F887)</f>
        <v>17.4529485935</v>
      </c>
      <c r="M887" s="2">
        <f t="shared" si="39"/>
        <v>0</v>
      </c>
      <c r="N887" t="str">
        <f t="shared" si="40"/>
        <v>TN</v>
      </c>
    </row>
    <row r="888" spans="1:14" x14ac:dyDescent="0.25">
      <c r="A888" t="s">
        <v>186</v>
      </c>
      <c r="B888" t="s">
        <v>190</v>
      </c>
      <c r="C888" t="s">
        <v>11</v>
      </c>
      <c r="D888">
        <v>29.76329157</v>
      </c>
      <c r="E888">
        <v>29.76329157</v>
      </c>
      <c r="F888">
        <v>5.1426056170000001</v>
      </c>
      <c r="G888" s="1">
        <v>51</v>
      </c>
      <c r="H888" s="1">
        <v>131</v>
      </c>
      <c r="I888" t="str">
        <f>SUBSTITUTE(REPLACE(C888,1,3,),".jpg",)</f>
        <v>97</v>
      </c>
      <c r="J888" t="s">
        <v>216</v>
      </c>
      <c r="K888">
        <f t="shared" si="41"/>
        <v>0.5</v>
      </c>
      <c r="L888">
        <f>F888+K888*(E888-F888)</f>
        <v>17.4529485935</v>
      </c>
      <c r="M888" s="2">
        <f t="shared" si="39"/>
        <v>97</v>
      </c>
      <c r="N888" t="str">
        <f t="shared" si="40"/>
        <v>TP</v>
      </c>
    </row>
    <row r="889" spans="1:14" x14ac:dyDescent="0.25">
      <c r="A889" t="s">
        <v>186</v>
      </c>
      <c r="B889" t="s">
        <v>190</v>
      </c>
      <c r="C889" t="s">
        <v>12</v>
      </c>
      <c r="D889">
        <v>0</v>
      </c>
      <c r="E889">
        <v>29.76329157</v>
      </c>
      <c r="F889">
        <v>5.1426056170000001</v>
      </c>
      <c r="G889" s="1">
        <v>51</v>
      </c>
      <c r="H889" s="1">
        <v>131</v>
      </c>
      <c r="I889" t="str">
        <f>SUBSTITUTE(REPLACE(C889,1,3,),".jpg",)</f>
        <v>129</v>
      </c>
      <c r="J889" t="s">
        <v>217</v>
      </c>
      <c r="K889">
        <f t="shared" si="41"/>
        <v>0.5</v>
      </c>
      <c r="L889">
        <f>F889+K889*(E889-F889)</f>
        <v>17.4529485935</v>
      </c>
      <c r="M889" s="2">
        <f t="shared" si="39"/>
        <v>0</v>
      </c>
      <c r="N889" t="str">
        <f t="shared" si="40"/>
        <v>TN</v>
      </c>
    </row>
    <row r="890" spans="1:14" x14ac:dyDescent="0.25">
      <c r="A890" t="s">
        <v>186</v>
      </c>
      <c r="B890" t="s">
        <v>190</v>
      </c>
      <c r="C890" t="s">
        <v>13</v>
      </c>
      <c r="D890">
        <v>3.3407940520000001</v>
      </c>
      <c r="E890">
        <v>29.76329157</v>
      </c>
      <c r="F890">
        <v>5.1426056170000001</v>
      </c>
      <c r="G890" s="1">
        <v>51</v>
      </c>
      <c r="H890" s="1">
        <v>131</v>
      </c>
      <c r="I890" t="str">
        <f>SUBSTITUTE(REPLACE(C890,1,3,),".jpg",)</f>
        <v>161</v>
      </c>
      <c r="J890" t="s">
        <v>218</v>
      </c>
      <c r="K890">
        <f t="shared" si="41"/>
        <v>0.5</v>
      </c>
      <c r="L890">
        <f>F890+K890*(E890-F890)</f>
        <v>17.4529485935</v>
      </c>
      <c r="M890" s="2">
        <f t="shared" si="39"/>
        <v>0</v>
      </c>
      <c r="N890" t="str">
        <f t="shared" si="40"/>
        <v>TN</v>
      </c>
    </row>
    <row r="891" spans="1:14" x14ac:dyDescent="0.25">
      <c r="A891" t="s">
        <v>186</v>
      </c>
      <c r="B891" t="s">
        <v>190</v>
      </c>
      <c r="C891" t="s">
        <v>14</v>
      </c>
      <c r="D891">
        <v>2.4041407170000002</v>
      </c>
      <c r="E891">
        <v>29.76329157</v>
      </c>
      <c r="F891">
        <v>5.1426056170000001</v>
      </c>
      <c r="G891" s="1">
        <v>51</v>
      </c>
      <c r="H891" s="1">
        <v>131</v>
      </c>
      <c r="I891" t="str">
        <f>SUBSTITUTE(REPLACE(C891,1,3,),".jpg",)</f>
        <v>193</v>
      </c>
      <c r="J891" t="s">
        <v>219</v>
      </c>
      <c r="K891">
        <f t="shared" si="41"/>
        <v>0.5</v>
      </c>
      <c r="L891">
        <f>F891+K891*(E891-F891)</f>
        <v>17.4529485935</v>
      </c>
      <c r="M891" s="2">
        <f t="shared" si="39"/>
        <v>0</v>
      </c>
      <c r="N891" t="str">
        <f t="shared" si="40"/>
        <v>TN</v>
      </c>
    </row>
    <row r="892" spans="1:14" x14ac:dyDescent="0.25">
      <c r="A892" t="s">
        <v>186</v>
      </c>
      <c r="B892" t="s">
        <v>190</v>
      </c>
      <c r="C892" t="s">
        <v>15</v>
      </c>
      <c r="D892">
        <v>0</v>
      </c>
      <c r="E892">
        <v>29.76329157</v>
      </c>
      <c r="F892">
        <v>5.1426056170000001</v>
      </c>
      <c r="G892" s="1">
        <v>51</v>
      </c>
      <c r="H892" s="1">
        <v>131</v>
      </c>
      <c r="I892" t="str">
        <f>SUBSTITUTE(REPLACE(C892,1,3,),".jpg",)</f>
        <v>225</v>
      </c>
      <c r="J892" t="s">
        <v>220</v>
      </c>
      <c r="K892">
        <f t="shared" si="41"/>
        <v>0.5</v>
      </c>
      <c r="L892">
        <f>F892+K892*(E892-F892)</f>
        <v>17.4529485935</v>
      </c>
      <c r="M892" s="2">
        <f t="shared" si="39"/>
        <v>0</v>
      </c>
      <c r="N892" t="str">
        <f t="shared" si="40"/>
        <v>TN</v>
      </c>
    </row>
    <row r="893" spans="1:14" x14ac:dyDescent="0.25">
      <c r="A893" t="s">
        <v>186</v>
      </c>
      <c r="B893" t="s">
        <v>190</v>
      </c>
      <c r="C893" t="s">
        <v>21</v>
      </c>
      <c r="D893">
        <v>0</v>
      </c>
      <c r="E893">
        <v>29.76329157</v>
      </c>
      <c r="F893">
        <v>5.1426056170000001</v>
      </c>
      <c r="G893" s="1">
        <v>51</v>
      </c>
      <c r="H893" s="1">
        <v>131</v>
      </c>
      <c r="I893" t="str">
        <f>SUBSTITUTE(REPLACE(C893,1,3,),".jpg",)</f>
        <v>257</v>
      </c>
      <c r="J893" t="s">
        <v>221</v>
      </c>
      <c r="K893">
        <f t="shared" si="41"/>
        <v>0.5</v>
      </c>
      <c r="L893">
        <f>F893+K893*(E893-F893)</f>
        <v>17.4529485935</v>
      </c>
      <c r="M893" s="2">
        <f t="shared" si="39"/>
        <v>0</v>
      </c>
      <c r="N893" t="str">
        <f t="shared" si="40"/>
        <v>TN</v>
      </c>
    </row>
    <row r="894" spans="1:14" x14ac:dyDescent="0.25">
      <c r="A894" t="s">
        <v>186</v>
      </c>
      <c r="B894" t="s">
        <v>190</v>
      </c>
      <c r="C894" t="s">
        <v>22</v>
      </c>
      <c r="D894">
        <v>6.84986709</v>
      </c>
      <c r="E894">
        <v>29.76329157</v>
      </c>
      <c r="F894">
        <v>5.1426056170000001</v>
      </c>
      <c r="G894" s="1">
        <v>51</v>
      </c>
      <c r="H894" s="1">
        <v>131</v>
      </c>
      <c r="I894" t="str">
        <f>SUBSTITUTE(REPLACE(C894,1,3,),".jpg",)</f>
        <v>289</v>
      </c>
      <c r="J894" t="s">
        <v>222</v>
      </c>
      <c r="K894">
        <f t="shared" si="41"/>
        <v>0.5</v>
      </c>
      <c r="L894">
        <f>F894+K894*(E894-F894)</f>
        <v>17.4529485935</v>
      </c>
      <c r="M894" s="2">
        <f t="shared" si="39"/>
        <v>0</v>
      </c>
      <c r="N894" t="str">
        <f t="shared" si="40"/>
        <v>TN</v>
      </c>
    </row>
    <row r="895" spans="1:14" x14ac:dyDescent="0.25">
      <c r="A895" t="s">
        <v>186</v>
      </c>
      <c r="B895" t="s">
        <v>190</v>
      </c>
      <c r="C895" t="s">
        <v>23</v>
      </c>
      <c r="D895">
        <v>22.63703654</v>
      </c>
      <c r="E895">
        <v>29.76329157</v>
      </c>
      <c r="F895">
        <v>5.1426056170000001</v>
      </c>
      <c r="G895" s="1">
        <v>51</v>
      </c>
      <c r="H895" s="1">
        <v>131</v>
      </c>
      <c r="I895" t="str">
        <f>SUBSTITUTE(REPLACE(C895,1,3,),".jpg",)</f>
        <v>321</v>
      </c>
      <c r="J895" t="s">
        <v>223</v>
      </c>
      <c r="K895">
        <f t="shared" si="41"/>
        <v>0.5</v>
      </c>
      <c r="L895">
        <f>F895+K895*(E895-F895)</f>
        <v>17.4529485935</v>
      </c>
      <c r="M895" s="2">
        <f t="shared" si="39"/>
        <v>321</v>
      </c>
      <c r="N895" t="str">
        <f t="shared" si="40"/>
        <v>FP</v>
      </c>
    </row>
    <row r="896" spans="1:14" x14ac:dyDescent="0.25">
      <c r="A896" t="s">
        <v>186</v>
      </c>
      <c r="B896" t="s">
        <v>190</v>
      </c>
      <c r="C896" t="s">
        <v>25</v>
      </c>
      <c r="D896">
        <v>0</v>
      </c>
      <c r="E896">
        <v>29.76329157</v>
      </c>
      <c r="F896">
        <v>5.1426056170000001</v>
      </c>
      <c r="G896" s="1">
        <v>51</v>
      </c>
      <c r="H896" s="1">
        <v>131</v>
      </c>
      <c r="I896" t="str">
        <f>SUBSTITUTE(REPLACE(C896,1,3,),".jpg",)</f>
        <v>353</v>
      </c>
      <c r="J896" t="s">
        <v>224</v>
      </c>
      <c r="K896">
        <f t="shared" si="41"/>
        <v>0.5</v>
      </c>
      <c r="L896">
        <f>F896+K896*(E896-F896)</f>
        <v>17.4529485935</v>
      </c>
      <c r="M896" s="2">
        <f t="shared" si="39"/>
        <v>0</v>
      </c>
      <c r="N896" t="str">
        <f t="shared" si="40"/>
        <v>TN</v>
      </c>
    </row>
    <row r="897" spans="1:14" x14ac:dyDescent="0.25">
      <c r="A897" t="s">
        <v>186</v>
      </c>
      <c r="B897" t="s">
        <v>190</v>
      </c>
      <c r="C897" t="s">
        <v>26</v>
      </c>
      <c r="D897">
        <v>1.8403221830000001</v>
      </c>
      <c r="E897">
        <v>29.76329157</v>
      </c>
      <c r="F897">
        <v>5.1426056170000001</v>
      </c>
      <c r="G897" s="1">
        <v>51</v>
      </c>
      <c r="H897" s="1">
        <v>131</v>
      </c>
      <c r="I897" t="str">
        <f>SUBSTITUTE(REPLACE(C897,1,3,),".jpg",)</f>
        <v>385</v>
      </c>
      <c r="J897" t="s">
        <v>225</v>
      </c>
      <c r="K897">
        <f t="shared" si="41"/>
        <v>0.5</v>
      </c>
      <c r="L897">
        <f>F897+K897*(E897-F897)</f>
        <v>17.4529485935</v>
      </c>
      <c r="M897" s="2">
        <f t="shared" si="39"/>
        <v>0</v>
      </c>
      <c r="N897" t="str">
        <f t="shared" si="40"/>
        <v>TN</v>
      </c>
    </row>
    <row r="898" spans="1:14" x14ac:dyDescent="0.25">
      <c r="A898" t="s">
        <v>186</v>
      </c>
      <c r="B898" t="s">
        <v>190</v>
      </c>
      <c r="C898" t="s">
        <v>27</v>
      </c>
      <c r="D898">
        <v>5.3472765300000002</v>
      </c>
      <c r="E898">
        <v>29.76329157</v>
      </c>
      <c r="F898">
        <v>5.1426056170000001</v>
      </c>
      <c r="G898" s="1">
        <v>51</v>
      </c>
      <c r="H898" s="1">
        <v>131</v>
      </c>
      <c r="I898" t="str">
        <f>SUBSTITUTE(REPLACE(C898,1,3,),".jpg",)</f>
        <v>417</v>
      </c>
      <c r="J898" t="s">
        <v>226</v>
      </c>
      <c r="K898">
        <f t="shared" si="41"/>
        <v>0.5</v>
      </c>
      <c r="L898">
        <f>F898+K898*(E898-F898)</f>
        <v>17.4529485935</v>
      </c>
      <c r="M898" s="2">
        <f t="shared" si="39"/>
        <v>0</v>
      </c>
      <c r="N898" t="str">
        <f t="shared" si="40"/>
        <v>TN</v>
      </c>
    </row>
    <row r="899" spans="1:14" x14ac:dyDescent="0.25">
      <c r="A899" t="s">
        <v>186</v>
      </c>
      <c r="B899" t="s">
        <v>190</v>
      </c>
      <c r="C899" t="s">
        <v>28</v>
      </c>
      <c r="D899">
        <v>0</v>
      </c>
      <c r="E899">
        <v>29.76329157</v>
      </c>
      <c r="F899">
        <v>5.1426056170000001</v>
      </c>
      <c r="G899" s="1">
        <v>51</v>
      </c>
      <c r="H899" s="1">
        <v>131</v>
      </c>
      <c r="I899" t="str">
        <f>SUBSTITUTE(REPLACE(C899,1,3,),".jpg",)</f>
        <v>449</v>
      </c>
      <c r="J899" t="s">
        <v>227</v>
      </c>
      <c r="K899">
        <f t="shared" si="41"/>
        <v>0.5</v>
      </c>
      <c r="L899">
        <f>F899+K899*(E899-F899)</f>
        <v>17.4529485935</v>
      </c>
      <c r="M899" s="2">
        <f t="shared" ref="M899:M962" si="42">IF(D899&gt;L899,J899,0) * 1</f>
        <v>0</v>
      </c>
      <c r="N899" t="str">
        <f t="shared" ref="N899:N962" si="43">IF(M899 &lt;&gt; 0,IF(AND(M899&lt;=H899,M899&gt;=G899),"TP","FP"),"TN")</f>
        <v>TN</v>
      </c>
    </row>
    <row r="900" spans="1:14" x14ac:dyDescent="0.25">
      <c r="A900" t="s">
        <v>186</v>
      </c>
      <c r="B900" t="s">
        <v>190</v>
      </c>
      <c r="C900" t="s">
        <v>29</v>
      </c>
      <c r="D900">
        <v>13.451433979999999</v>
      </c>
      <c r="E900">
        <v>29.76329157</v>
      </c>
      <c r="F900">
        <v>5.1426056170000001</v>
      </c>
      <c r="G900" s="1">
        <v>51</v>
      </c>
      <c r="H900" s="1">
        <v>131</v>
      </c>
      <c r="I900" t="str">
        <f>SUBSTITUTE(REPLACE(C900,1,3,),".jpg",)</f>
        <v>481</v>
      </c>
      <c r="J900" t="s">
        <v>228</v>
      </c>
      <c r="K900">
        <f t="shared" si="41"/>
        <v>0.5</v>
      </c>
      <c r="L900">
        <f>F900+K900*(E900-F900)</f>
        <v>17.4529485935</v>
      </c>
      <c r="M900" s="2">
        <f t="shared" si="42"/>
        <v>0</v>
      </c>
      <c r="N900" t="str">
        <f t="shared" si="43"/>
        <v>TN</v>
      </c>
    </row>
    <row r="901" spans="1:14" x14ac:dyDescent="0.25">
      <c r="A901" t="s">
        <v>186</v>
      </c>
      <c r="B901" t="s">
        <v>190</v>
      </c>
      <c r="C901" t="s">
        <v>30</v>
      </c>
      <c r="D901">
        <v>0</v>
      </c>
      <c r="E901">
        <v>29.76329157</v>
      </c>
      <c r="F901">
        <v>5.1426056170000001</v>
      </c>
      <c r="G901" s="1">
        <v>51</v>
      </c>
      <c r="H901" s="1">
        <v>131</v>
      </c>
      <c r="I901" t="str">
        <f>SUBSTITUTE(REPLACE(C901,1,3,),".jpg",)</f>
        <v>513</v>
      </c>
      <c r="J901" t="s">
        <v>229</v>
      </c>
      <c r="K901">
        <f t="shared" si="41"/>
        <v>0.5</v>
      </c>
      <c r="L901">
        <f>F901+K901*(E901-F901)</f>
        <v>17.4529485935</v>
      </c>
      <c r="M901" s="2">
        <f t="shared" si="42"/>
        <v>0</v>
      </c>
      <c r="N901" t="str">
        <f t="shared" si="43"/>
        <v>TN</v>
      </c>
    </row>
    <row r="902" spans="1:14" x14ac:dyDescent="0.25">
      <c r="A902" t="s">
        <v>186</v>
      </c>
      <c r="B902" t="s">
        <v>190</v>
      </c>
      <c r="C902" t="s">
        <v>51</v>
      </c>
      <c r="D902">
        <v>0</v>
      </c>
      <c r="E902">
        <v>29.76329157</v>
      </c>
      <c r="F902">
        <v>5.1426056170000001</v>
      </c>
      <c r="G902" s="1">
        <v>51</v>
      </c>
      <c r="H902" s="1">
        <v>131</v>
      </c>
      <c r="I902" t="str">
        <f>SUBSTITUTE(REPLACE(C902,1,3,),".jpg",)</f>
        <v>545</v>
      </c>
      <c r="J902" t="s">
        <v>230</v>
      </c>
      <c r="K902">
        <f t="shared" si="41"/>
        <v>0.5</v>
      </c>
      <c r="L902">
        <f>F902+K902*(E902-F902)</f>
        <v>17.4529485935</v>
      </c>
      <c r="M902" s="2">
        <f t="shared" si="42"/>
        <v>0</v>
      </c>
      <c r="N902" t="str">
        <f t="shared" si="43"/>
        <v>TN</v>
      </c>
    </row>
    <row r="903" spans="1:14" x14ac:dyDescent="0.25">
      <c r="A903" t="s">
        <v>186</v>
      </c>
      <c r="B903" t="s">
        <v>190</v>
      </c>
      <c r="C903" t="s">
        <v>52</v>
      </c>
      <c r="D903">
        <v>6.9327384500000004</v>
      </c>
      <c r="E903">
        <v>29.76329157</v>
      </c>
      <c r="F903">
        <v>5.1426056170000001</v>
      </c>
      <c r="G903" s="1">
        <v>51</v>
      </c>
      <c r="H903" s="1">
        <v>131</v>
      </c>
      <c r="I903" t="str">
        <f>SUBSTITUTE(REPLACE(C903,1,3,),".jpg",)</f>
        <v>577</v>
      </c>
      <c r="J903" t="s">
        <v>231</v>
      </c>
      <c r="K903">
        <f t="shared" si="41"/>
        <v>0.5</v>
      </c>
      <c r="L903">
        <f>F903+K903*(E903-F903)</f>
        <v>17.4529485935</v>
      </c>
      <c r="M903" s="2">
        <f t="shared" si="42"/>
        <v>0</v>
      </c>
      <c r="N903" t="str">
        <f t="shared" si="43"/>
        <v>TN</v>
      </c>
    </row>
    <row r="904" spans="1:14" x14ac:dyDescent="0.25">
      <c r="A904" t="s">
        <v>186</v>
      </c>
      <c r="B904" t="s">
        <v>190</v>
      </c>
      <c r="C904" t="s">
        <v>53</v>
      </c>
      <c r="D904">
        <v>0</v>
      </c>
      <c r="E904">
        <v>29.76329157</v>
      </c>
      <c r="F904">
        <v>5.1426056170000001</v>
      </c>
      <c r="G904" s="1">
        <v>51</v>
      </c>
      <c r="H904" s="1">
        <v>131</v>
      </c>
      <c r="I904" t="str">
        <f>SUBSTITUTE(REPLACE(C904,1,3,),".jpg",)</f>
        <v>609</v>
      </c>
      <c r="J904" t="s">
        <v>232</v>
      </c>
      <c r="K904">
        <f t="shared" ref="K904:K967" si="44">K903</f>
        <v>0.5</v>
      </c>
      <c r="L904">
        <f>F904+K904*(E904-F904)</f>
        <v>17.4529485935</v>
      </c>
      <c r="M904" s="2">
        <f t="shared" si="42"/>
        <v>0</v>
      </c>
      <c r="N904" t="str">
        <f t="shared" si="43"/>
        <v>TN</v>
      </c>
    </row>
    <row r="905" spans="1:14" x14ac:dyDescent="0.25">
      <c r="A905" t="s">
        <v>186</v>
      </c>
      <c r="B905" t="s">
        <v>69</v>
      </c>
      <c r="C905" t="s">
        <v>10</v>
      </c>
      <c r="D905">
        <v>19.609216480000001</v>
      </c>
      <c r="E905">
        <v>19.609216480000001</v>
      </c>
      <c r="F905">
        <v>15.30748749</v>
      </c>
      <c r="G905" s="1">
        <v>36</v>
      </c>
      <c r="H905" s="1">
        <v>96</v>
      </c>
      <c r="I905" t="str">
        <f>SUBSTITUTE(REPLACE(C905,1,3,),".jpg",)</f>
        <v>65</v>
      </c>
      <c r="J905" t="s">
        <v>215</v>
      </c>
      <c r="K905">
        <f t="shared" si="44"/>
        <v>0.5</v>
      </c>
      <c r="L905">
        <f>F905+K905*(E905-F905)</f>
        <v>17.458351985</v>
      </c>
      <c r="M905" s="2">
        <f t="shared" si="42"/>
        <v>65</v>
      </c>
      <c r="N905" t="str">
        <f t="shared" si="43"/>
        <v>TP</v>
      </c>
    </row>
    <row r="906" spans="1:14" x14ac:dyDescent="0.25">
      <c r="A906" t="s">
        <v>186</v>
      </c>
      <c r="B906" t="s">
        <v>69</v>
      </c>
      <c r="C906" t="s">
        <v>11</v>
      </c>
      <c r="D906">
        <v>11.00575851</v>
      </c>
      <c r="E906">
        <v>19.609216480000001</v>
      </c>
      <c r="F906">
        <v>15.30748749</v>
      </c>
      <c r="G906" s="1">
        <v>36</v>
      </c>
      <c r="H906" s="1">
        <v>96</v>
      </c>
      <c r="I906" t="str">
        <f>SUBSTITUTE(REPLACE(C906,1,3,),".jpg",)</f>
        <v>97</v>
      </c>
      <c r="J906" t="s">
        <v>216</v>
      </c>
      <c r="K906">
        <f t="shared" si="44"/>
        <v>0.5</v>
      </c>
      <c r="L906">
        <f>F906+K906*(E906-F906)</f>
        <v>17.458351985</v>
      </c>
      <c r="M906" s="2">
        <f t="shared" si="42"/>
        <v>0</v>
      </c>
      <c r="N906" t="str">
        <f t="shared" si="43"/>
        <v>TN</v>
      </c>
    </row>
    <row r="907" spans="1:14" x14ac:dyDescent="0.25">
      <c r="A907" t="s">
        <v>186</v>
      </c>
      <c r="B907" t="s">
        <v>57</v>
      </c>
      <c r="C907" t="s">
        <v>10</v>
      </c>
      <c r="D907">
        <v>0</v>
      </c>
      <c r="E907">
        <v>29.76329157</v>
      </c>
      <c r="F907">
        <v>5.1426056170000001</v>
      </c>
      <c r="G907" s="1">
        <v>46</v>
      </c>
      <c r="H907" s="1">
        <v>130</v>
      </c>
      <c r="I907" t="str">
        <f>SUBSTITUTE(REPLACE(C907,1,3,),".jpg",)</f>
        <v>65</v>
      </c>
      <c r="J907" t="s">
        <v>215</v>
      </c>
      <c r="K907">
        <f t="shared" si="44"/>
        <v>0.5</v>
      </c>
      <c r="L907">
        <f>F907+K907*(E907-F907)</f>
        <v>17.4529485935</v>
      </c>
      <c r="M907" s="2">
        <f t="shared" si="42"/>
        <v>0</v>
      </c>
      <c r="N907" t="str">
        <f t="shared" si="43"/>
        <v>TN</v>
      </c>
    </row>
    <row r="908" spans="1:14" x14ac:dyDescent="0.25">
      <c r="A908" t="s">
        <v>186</v>
      </c>
      <c r="B908" t="s">
        <v>57</v>
      </c>
      <c r="C908" t="s">
        <v>11</v>
      </c>
      <c r="D908">
        <v>29.76329157</v>
      </c>
      <c r="E908">
        <v>29.76329157</v>
      </c>
      <c r="F908">
        <v>5.1426056170000001</v>
      </c>
      <c r="G908" s="1">
        <v>46</v>
      </c>
      <c r="H908" s="1">
        <v>130</v>
      </c>
      <c r="I908" t="str">
        <f>SUBSTITUTE(REPLACE(C908,1,3,),".jpg",)</f>
        <v>97</v>
      </c>
      <c r="J908" t="s">
        <v>216</v>
      </c>
      <c r="K908">
        <f t="shared" si="44"/>
        <v>0.5</v>
      </c>
      <c r="L908">
        <f>F908+K908*(E908-F908)</f>
        <v>17.4529485935</v>
      </c>
      <c r="M908" s="2">
        <f t="shared" si="42"/>
        <v>97</v>
      </c>
      <c r="N908" t="str">
        <f t="shared" si="43"/>
        <v>TP</v>
      </c>
    </row>
    <row r="909" spans="1:14" x14ac:dyDescent="0.25">
      <c r="A909" t="s">
        <v>186</v>
      </c>
      <c r="B909" t="s">
        <v>57</v>
      </c>
      <c r="C909" t="s">
        <v>12</v>
      </c>
      <c r="D909">
        <v>0</v>
      </c>
      <c r="E909">
        <v>29.76329157</v>
      </c>
      <c r="F909">
        <v>5.1426056170000001</v>
      </c>
      <c r="G909" s="1">
        <v>46</v>
      </c>
      <c r="H909" s="1">
        <v>130</v>
      </c>
      <c r="I909" t="str">
        <f>SUBSTITUTE(REPLACE(C909,1,3,),".jpg",)</f>
        <v>129</v>
      </c>
      <c r="J909" t="s">
        <v>217</v>
      </c>
      <c r="K909">
        <f t="shared" si="44"/>
        <v>0.5</v>
      </c>
      <c r="L909">
        <f>F909+K909*(E909-F909)</f>
        <v>17.4529485935</v>
      </c>
      <c r="M909" s="2">
        <f t="shared" si="42"/>
        <v>0</v>
      </c>
      <c r="N909" t="str">
        <f t="shared" si="43"/>
        <v>TN</v>
      </c>
    </row>
    <row r="910" spans="1:14" x14ac:dyDescent="0.25">
      <c r="A910" t="s">
        <v>186</v>
      </c>
      <c r="B910" t="s">
        <v>57</v>
      </c>
      <c r="C910" t="s">
        <v>13</v>
      </c>
      <c r="D910">
        <v>3.3407940520000001</v>
      </c>
      <c r="E910">
        <v>29.76329157</v>
      </c>
      <c r="F910">
        <v>5.1426056170000001</v>
      </c>
      <c r="G910" s="1">
        <v>46</v>
      </c>
      <c r="H910" s="1">
        <v>130</v>
      </c>
      <c r="I910" t="str">
        <f>SUBSTITUTE(REPLACE(C910,1,3,),".jpg",)</f>
        <v>161</v>
      </c>
      <c r="J910" t="s">
        <v>218</v>
      </c>
      <c r="K910">
        <f t="shared" si="44"/>
        <v>0.5</v>
      </c>
      <c r="L910">
        <f>F910+K910*(E910-F910)</f>
        <v>17.4529485935</v>
      </c>
      <c r="M910" s="2">
        <f t="shared" si="42"/>
        <v>0</v>
      </c>
      <c r="N910" t="str">
        <f t="shared" si="43"/>
        <v>TN</v>
      </c>
    </row>
    <row r="911" spans="1:14" x14ac:dyDescent="0.25">
      <c r="A911" t="s">
        <v>186</v>
      </c>
      <c r="B911" t="s">
        <v>57</v>
      </c>
      <c r="C911" t="s">
        <v>14</v>
      </c>
      <c r="D911">
        <v>2.4041407170000002</v>
      </c>
      <c r="E911">
        <v>29.76329157</v>
      </c>
      <c r="F911">
        <v>5.1426056170000001</v>
      </c>
      <c r="G911" s="1">
        <v>46</v>
      </c>
      <c r="H911" s="1">
        <v>130</v>
      </c>
      <c r="I911" t="str">
        <f>SUBSTITUTE(REPLACE(C911,1,3,),".jpg",)</f>
        <v>193</v>
      </c>
      <c r="J911" t="s">
        <v>219</v>
      </c>
      <c r="K911">
        <f t="shared" si="44"/>
        <v>0.5</v>
      </c>
      <c r="L911">
        <f>F911+K911*(E911-F911)</f>
        <v>17.4529485935</v>
      </c>
      <c r="M911" s="2">
        <f t="shared" si="42"/>
        <v>0</v>
      </c>
      <c r="N911" t="str">
        <f t="shared" si="43"/>
        <v>TN</v>
      </c>
    </row>
    <row r="912" spans="1:14" x14ac:dyDescent="0.25">
      <c r="A912" t="s">
        <v>186</v>
      </c>
      <c r="B912" t="s">
        <v>57</v>
      </c>
      <c r="C912" t="s">
        <v>15</v>
      </c>
      <c r="D912">
        <v>0</v>
      </c>
      <c r="E912">
        <v>29.76329157</v>
      </c>
      <c r="F912">
        <v>5.1426056170000001</v>
      </c>
      <c r="G912" s="1">
        <v>46</v>
      </c>
      <c r="H912" s="1">
        <v>130</v>
      </c>
      <c r="I912" t="str">
        <f>SUBSTITUTE(REPLACE(C912,1,3,),".jpg",)</f>
        <v>225</v>
      </c>
      <c r="J912" t="s">
        <v>220</v>
      </c>
      <c r="K912">
        <f t="shared" si="44"/>
        <v>0.5</v>
      </c>
      <c r="L912">
        <f>F912+K912*(E912-F912)</f>
        <v>17.4529485935</v>
      </c>
      <c r="M912" s="2">
        <f t="shared" si="42"/>
        <v>0</v>
      </c>
      <c r="N912" t="str">
        <f t="shared" si="43"/>
        <v>TN</v>
      </c>
    </row>
    <row r="913" spans="1:14" x14ac:dyDescent="0.25">
      <c r="A913" t="s">
        <v>186</v>
      </c>
      <c r="B913" t="s">
        <v>57</v>
      </c>
      <c r="C913" t="s">
        <v>21</v>
      </c>
      <c r="D913">
        <v>0</v>
      </c>
      <c r="E913">
        <v>29.76329157</v>
      </c>
      <c r="F913">
        <v>5.1426056170000001</v>
      </c>
      <c r="G913" s="1">
        <v>46</v>
      </c>
      <c r="H913" s="1">
        <v>130</v>
      </c>
      <c r="I913" t="str">
        <f>SUBSTITUTE(REPLACE(C913,1,3,),".jpg",)</f>
        <v>257</v>
      </c>
      <c r="J913" t="s">
        <v>221</v>
      </c>
      <c r="K913">
        <f t="shared" si="44"/>
        <v>0.5</v>
      </c>
      <c r="L913">
        <f>F913+K913*(E913-F913)</f>
        <v>17.4529485935</v>
      </c>
      <c r="M913" s="2">
        <f t="shared" si="42"/>
        <v>0</v>
      </c>
      <c r="N913" t="str">
        <f t="shared" si="43"/>
        <v>TN</v>
      </c>
    </row>
    <row r="914" spans="1:14" x14ac:dyDescent="0.25">
      <c r="A914" t="s">
        <v>186</v>
      </c>
      <c r="B914" t="s">
        <v>57</v>
      </c>
      <c r="C914" t="s">
        <v>22</v>
      </c>
      <c r="D914">
        <v>6.84986709</v>
      </c>
      <c r="E914">
        <v>29.76329157</v>
      </c>
      <c r="F914">
        <v>5.1426056170000001</v>
      </c>
      <c r="G914" s="1">
        <v>46</v>
      </c>
      <c r="H914" s="1">
        <v>130</v>
      </c>
      <c r="I914" t="str">
        <f>SUBSTITUTE(REPLACE(C914,1,3,),".jpg",)</f>
        <v>289</v>
      </c>
      <c r="J914" t="s">
        <v>222</v>
      </c>
      <c r="K914">
        <f t="shared" si="44"/>
        <v>0.5</v>
      </c>
      <c r="L914">
        <f>F914+K914*(E914-F914)</f>
        <v>17.4529485935</v>
      </c>
      <c r="M914" s="2">
        <f t="shared" si="42"/>
        <v>0</v>
      </c>
      <c r="N914" t="str">
        <f t="shared" si="43"/>
        <v>TN</v>
      </c>
    </row>
    <row r="915" spans="1:14" x14ac:dyDescent="0.25">
      <c r="A915" t="s">
        <v>186</v>
      </c>
      <c r="B915" t="s">
        <v>57</v>
      </c>
      <c r="C915" t="s">
        <v>23</v>
      </c>
      <c r="D915">
        <v>22.63703654</v>
      </c>
      <c r="E915">
        <v>29.76329157</v>
      </c>
      <c r="F915">
        <v>5.1426056170000001</v>
      </c>
      <c r="G915" s="1">
        <v>46</v>
      </c>
      <c r="H915" s="1">
        <v>130</v>
      </c>
      <c r="I915" t="str">
        <f>SUBSTITUTE(REPLACE(C915,1,3,),".jpg",)</f>
        <v>321</v>
      </c>
      <c r="J915" t="s">
        <v>223</v>
      </c>
      <c r="K915">
        <f t="shared" si="44"/>
        <v>0.5</v>
      </c>
      <c r="L915">
        <f>F915+K915*(E915-F915)</f>
        <v>17.4529485935</v>
      </c>
      <c r="M915" s="2">
        <f t="shared" si="42"/>
        <v>321</v>
      </c>
      <c r="N915" t="str">
        <f t="shared" si="43"/>
        <v>FP</v>
      </c>
    </row>
    <row r="916" spans="1:14" x14ac:dyDescent="0.25">
      <c r="A916" t="s">
        <v>186</v>
      </c>
      <c r="B916" t="s">
        <v>57</v>
      </c>
      <c r="C916" t="s">
        <v>25</v>
      </c>
      <c r="D916">
        <v>0</v>
      </c>
      <c r="E916">
        <v>29.76329157</v>
      </c>
      <c r="F916">
        <v>5.1426056170000001</v>
      </c>
      <c r="G916" s="1">
        <v>46</v>
      </c>
      <c r="H916" s="1">
        <v>130</v>
      </c>
      <c r="I916" t="str">
        <f>SUBSTITUTE(REPLACE(C916,1,3,),".jpg",)</f>
        <v>353</v>
      </c>
      <c r="J916" t="s">
        <v>224</v>
      </c>
      <c r="K916">
        <f t="shared" si="44"/>
        <v>0.5</v>
      </c>
      <c r="L916">
        <f>F916+K916*(E916-F916)</f>
        <v>17.4529485935</v>
      </c>
      <c r="M916" s="2">
        <f t="shared" si="42"/>
        <v>0</v>
      </c>
      <c r="N916" t="str">
        <f t="shared" si="43"/>
        <v>TN</v>
      </c>
    </row>
    <row r="917" spans="1:14" x14ac:dyDescent="0.25">
      <c r="A917" t="s">
        <v>186</v>
      </c>
      <c r="B917" t="s">
        <v>57</v>
      </c>
      <c r="C917" t="s">
        <v>26</v>
      </c>
      <c r="D917">
        <v>1.8403221830000001</v>
      </c>
      <c r="E917">
        <v>29.76329157</v>
      </c>
      <c r="F917">
        <v>5.1426056170000001</v>
      </c>
      <c r="G917" s="1">
        <v>46</v>
      </c>
      <c r="H917" s="1">
        <v>130</v>
      </c>
      <c r="I917" t="str">
        <f>SUBSTITUTE(REPLACE(C917,1,3,),".jpg",)</f>
        <v>385</v>
      </c>
      <c r="J917" t="s">
        <v>225</v>
      </c>
      <c r="K917">
        <f t="shared" si="44"/>
        <v>0.5</v>
      </c>
      <c r="L917">
        <f>F917+K917*(E917-F917)</f>
        <v>17.4529485935</v>
      </c>
      <c r="M917" s="2">
        <f t="shared" si="42"/>
        <v>0</v>
      </c>
      <c r="N917" t="str">
        <f t="shared" si="43"/>
        <v>TN</v>
      </c>
    </row>
    <row r="918" spans="1:14" x14ac:dyDescent="0.25">
      <c r="A918" t="s">
        <v>186</v>
      </c>
      <c r="B918" t="s">
        <v>57</v>
      </c>
      <c r="C918" t="s">
        <v>27</v>
      </c>
      <c r="D918">
        <v>5.3472765300000002</v>
      </c>
      <c r="E918">
        <v>29.76329157</v>
      </c>
      <c r="F918">
        <v>5.1426056170000001</v>
      </c>
      <c r="G918" s="1">
        <v>46</v>
      </c>
      <c r="H918" s="1">
        <v>130</v>
      </c>
      <c r="I918" t="str">
        <f>SUBSTITUTE(REPLACE(C918,1,3,),".jpg",)</f>
        <v>417</v>
      </c>
      <c r="J918" t="s">
        <v>226</v>
      </c>
      <c r="K918">
        <f t="shared" si="44"/>
        <v>0.5</v>
      </c>
      <c r="L918">
        <f>F918+K918*(E918-F918)</f>
        <v>17.4529485935</v>
      </c>
      <c r="M918" s="2">
        <f t="shared" si="42"/>
        <v>0</v>
      </c>
      <c r="N918" t="str">
        <f t="shared" si="43"/>
        <v>TN</v>
      </c>
    </row>
    <row r="919" spans="1:14" x14ac:dyDescent="0.25">
      <c r="A919" t="s">
        <v>186</v>
      </c>
      <c r="B919" t="s">
        <v>57</v>
      </c>
      <c r="C919" t="s">
        <v>28</v>
      </c>
      <c r="D919">
        <v>0</v>
      </c>
      <c r="E919">
        <v>29.76329157</v>
      </c>
      <c r="F919">
        <v>5.1426056170000001</v>
      </c>
      <c r="G919" s="1">
        <v>46</v>
      </c>
      <c r="H919" s="1">
        <v>130</v>
      </c>
      <c r="I919" t="str">
        <f>SUBSTITUTE(REPLACE(C919,1,3,),".jpg",)</f>
        <v>449</v>
      </c>
      <c r="J919" t="s">
        <v>227</v>
      </c>
      <c r="K919">
        <f t="shared" si="44"/>
        <v>0.5</v>
      </c>
      <c r="L919">
        <f>F919+K919*(E919-F919)</f>
        <v>17.4529485935</v>
      </c>
      <c r="M919" s="2">
        <f t="shared" si="42"/>
        <v>0</v>
      </c>
      <c r="N919" t="str">
        <f t="shared" si="43"/>
        <v>TN</v>
      </c>
    </row>
    <row r="920" spans="1:14" x14ac:dyDescent="0.25">
      <c r="A920" t="s">
        <v>186</v>
      </c>
      <c r="B920" t="s">
        <v>57</v>
      </c>
      <c r="C920" t="s">
        <v>29</v>
      </c>
      <c r="D920">
        <v>13.451433979999999</v>
      </c>
      <c r="E920">
        <v>29.76329157</v>
      </c>
      <c r="F920">
        <v>5.1426056170000001</v>
      </c>
      <c r="G920" s="1">
        <v>46</v>
      </c>
      <c r="H920" s="1">
        <v>130</v>
      </c>
      <c r="I920" t="str">
        <f>SUBSTITUTE(REPLACE(C920,1,3,),".jpg",)</f>
        <v>481</v>
      </c>
      <c r="J920" t="s">
        <v>228</v>
      </c>
      <c r="K920">
        <f t="shared" si="44"/>
        <v>0.5</v>
      </c>
      <c r="L920">
        <f>F920+K920*(E920-F920)</f>
        <v>17.4529485935</v>
      </c>
      <c r="M920" s="2">
        <f t="shared" si="42"/>
        <v>0</v>
      </c>
      <c r="N920" t="str">
        <f t="shared" si="43"/>
        <v>TN</v>
      </c>
    </row>
    <row r="921" spans="1:14" x14ac:dyDescent="0.25">
      <c r="A921" t="s">
        <v>186</v>
      </c>
      <c r="B921" t="s">
        <v>57</v>
      </c>
      <c r="C921" t="s">
        <v>30</v>
      </c>
      <c r="D921">
        <v>0</v>
      </c>
      <c r="E921">
        <v>29.76329157</v>
      </c>
      <c r="F921">
        <v>5.1426056170000001</v>
      </c>
      <c r="G921" s="1">
        <v>46</v>
      </c>
      <c r="H921" s="1">
        <v>130</v>
      </c>
      <c r="I921" t="str">
        <f>SUBSTITUTE(REPLACE(C921,1,3,),".jpg",)</f>
        <v>513</v>
      </c>
      <c r="J921" t="s">
        <v>229</v>
      </c>
      <c r="K921">
        <f t="shared" si="44"/>
        <v>0.5</v>
      </c>
      <c r="L921">
        <f>F921+K921*(E921-F921)</f>
        <v>17.4529485935</v>
      </c>
      <c r="M921" s="2">
        <f t="shared" si="42"/>
        <v>0</v>
      </c>
      <c r="N921" t="str">
        <f t="shared" si="43"/>
        <v>TN</v>
      </c>
    </row>
    <row r="922" spans="1:14" x14ac:dyDescent="0.25">
      <c r="A922" t="s">
        <v>186</v>
      </c>
      <c r="B922" t="s">
        <v>57</v>
      </c>
      <c r="C922" t="s">
        <v>51</v>
      </c>
      <c r="D922">
        <v>0</v>
      </c>
      <c r="E922">
        <v>29.76329157</v>
      </c>
      <c r="F922">
        <v>5.1426056170000001</v>
      </c>
      <c r="G922" s="1">
        <v>46</v>
      </c>
      <c r="H922" s="1">
        <v>130</v>
      </c>
      <c r="I922" t="str">
        <f>SUBSTITUTE(REPLACE(C922,1,3,),".jpg",)</f>
        <v>545</v>
      </c>
      <c r="J922" t="s">
        <v>230</v>
      </c>
      <c r="K922">
        <f t="shared" si="44"/>
        <v>0.5</v>
      </c>
      <c r="L922">
        <f>F922+K922*(E922-F922)</f>
        <v>17.4529485935</v>
      </c>
      <c r="M922" s="2">
        <f t="shared" si="42"/>
        <v>0</v>
      </c>
      <c r="N922" t="str">
        <f t="shared" si="43"/>
        <v>TN</v>
      </c>
    </row>
    <row r="923" spans="1:14" x14ac:dyDescent="0.25">
      <c r="A923" t="s">
        <v>186</v>
      </c>
      <c r="B923" t="s">
        <v>57</v>
      </c>
      <c r="C923" t="s">
        <v>52</v>
      </c>
      <c r="D923">
        <v>6.9327384500000004</v>
      </c>
      <c r="E923">
        <v>29.76329157</v>
      </c>
      <c r="F923">
        <v>5.1426056170000001</v>
      </c>
      <c r="G923" s="1">
        <v>46</v>
      </c>
      <c r="H923" s="1">
        <v>130</v>
      </c>
      <c r="I923" t="str">
        <f>SUBSTITUTE(REPLACE(C923,1,3,),".jpg",)</f>
        <v>577</v>
      </c>
      <c r="J923" t="s">
        <v>231</v>
      </c>
      <c r="K923">
        <f t="shared" si="44"/>
        <v>0.5</v>
      </c>
      <c r="L923">
        <f>F923+K923*(E923-F923)</f>
        <v>17.4529485935</v>
      </c>
      <c r="M923" s="2">
        <f t="shared" si="42"/>
        <v>0</v>
      </c>
      <c r="N923" t="str">
        <f t="shared" si="43"/>
        <v>TN</v>
      </c>
    </row>
    <row r="924" spans="1:14" x14ac:dyDescent="0.25">
      <c r="A924" t="s">
        <v>186</v>
      </c>
      <c r="B924" t="s">
        <v>57</v>
      </c>
      <c r="C924" t="s">
        <v>53</v>
      </c>
      <c r="D924">
        <v>0</v>
      </c>
      <c r="E924">
        <v>29.76329157</v>
      </c>
      <c r="F924">
        <v>5.1426056170000001</v>
      </c>
      <c r="G924" s="1">
        <v>46</v>
      </c>
      <c r="H924" s="1">
        <v>130</v>
      </c>
      <c r="I924" t="str">
        <f>SUBSTITUTE(REPLACE(C924,1,3,),".jpg",)</f>
        <v>609</v>
      </c>
      <c r="J924" t="s">
        <v>232</v>
      </c>
      <c r="K924">
        <f t="shared" si="44"/>
        <v>0.5</v>
      </c>
      <c r="L924">
        <f>F924+K924*(E924-F924)</f>
        <v>17.4529485935</v>
      </c>
      <c r="M924" s="2">
        <f t="shared" si="42"/>
        <v>0</v>
      </c>
      <c r="N924" t="str">
        <f t="shared" si="43"/>
        <v>TN</v>
      </c>
    </row>
    <row r="925" spans="1:14" x14ac:dyDescent="0.25">
      <c r="A925" t="s">
        <v>186</v>
      </c>
      <c r="B925" t="s">
        <v>153</v>
      </c>
      <c r="C925" t="s">
        <v>10</v>
      </c>
      <c r="D925">
        <v>33.869272340000002</v>
      </c>
      <c r="E925">
        <v>33.869272340000002</v>
      </c>
      <c r="F925">
        <v>12.343971310000001</v>
      </c>
      <c r="G925" s="1">
        <v>86</v>
      </c>
      <c r="H925" s="1">
        <v>161</v>
      </c>
      <c r="I925" t="str">
        <f>SUBSTITUTE(REPLACE(C925,1,3,),".jpg",)</f>
        <v>65</v>
      </c>
      <c r="J925" t="s">
        <v>215</v>
      </c>
      <c r="K925">
        <f t="shared" si="44"/>
        <v>0.5</v>
      </c>
      <c r="L925">
        <f>F925+K925*(E925-F925)</f>
        <v>23.106621825000001</v>
      </c>
      <c r="M925" s="2">
        <f t="shared" si="42"/>
        <v>65</v>
      </c>
      <c r="N925" t="str">
        <f t="shared" si="43"/>
        <v>FP</v>
      </c>
    </row>
    <row r="926" spans="1:14" x14ac:dyDescent="0.25">
      <c r="A926" t="s">
        <v>186</v>
      </c>
      <c r="B926" t="s">
        <v>153</v>
      </c>
      <c r="C926" t="s">
        <v>11</v>
      </c>
      <c r="D926">
        <v>0</v>
      </c>
      <c r="E926">
        <v>33.869272340000002</v>
      </c>
      <c r="F926">
        <v>12.343971310000001</v>
      </c>
      <c r="G926" s="1">
        <v>86</v>
      </c>
      <c r="H926" s="1">
        <v>161</v>
      </c>
      <c r="I926" t="str">
        <f>SUBSTITUTE(REPLACE(C926,1,3,),".jpg",)</f>
        <v>97</v>
      </c>
      <c r="J926" t="s">
        <v>216</v>
      </c>
      <c r="K926">
        <f t="shared" si="44"/>
        <v>0.5</v>
      </c>
      <c r="L926">
        <f>F926+K926*(E926-F926)</f>
        <v>23.106621825000001</v>
      </c>
      <c r="M926" s="2">
        <f t="shared" si="42"/>
        <v>0</v>
      </c>
      <c r="N926" t="str">
        <f t="shared" si="43"/>
        <v>TN</v>
      </c>
    </row>
    <row r="927" spans="1:14" x14ac:dyDescent="0.25">
      <c r="A927" t="s">
        <v>186</v>
      </c>
      <c r="B927" t="s">
        <v>153</v>
      </c>
      <c r="C927" t="s">
        <v>12</v>
      </c>
      <c r="D927">
        <v>7.1349475299999998</v>
      </c>
      <c r="E927">
        <v>33.869272340000002</v>
      </c>
      <c r="F927">
        <v>12.343971310000001</v>
      </c>
      <c r="G927" s="1">
        <v>86</v>
      </c>
      <c r="H927" s="1">
        <v>161</v>
      </c>
      <c r="I927" t="str">
        <f>SUBSTITUTE(REPLACE(C927,1,3,),".jpg",)</f>
        <v>129</v>
      </c>
      <c r="J927" t="s">
        <v>217</v>
      </c>
      <c r="K927">
        <f t="shared" si="44"/>
        <v>0.5</v>
      </c>
      <c r="L927">
        <f>F927+K927*(E927-F927)</f>
        <v>23.106621825000001</v>
      </c>
      <c r="M927" s="2">
        <f t="shared" si="42"/>
        <v>0</v>
      </c>
      <c r="N927" t="str">
        <f t="shared" si="43"/>
        <v>TN</v>
      </c>
    </row>
    <row r="928" spans="1:14" x14ac:dyDescent="0.25">
      <c r="A928" t="s">
        <v>186</v>
      </c>
      <c r="B928" t="s">
        <v>153</v>
      </c>
      <c r="C928" t="s">
        <v>13</v>
      </c>
      <c r="D928">
        <v>33.059607990000003</v>
      </c>
      <c r="E928">
        <v>33.869272340000002</v>
      </c>
      <c r="F928">
        <v>12.343971310000001</v>
      </c>
      <c r="G928" s="1">
        <v>86</v>
      </c>
      <c r="H928" s="1">
        <v>161</v>
      </c>
      <c r="I928" t="str">
        <f>SUBSTITUTE(REPLACE(C928,1,3,),".jpg",)</f>
        <v>161</v>
      </c>
      <c r="J928" t="s">
        <v>218</v>
      </c>
      <c r="K928">
        <f t="shared" si="44"/>
        <v>0.5</v>
      </c>
      <c r="L928">
        <f>F928+K928*(E928-F928)</f>
        <v>23.106621825000001</v>
      </c>
      <c r="M928" s="2">
        <f t="shared" si="42"/>
        <v>161</v>
      </c>
      <c r="N928" t="str">
        <f t="shared" si="43"/>
        <v>TP</v>
      </c>
    </row>
    <row r="929" spans="1:14" x14ac:dyDescent="0.25">
      <c r="A929" t="s">
        <v>186</v>
      </c>
      <c r="B929" t="s">
        <v>153</v>
      </c>
      <c r="C929" t="s">
        <v>14</v>
      </c>
      <c r="D929">
        <v>0</v>
      </c>
      <c r="E929">
        <v>33.869272340000002</v>
      </c>
      <c r="F929">
        <v>12.343971310000001</v>
      </c>
      <c r="G929" s="1">
        <v>86</v>
      </c>
      <c r="H929" s="1">
        <v>161</v>
      </c>
      <c r="I929" t="str">
        <f>SUBSTITUTE(REPLACE(C929,1,3,),".jpg",)</f>
        <v>193</v>
      </c>
      <c r="J929" t="s">
        <v>219</v>
      </c>
      <c r="K929">
        <f t="shared" si="44"/>
        <v>0.5</v>
      </c>
      <c r="L929">
        <f>F929+K929*(E929-F929)</f>
        <v>23.106621825000001</v>
      </c>
      <c r="M929" s="2">
        <f t="shared" si="42"/>
        <v>0</v>
      </c>
      <c r="N929" t="str">
        <f t="shared" si="43"/>
        <v>TN</v>
      </c>
    </row>
    <row r="930" spans="1:14" x14ac:dyDescent="0.25">
      <c r="A930" t="s">
        <v>186</v>
      </c>
      <c r="B930" t="s">
        <v>153</v>
      </c>
      <c r="C930" t="s">
        <v>15</v>
      </c>
      <c r="D930">
        <v>0</v>
      </c>
      <c r="E930">
        <v>33.869272340000002</v>
      </c>
      <c r="F930">
        <v>12.343971310000001</v>
      </c>
      <c r="G930" s="1">
        <v>86</v>
      </c>
      <c r="H930" s="1">
        <v>161</v>
      </c>
      <c r="I930" t="str">
        <f>SUBSTITUTE(REPLACE(C930,1,3,),".jpg",)</f>
        <v>225</v>
      </c>
      <c r="J930" t="s">
        <v>220</v>
      </c>
      <c r="K930">
        <f t="shared" si="44"/>
        <v>0.5</v>
      </c>
      <c r="L930">
        <f>F930+K930*(E930-F930)</f>
        <v>23.106621825000001</v>
      </c>
      <c r="M930" s="2">
        <f t="shared" si="42"/>
        <v>0</v>
      </c>
      <c r="N930" t="str">
        <f t="shared" si="43"/>
        <v>TN</v>
      </c>
    </row>
    <row r="931" spans="1:14" x14ac:dyDescent="0.25">
      <c r="A931" t="s">
        <v>186</v>
      </c>
      <c r="B931" t="s">
        <v>191</v>
      </c>
      <c r="C931" t="s">
        <v>10</v>
      </c>
      <c r="D931">
        <v>2.2549658290000001</v>
      </c>
      <c r="E931">
        <v>2.2549658290000001</v>
      </c>
      <c r="F931">
        <v>2.2549658290000001</v>
      </c>
      <c r="G931" s="1">
        <v>56</v>
      </c>
      <c r="H931" s="1">
        <v>126</v>
      </c>
      <c r="I931" t="str">
        <f>SUBSTITUTE(REPLACE(C931,1,3,),".jpg",)</f>
        <v>65</v>
      </c>
      <c r="J931" t="s">
        <v>215</v>
      </c>
      <c r="K931">
        <f t="shared" si="44"/>
        <v>0.5</v>
      </c>
      <c r="L931">
        <f>F931+K931*(E931-F931)</f>
        <v>2.2549658290000001</v>
      </c>
      <c r="M931" s="2">
        <f t="shared" si="42"/>
        <v>0</v>
      </c>
      <c r="N931" t="str">
        <f t="shared" si="43"/>
        <v>TN</v>
      </c>
    </row>
    <row r="932" spans="1:14" x14ac:dyDescent="0.25">
      <c r="A932" t="s">
        <v>186</v>
      </c>
      <c r="B932" t="s">
        <v>192</v>
      </c>
      <c r="C932" t="s">
        <v>10</v>
      </c>
      <c r="D932">
        <v>0</v>
      </c>
      <c r="E932">
        <v>2.2169545799999999</v>
      </c>
      <c r="F932">
        <v>0.73898485999999997</v>
      </c>
      <c r="G932" s="1">
        <v>81</v>
      </c>
      <c r="H932" s="1">
        <v>146</v>
      </c>
      <c r="I932" t="str">
        <f>SUBSTITUTE(REPLACE(C932,1,3,),".jpg",)</f>
        <v>65</v>
      </c>
      <c r="J932" t="s">
        <v>215</v>
      </c>
      <c r="K932">
        <f t="shared" si="44"/>
        <v>0.5</v>
      </c>
      <c r="L932">
        <f>F932+K932*(E932-F932)</f>
        <v>1.4779697199999999</v>
      </c>
      <c r="M932" s="2">
        <f t="shared" si="42"/>
        <v>0</v>
      </c>
      <c r="N932" t="str">
        <f t="shared" si="43"/>
        <v>TN</v>
      </c>
    </row>
    <row r="933" spans="1:14" x14ac:dyDescent="0.25">
      <c r="A933" t="s">
        <v>186</v>
      </c>
      <c r="B933" t="s">
        <v>192</v>
      </c>
      <c r="C933" t="s">
        <v>11</v>
      </c>
      <c r="D933">
        <v>0</v>
      </c>
      <c r="E933">
        <v>2.2169545799999999</v>
      </c>
      <c r="F933">
        <v>0.73898485999999997</v>
      </c>
      <c r="G933" s="1">
        <v>81</v>
      </c>
      <c r="H933" s="1">
        <v>146</v>
      </c>
      <c r="I933" t="str">
        <f>SUBSTITUTE(REPLACE(C933,1,3,),".jpg",)</f>
        <v>97</v>
      </c>
      <c r="J933" t="s">
        <v>216</v>
      </c>
      <c r="K933">
        <f t="shared" si="44"/>
        <v>0.5</v>
      </c>
      <c r="L933">
        <f>F933+K933*(E933-F933)</f>
        <v>1.4779697199999999</v>
      </c>
      <c r="M933" s="2">
        <f t="shared" si="42"/>
        <v>0</v>
      </c>
      <c r="N933" t="str">
        <f t="shared" si="43"/>
        <v>TN</v>
      </c>
    </row>
    <row r="934" spans="1:14" x14ac:dyDescent="0.25">
      <c r="A934" t="s">
        <v>186</v>
      </c>
      <c r="B934" t="s">
        <v>192</v>
      </c>
      <c r="C934" t="s">
        <v>12</v>
      </c>
      <c r="D934">
        <v>2.2169545799999999</v>
      </c>
      <c r="E934">
        <v>2.2169545799999999</v>
      </c>
      <c r="F934">
        <v>0.73898485999999997</v>
      </c>
      <c r="G934" s="1">
        <v>81</v>
      </c>
      <c r="H934" s="1">
        <v>146</v>
      </c>
      <c r="I934" t="str">
        <f>SUBSTITUTE(REPLACE(C934,1,3,),".jpg",)</f>
        <v>129</v>
      </c>
      <c r="J934" t="s">
        <v>217</v>
      </c>
      <c r="K934">
        <f t="shared" si="44"/>
        <v>0.5</v>
      </c>
      <c r="L934">
        <f>F934+K934*(E934-F934)</f>
        <v>1.4779697199999999</v>
      </c>
      <c r="M934" s="2">
        <f t="shared" si="42"/>
        <v>129</v>
      </c>
      <c r="N934" t="str">
        <f t="shared" si="43"/>
        <v>TP</v>
      </c>
    </row>
    <row r="935" spans="1:14" x14ac:dyDescent="0.25">
      <c r="A935" t="s">
        <v>193</v>
      </c>
      <c r="B935" t="s">
        <v>135</v>
      </c>
      <c r="C935" t="s">
        <v>10</v>
      </c>
      <c r="D935">
        <v>11.620618690000001</v>
      </c>
      <c r="E935">
        <v>13.324391869999999</v>
      </c>
      <c r="F935">
        <v>12.47250528</v>
      </c>
      <c r="G935" s="1">
        <v>33</v>
      </c>
      <c r="H935" s="1">
        <v>131</v>
      </c>
      <c r="I935" t="str">
        <f>SUBSTITUTE(REPLACE(C935,1,3,),".jpg",)</f>
        <v>65</v>
      </c>
      <c r="J935" t="s">
        <v>215</v>
      </c>
      <c r="K935">
        <f t="shared" si="44"/>
        <v>0.5</v>
      </c>
      <c r="L935">
        <f>F935+K935*(E935-F935)</f>
        <v>12.898448575</v>
      </c>
      <c r="M935" s="2">
        <f t="shared" si="42"/>
        <v>0</v>
      </c>
      <c r="N935" t="str">
        <f t="shared" si="43"/>
        <v>TN</v>
      </c>
    </row>
    <row r="936" spans="1:14" x14ac:dyDescent="0.25">
      <c r="A936" t="s">
        <v>193</v>
      </c>
      <c r="B936" t="s">
        <v>135</v>
      </c>
      <c r="C936" t="s">
        <v>11</v>
      </c>
      <c r="D936">
        <v>13.324391869999999</v>
      </c>
      <c r="E936">
        <v>13.324391869999999</v>
      </c>
      <c r="F936">
        <v>12.47250528</v>
      </c>
      <c r="G936" s="1">
        <v>33</v>
      </c>
      <c r="H936" s="1">
        <v>131</v>
      </c>
      <c r="I936" t="str">
        <f>SUBSTITUTE(REPLACE(C936,1,3,),".jpg",)</f>
        <v>97</v>
      </c>
      <c r="J936" t="s">
        <v>216</v>
      </c>
      <c r="K936">
        <f t="shared" si="44"/>
        <v>0.5</v>
      </c>
      <c r="L936">
        <f>F936+K936*(E936-F936)</f>
        <v>12.898448575</v>
      </c>
      <c r="M936" s="2">
        <f t="shared" si="42"/>
        <v>97</v>
      </c>
      <c r="N936" t="str">
        <f t="shared" si="43"/>
        <v>TP</v>
      </c>
    </row>
    <row r="937" spans="1:14" x14ac:dyDescent="0.25">
      <c r="A937" t="s">
        <v>193</v>
      </c>
      <c r="B937" t="s">
        <v>194</v>
      </c>
      <c r="C937" t="s">
        <v>10</v>
      </c>
      <c r="D937">
        <v>0</v>
      </c>
      <c r="E937">
        <v>59.392758839999999</v>
      </c>
      <c r="F937">
        <v>10.24631662</v>
      </c>
      <c r="G937" s="1">
        <v>71</v>
      </c>
      <c r="H937" s="1">
        <v>106</v>
      </c>
      <c r="I937" t="str">
        <f>SUBSTITUTE(REPLACE(C937,1,3,),".jpg",)</f>
        <v>65</v>
      </c>
      <c r="J937" t="s">
        <v>215</v>
      </c>
      <c r="K937">
        <f t="shared" si="44"/>
        <v>0.5</v>
      </c>
      <c r="L937">
        <f>F937+K937*(E937-F937)</f>
        <v>34.81953773</v>
      </c>
      <c r="M937" s="2">
        <f t="shared" si="42"/>
        <v>0</v>
      </c>
      <c r="N937" t="str">
        <f t="shared" si="43"/>
        <v>TN</v>
      </c>
    </row>
    <row r="938" spans="1:14" x14ac:dyDescent="0.25">
      <c r="A938" t="s">
        <v>193</v>
      </c>
      <c r="B938" t="s">
        <v>194</v>
      </c>
      <c r="C938" t="s">
        <v>11</v>
      </c>
      <c r="D938">
        <v>59.392758839999999</v>
      </c>
      <c r="E938">
        <v>59.392758839999999</v>
      </c>
      <c r="F938">
        <v>10.24631662</v>
      </c>
      <c r="G938" s="1">
        <v>71</v>
      </c>
      <c r="H938" s="1">
        <v>106</v>
      </c>
      <c r="I938" t="str">
        <f>SUBSTITUTE(REPLACE(C938,1,3,),".jpg",)</f>
        <v>97</v>
      </c>
      <c r="J938" t="s">
        <v>216</v>
      </c>
      <c r="K938">
        <f t="shared" si="44"/>
        <v>0.5</v>
      </c>
      <c r="L938">
        <f>F938+K938*(E938-F938)</f>
        <v>34.81953773</v>
      </c>
      <c r="M938" s="2">
        <f t="shared" si="42"/>
        <v>97</v>
      </c>
      <c r="N938" t="str">
        <f t="shared" si="43"/>
        <v>TP</v>
      </c>
    </row>
    <row r="939" spans="1:14" x14ac:dyDescent="0.25">
      <c r="A939" t="s">
        <v>193</v>
      </c>
      <c r="B939" t="s">
        <v>194</v>
      </c>
      <c r="C939" t="s">
        <v>12</v>
      </c>
      <c r="D939">
        <v>0</v>
      </c>
      <c r="E939">
        <v>59.392758839999999</v>
      </c>
      <c r="F939">
        <v>10.24631662</v>
      </c>
      <c r="G939" s="1">
        <v>71</v>
      </c>
      <c r="H939" s="1">
        <v>106</v>
      </c>
      <c r="I939" t="str">
        <f>SUBSTITUTE(REPLACE(C939,1,3,),".jpg",)</f>
        <v>129</v>
      </c>
      <c r="J939" t="s">
        <v>217</v>
      </c>
      <c r="K939">
        <f t="shared" si="44"/>
        <v>0.5</v>
      </c>
      <c r="L939">
        <f>F939+K939*(E939-F939)</f>
        <v>34.81953773</v>
      </c>
      <c r="M939" s="2">
        <f t="shared" si="42"/>
        <v>0</v>
      </c>
      <c r="N939" t="str">
        <f t="shared" si="43"/>
        <v>TN</v>
      </c>
    </row>
    <row r="940" spans="1:14" x14ac:dyDescent="0.25">
      <c r="A940" t="s">
        <v>193</v>
      </c>
      <c r="B940" t="s">
        <v>194</v>
      </c>
      <c r="C940" t="s">
        <v>13</v>
      </c>
      <c r="D940">
        <v>23.868474419999998</v>
      </c>
      <c r="E940">
        <v>59.392758839999999</v>
      </c>
      <c r="F940">
        <v>10.24631662</v>
      </c>
      <c r="G940" s="1">
        <v>71</v>
      </c>
      <c r="H940" s="1">
        <v>106</v>
      </c>
      <c r="I940" t="str">
        <f>SUBSTITUTE(REPLACE(C940,1,3,),".jpg",)</f>
        <v>161</v>
      </c>
      <c r="J940" t="s">
        <v>218</v>
      </c>
      <c r="K940">
        <f t="shared" si="44"/>
        <v>0.5</v>
      </c>
      <c r="L940">
        <f>F940+K940*(E940-F940)</f>
        <v>34.81953773</v>
      </c>
      <c r="M940" s="2">
        <f t="shared" si="42"/>
        <v>0</v>
      </c>
      <c r="N940" t="str">
        <f t="shared" si="43"/>
        <v>TN</v>
      </c>
    </row>
    <row r="941" spans="1:14" x14ac:dyDescent="0.25">
      <c r="A941" t="s">
        <v>193</v>
      </c>
      <c r="B941" t="s">
        <v>194</v>
      </c>
      <c r="C941" t="s">
        <v>14</v>
      </c>
      <c r="D941">
        <v>0</v>
      </c>
      <c r="E941">
        <v>59.392758839999999</v>
      </c>
      <c r="F941">
        <v>10.24631662</v>
      </c>
      <c r="G941" s="1">
        <v>71</v>
      </c>
      <c r="H941" s="1">
        <v>106</v>
      </c>
      <c r="I941" t="str">
        <f>SUBSTITUTE(REPLACE(C941,1,3,),".jpg",)</f>
        <v>193</v>
      </c>
      <c r="J941" t="s">
        <v>219</v>
      </c>
      <c r="K941">
        <f t="shared" si="44"/>
        <v>0.5</v>
      </c>
      <c r="L941">
        <f>F941+K941*(E941-F941)</f>
        <v>34.81953773</v>
      </c>
      <c r="M941" s="2">
        <f t="shared" si="42"/>
        <v>0</v>
      </c>
      <c r="N941" t="str">
        <f t="shared" si="43"/>
        <v>TN</v>
      </c>
    </row>
    <row r="942" spans="1:14" x14ac:dyDescent="0.25">
      <c r="A942" t="s">
        <v>193</v>
      </c>
      <c r="B942" t="s">
        <v>194</v>
      </c>
      <c r="C942" t="s">
        <v>15</v>
      </c>
      <c r="D942">
        <v>5.6234997929999997</v>
      </c>
      <c r="E942">
        <v>59.392758839999999</v>
      </c>
      <c r="F942">
        <v>10.24631662</v>
      </c>
      <c r="G942" s="1">
        <v>71</v>
      </c>
      <c r="H942" s="1">
        <v>106</v>
      </c>
      <c r="I942" t="str">
        <f>SUBSTITUTE(REPLACE(C942,1,3,),".jpg",)</f>
        <v>225</v>
      </c>
      <c r="J942" t="s">
        <v>220</v>
      </c>
      <c r="K942">
        <f t="shared" si="44"/>
        <v>0.5</v>
      </c>
      <c r="L942">
        <f>F942+K942*(E942-F942)</f>
        <v>34.81953773</v>
      </c>
      <c r="M942" s="2">
        <f t="shared" si="42"/>
        <v>0</v>
      </c>
      <c r="N942" t="str">
        <f t="shared" si="43"/>
        <v>TN</v>
      </c>
    </row>
    <row r="943" spans="1:14" x14ac:dyDescent="0.25">
      <c r="A943" t="s">
        <v>193</v>
      </c>
      <c r="B943" t="s">
        <v>194</v>
      </c>
      <c r="C943" t="s">
        <v>21</v>
      </c>
      <c r="D943">
        <v>15.31906526</v>
      </c>
      <c r="E943">
        <v>59.392758839999999</v>
      </c>
      <c r="F943">
        <v>10.24631662</v>
      </c>
      <c r="G943" s="1">
        <v>71</v>
      </c>
      <c r="H943" s="1">
        <v>106</v>
      </c>
      <c r="I943" t="str">
        <f>SUBSTITUTE(REPLACE(C943,1,3,),".jpg",)</f>
        <v>257</v>
      </c>
      <c r="J943" t="s">
        <v>221</v>
      </c>
      <c r="K943">
        <f t="shared" si="44"/>
        <v>0.5</v>
      </c>
      <c r="L943">
        <f>F943+K943*(E943-F943)</f>
        <v>34.81953773</v>
      </c>
      <c r="M943" s="2">
        <f t="shared" si="42"/>
        <v>0</v>
      </c>
      <c r="N943" t="str">
        <f t="shared" si="43"/>
        <v>TN</v>
      </c>
    </row>
    <row r="944" spans="1:14" x14ac:dyDescent="0.25">
      <c r="A944" t="s">
        <v>193</v>
      </c>
      <c r="B944" t="s">
        <v>194</v>
      </c>
      <c r="C944" t="s">
        <v>22</v>
      </c>
      <c r="D944">
        <v>0</v>
      </c>
      <c r="E944">
        <v>59.392758839999999</v>
      </c>
      <c r="F944">
        <v>10.24631662</v>
      </c>
      <c r="G944" s="1">
        <v>71</v>
      </c>
      <c r="H944" s="1">
        <v>106</v>
      </c>
      <c r="I944" t="str">
        <f>SUBSTITUTE(REPLACE(C944,1,3,),".jpg",)</f>
        <v>289</v>
      </c>
      <c r="J944" t="s">
        <v>222</v>
      </c>
      <c r="K944">
        <f t="shared" si="44"/>
        <v>0.5</v>
      </c>
      <c r="L944">
        <f>F944+K944*(E944-F944)</f>
        <v>34.81953773</v>
      </c>
      <c r="M944" s="2">
        <f t="shared" si="42"/>
        <v>0</v>
      </c>
      <c r="N944" t="str">
        <f t="shared" si="43"/>
        <v>TN</v>
      </c>
    </row>
    <row r="945" spans="1:14" x14ac:dyDescent="0.25">
      <c r="A945" t="s">
        <v>193</v>
      </c>
      <c r="B945" t="s">
        <v>194</v>
      </c>
      <c r="C945" t="s">
        <v>23</v>
      </c>
      <c r="D945">
        <v>0</v>
      </c>
      <c r="E945">
        <v>59.392758839999999</v>
      </c>
      <c r="F945">
        <v>10.24631662</v>
      </c>
      <c r="G945" s="1">
        <v>71</v>
      </c>
      <c r="H945" s="1">
        <v>106</v>
      </c>
      <c r="I945" t="str">
        <f>SUBSTITUTE(REPLACE(C945,1,3,),".jpg",)</f>
        <v>321</v>
      </c>
      <c r="J945" t="s">
        <v>223</v>
      </c>
      <c r="K945">
        <f t="shared" si="44"/>
        <v>0.5</v>
      </c>
      <c r="L945">
        <f>F945+K945*(E945-F945)</f>
        <v>34.81953773</v>
      </c>
      <c r="M945" s="2">
        <f t="shared" si="42"/>
        <v>0</v>
      </c>
      <c r="N945" t="str">
        <f t="shared" si="43"/>
        <v>TN</v>
      </c>
    </row>
    <row r="946" spans="1:14" x14ac:dyDescent="0.25">
      <c r="A946" t="s">
        <v>193</v>
      </c>
      <c r="B946" t="s">
        <v>194</v>
      </c>
      <c r="C946" t="s">
        <v>25</v>
      </c>
      <c r="D946">
        <v>0.23602751399999999</v>
      </c>
      <c r="E946">
        <v>59.392758839999999</v>
      </c>
      <c r="F946">
        <v>10.24631662</v>
      </c>
      <c r="G946" s="1">
        <v>71</v>
      </c>
      <c r="H946" s="1">
        <v>106</v>
      </c>
      <c r="I946" t="str">
        <f>SUBSTITUTE(REPLACE(C946,1,3,),".jpg",)</f>
        <v>353</v>
      </c>
      <c r="J946" t="s">
        <v>224</v>
      </c>
      <c r="K946">
        <f t="shared" si="44"/>
        <v>0.5</v>
      </c>
      <c r="L946">
        <f>F946+K946*(E946-F946)</f>
        <v>34.81953773</v>
      </c>
      <c r="M946" s="2">
        <f t="shared" si="42"/>
        <v>0</v>
      </c>
      <c r="N946" t="str">
        <f t="shared" si="43"/>
        <v>TN</v>
      </c>
    </row>
    <row r="947" spans="1:14" x14ac:dyDescent="0.25">
      <c r="A947" t="s">
        <v>193</v>
      </c>
      <c r="B947" t="s">
        <v>194</v>
      </c>
      <c r="C947" t="s">
        <v>26</v>
      </c>
      <c r="D947">
        <v>18.51597362</v>
      </c>
      <c r="E947">
        <v>59.392758839999999</v>
      </c>
      <c r="F947">
        <v>10.24631662</v>
      </c>
      <c r="G947" s="1">
        <v>71</v>
      </c>
      <c r="H947" s="1">
        <v>106</v>
      </c>
      <c r="I947" t="str">
        <f>SUBSTITUTE(REPLACE(C947,1,3,),".jpg",)</f>
        <v>385</v>
      </c>
      <c r="J947" t="s">
        <v>225</v>
      </c>
      <c r="K947">
        <f t="shared" si="44"/>
        <v>0.5</v>
      </c>
      <c r="L947">
        <f>F947+K947*(E947-F947)</f>
        <v>34.81953773</v>
      </c>
      <c r="M947" s="2">
        <f t="shared" si="42"/>
        <v>0</v>
      </c>
      <c r="N947" t="str">
        <f t="shared" si="43"/>
        <v>TN</v>
      </c>
    </row>
    <row r="948" spans="1:14" x14ac:dyDescent="0.25">
      <c r="A948" t="s">
        <v>193</v>
      </c>
      <c r="B948" t="s">
        <v>194</v>
      </c>
      <c r="C948" t="s">
        <v>27</v>
      </c>
      <c r="D948">
        <v>0</v>
      </c>
      <c r="E948">
        <v>59.392758839999999</v>
      </c>
      <c r="F948">
        <v>10.24631662</v>
      </c>
      <c r="G948" s="1">
        <v>71</v>
      </c>
      <c r="H948" s="1">
        <v>106</v>
      </c>
      <c r="I948" t="str">
        <f>SUBSTITUTE(REPLACE(C948,1,3,),".jpg",)</f>
        <v>417</v>
      </c>
      <c r="J948" t="s">
        <v>226</v>
      </c>
      <c r="K948">
        <f t="shared" si="44"/>
        <v>0.5</v>
      </c>
      <c r="L948">
        <f>F948+K948*(E948-F948)</f>
        <v>34.81953773</v>
      </c>
      <c r="M948" s="2">
        <f t="shared" si="42"/>
        <v>0</v>
      </c>
      <c r="N948" t="str">
        <f t="shared" si="43"/>
        <v>TN</v>
      </c>
    </row>
    <row r="949" spans="1:14" x14ac:dyDescent="0.25">
      <c r="A949" t="s">
        <v>193</v>
      </c>
      <c r="B949" t="s">
        <v>195</v>
      </c>
      <c r="C949" t="s">
        <v>10</v>
      </c>
      <c r="D949">
        <v>0</v>
      </c>
      <c r="E949">
        <v>43.353118000000002</v>
      </c>
      <c r="F949">
        <v>15.36712432</v>
      </c>
      <c r="G949" s="1">
        <v>4</v>
      </c>
      <c r="H949" s="1">
        <v>41</v>
      </c>
      <c r="I949" t="str">
        <f>SUBSTITUTE(REPLACE(C949,1,3,),".jpg",)</f>
        <v>65</v>
      </c>
      <c r="J949" t="s">
        <v>215</v>
      </c>
      <c r="K949">
        <f t="shared" si="44"/>
        <v>0.5</v>
      </c>
      <c r="L949">
        <f>F949+K949*(E949-F949)</f>
        <v>29.360121159999998</v>
      </c>
      <c r="M949" s="2">
        <f t="shared" si="42"/>
        <v>0</v>
      </c>
      <c r="N949" t="str">
        <f t="shared" si="43"/>
        <v>TN</v>
      </c>
    </row>
    <row r="950" spans="1:14" x14ac:dyDescent="0.25">
      <c r="A950" t="s">
        <v>193</v>
      </c>
      <c r="B950" t="s">
        <v>195</v>
      </c>
      <c r="C950" t="s">
        <v>11</v>
      </c>
      <c r="D950">
        <v>0</v>
      </c>
      <c r="E950">
        <v>43.353118000000002</v>
      </c>
      <c r="F950">
        <v>15.36712432</v>
      </c>
      <c r="G950" s="1">
        <v>4</v>
      </c>
      <c r="H950" s="1">
        <v>41</v>
      </c>
      <c r="I950" t="str">
        <f>SUBSTITUTE(REPLACE(C950,1,3,),".jpg",)</f>
        <v>97</v>
      </c>
      <c r="J950" t="s">
        <v>216</v>
      </c>
      <c r="K950">
        <f t="shared" si="44"/>
        <v>0.5</v>
      </c>
      <c r="L950">
        <f>F950+K950*(E950-F950)</f>
        <v>29.360121159999998</v>
      </c>
      <c r="M950" s="2">
        <f t="shared" si="42"/>
        <v>0</v>
      </c>
      <c r="N950" t="str">
        <f t="shared" si="43"/>
        <v>TN</v>
      </c>
    </row>
    <row r="951" spans="1:14" x14ac:dyDescent="0.25">
      <c r="A951" t="s">
        <v>193</v>
      </c>
      <c r="B951" t="s">
        <v>195</v>
      </c>
      <c r="C951" t="s">
        <v>12</v>
      </c>
      <c r="D951">
        <v>34.977556040000003</v>
      </c>
      <c r="E951">
        <v>43.353118000000002</v>
      </c>
      <c r="F951">
        <v>15.36712432</v>
      </c>
      <c r="G951" s="1">
        <v>4</v>
      </c>
      <c r="H951" s="1">
        <v>41</v>
      </c>
      <c r="I951" t="str">
        <f>SUBSTITUTE(REPLACE(C951,1,3,),".jpg",)</f>
        <v>129</v>
      </c>
      <c r="J951" t="s">
        <v>217</v>
      </c>
      <c r="K951">
        <f t="shared" si="44"/>
        <v>0.5</v>
      </c>
      <c r="L951">
        <f>F951+K951*(E951-F951)</f>
        <v>29.360121159999998</v>
      </c>
      <c r="M951" s="2">
        <f t="shared" si="42"/>
        <v>129</v>
      </c>
      <c r="N951" t="str">
        <f t="shared" si="43"/>
        <v>FP</v>
      </c>
    </row>
    <row r="952" spans="1:14" x14ac:dyDescent="0.25">
      <c r="A952" t="s">
        <v>193</v>
      </c>
      <c r="B952" t="s">
        <v>195</v>
      </c>
      <c r="C952" t="s">
        <v>13</v>
      </c>
      <c r="D952">
        <v>43.353118000000002</v>
      </c>
      <c r="E952">
        <v>43.353118000000002</v>
      </c>
      <c r="F952">
        <v>15.36712432</v>
      </c>
      <c r="G952" s="1">
        <v>4</v>
      </c>
      <c r="H952" s="1">
        <v>41</v>
      </c>
      <c r="I952" t="str">
        <f>SUBSTITUTE(REPLACE(C952,1,3,),".jpg",)</f>
        <v>161</v>
      </c>
      <c r="J952" t="s">
        <v>218</v>
      </c>
      <c r="K952">
        <f t="shared" si="44"/>
        <v>0.5</v>
      </c>
      <c r="L952">
        <f>F952+K952*(E952-F952)</f>
        <v>29.360121159999998</v>
      </c>
      <c r="M952" s="2">
        <f t="shared" si="42"/>
        <v>161</v>
      </c>
      <c r="N952" t="str">
        <f t="shared" si="43"/>
        <v>FP</v>
      </c>
    </row>
    <row r="953" spans="1:14" x14ac:dyDescent="0.25">
      <c r="A953" t="s">
        <v>193</v>
      </c>
      <c r="B953" t="s">
        <v>195</v>
      </c>
      <c r="C953" t="s">
        <v>14</v>
      </c>
      <c r="D953">
        <v>0</v>
      </c>
      <c r="E953">
        <v>43.353118000000002</v>
      </c>
      <c r="F953">
        <v>15.36712432</v>
      </c>
      <c r="G953" s="1">
        <v>4</v>
      </c>
      <c r="H953" s="1">
        <v>41</v>
      </c>
      <c r="I953" t="str">
        <f>SUBSTITUTE(REPLACE(C953,1,3,),".jpg",)</f>
        <v>193</v>
      </c>
      <c r="J953" t="s">
        <v>219</v>
      </c>
      <c r="K953">
        <f t="shared" si="44"/>
        <v>0.5</v>
      </c>
      <c r="L953">
        <f>F953+K953*(E953-F953)</f>
        <v>29.360121159999998</v>
      </c>
      <c r="M953" s="2">
        <f t="shared" si="42"/>
        <v>0</v>
      </c>
      <c r="N953" t="str">
        <f t="shared" si="43"/>
        <v>TN</v>
      </c>
    </row>
    <row r="954" spans="1:14" x14ac:dyDescent="0.25">
      <c r="A954" t="s">
        <v>193</v>
      </c>
      <c r="B954" t="s">
        <v>195</v>
      </c>
      <c r="C954" t="s">
        <v>15</v>
      </c>
      <c r="D954">
        <v>0</v>
      </c>
      <c r="E954">
        <v>43.353118000000002</v>
      </c>
      <c r="F954">
        <v>15.36712432</v>
      </c>
      <c r="G954" s="1">
        <v>4</v>
      </c>
      <c r="H954" s="1">
        <v>41</v>
      </c>
      <c r="I954" t="str">
        <f>SUBSTITUTE(REPLACE(C954,1,3,),".jpg",)</f>
        <v>225</v>
      </c>
      <c r="J954" t="s">
        <v>220</v>
      </c>
      <c r="K954">
        <f t="shared" si="44"/>
        <v>0.5</v>
      </c>
      <c r="L954">
        <f>F954+K954*(E954-F954)</f>
        <v>29.360121159999998</v>
      </c>
      <c r="M954" s="2">
        <f t="shared" si="42"/>
        <v>0</v>
      </c>
      <c r="N954" t="str">
        <f t="shared" si="43"/>
        <v>TN</v>
      </c>
    </row>
    <row r="955" spans="1:14" x14ac:dyDescent="0.25">
      <c r="A955" t="s">
        <v>193</v>
      </c>
      <c r="B955" t="s">
        <v>195</v>
      </c>
      <c r="C955" t="s">
        <v>21</v>
      </c>
      <c r="D955">
        <v>19.42467388</v>
      </c>
      <c r="E955">
        <v>43.353118000000002</v>
      </c>
      <c r="F955">
        <v>15.36712432</v>
      </c>
      <c r="G955" s="1">
        <v>4</v>
      </c>
      <c r="H955" s="1">
        <v>41</v>
      </c>
      <c r="I955" t="str">
        <f>SUBSTITUTE(REPLACE(C955,1,3,),".jpg",)</f>
        <v>257</v>
      </c>
      <c r="J955" t="s">
        <v>221</v>
      </c>
      <c r="K955">
        <f t="shared" si="44"/>
        <v>0.5</v>
      </c>
      <c r="L955">
        <f>F955+K955*(E955-F955)</f>
        <v>29.360121159999998</v>
      </c>
      <c r="M955" s="2">
        <f t="shared" si="42"/>
        <v>0</v>
      </c>
      <c r="N955" t="str">
        <f t="shared" si="43"/>
        <v>TN</v>
      </c>
    </row>
    <row r="956" spans="1:14" x14ac:dyDescent="0.25">
      <c r="A956" t="s">
        <v>193</v>
      </c>
      <c r="B956" t="s">
        <v>195</v>
      </c>
      <c r="C956" t="s">
        <v>22</v>
      </c>
      <c r="D956">
        <v>22.512885109999999</v>
      </c>
      <c r="E956">
        <v>43.353118000000002</v>
      </c>
      <c r="F956">
        <v>15.36712432</v>
      </c>
      <c r="G956" s="1">
        <v>4</v>
      </c>
      <c r="H956" s="1">
        <v>41</v>
      </c>
      <c r="I956" t="str">
        <f>SUBSTITUTE(REPLACE(C956,1,3,),".jpg",)</f>
        <v>289</v>
      </c>
      <c r="J956" t="s">
        <v>222</v>
      </c>
      <c r="K956">
        <f t="shared" si="44"/>
        <v>0.5</v>
      </c>
      <c r="L956">
        <f>F956+K956*(E956-F956)</f>
        <v>29.360121159999998</v>
      </c>
      <c r="M956" s="2">
        <f t="shared" si="42"/>
        <v>0</v>
      </c>
      <c r="N956" t="str">
        <f t="shared" si="43"/>
        <v>TN</v>
      </c>
    </row>
    <row r="957" spans="1:14" x14ac:dyDescent="0.25">
      <c r="A957" t="s">
        <v>193</v>
      </c>
      <c r="B957" t="s">
        <v>195</v>
      </c>
      <c r="C957" t="s">
        <v>23</v>
      </c>
      <c r="D957">
        <v>33.403010219999999</v>
      </c>
      <c r="E957">
        <v>43.353118000000002</v>
      </c>
      <c r="F957">
        <v>15.36712432</v>
      </c>
      <c r="G957" s="1">
        <v>4</v>
      </c>
      <c r="H957" s="1">
        <v>41</v>
      </c>
      <c r="I957" t="str">
        <f>SUBSTITUTE(REPLACE(C957,1,3,),".jpg",)</f>
        <v>321</v>
      </c>
      <c r="J957" t="s">
        <v>223</v>
      </c>
      <c r="K957">
        <f t="shared" si="44"/>
        <v>0.5</v>
      </c>
      <c r="L957">
        <f>F957+K957*(E957-F957)</f>
        <v>29.360121159999998</v>
      </c>
      <c r="M957" s="2">
        <f t="shared" si="42"/>
        <v>321</v>
      </c>
      <c r="N957" t="str">
        <f t="shared" si="43"/>
        <v>FP</v>
      </c>
    </row>
    <row r="958" spans="1:14" x14ac:dyDescent="0.25">
      <c r="A958" t="s">
        <v>193</v>
      </c>
      <c r="B958" t="s">
        <v>195</v>
      </c>
      <c r="C958" t="s">
        <v>25</v>
      </c>
      <c r="D958">
        <v>0</v>
      </c>
      <c r="E958">
        <v>43.353118000000002</v>
      </c>
      <c r="F958">
        <v>15.36712432</v>
      </c>
      <c r="G958" s="1">
        <v>4</v>
      </c>
      <c r="H958" s="1">
        <v>41</v>
      </c>
      <c r="I958" t="str">
        <f>SUBSTITUTE(REPLACE(C958,1,3,),".jpg",)</f>
        <v>353</v>
      </c>
      <c r="J958" t="s">
        <v>224</v>
      </c>
      <c r="K958">
        <f t="shared" si="44"/>
        <v>0.5</v>
      </c>
      <c r="L958">
        <f>F958+K958*(E958-F958)</f>
        <v>29.360121159999998</v>
      </c>
      <c r="M958" s="2">
        <f t="shared" si="42"/>
        <v>0</v>
      </c>
      <c r="N958" t="str">
        <f t="shared" si="43"/>
        <v>TN</v>
      </c>
    </row>
    <row r="959" spans="1:14" x14ac:dyDescent="0.25">
      <c r="A959" t="s">
        <v>193</v>
      </c>
      <c r="B959" t="s">
        <v>85</v>
      </c>
      <c r="C959" t="s">
        <v>10</v>
      </c>
      <c r="D959">
        <v>38.134413649999999</v>
      </c>
      <c r="E959">
        <v>38.134413649999999</v>
      </c>
      <c r="F959">
        <v>9.3159709040000003</v>
      </c>
      <c r="G959" s="1">
        <v>121</v>
      </c>
      <c r="H959" s="1">
        <v>181</v>
      </c>
      <c r="I959" t="str">
        <f>SUBSTITUTE(REPLACE(C959,1,3,),".jpg",)</f>
        <v>65</v>
      </c>
      <c r="J959" t="s">
        <v>215</v>
      </c>
      <c r="K959">
        <f t="shared" si="44"/>
        <v>0.5</v>
      </c>
      <c r="L959">
        <f>F959+K959*(E959-F959)</f>
        <v>23.725192276999998</v>
      </c>
      <c r="M959" s="2">
        <f t="shared" si="42"/>
        <v>65</v>
      </c>
      <c r="N959" t="str">
        <f t="shared" si="43"/>
        <v>FP</v>
      </c>
    </row>
    <row r="960" spans="1:14" x14ac:dyDescent="0.25">
      <c r="A960" t="s">
        <v>193</v>
      </c>
      <c r="B960" t="s">
        <v>85</v>
      </c>
      <c r="C960" t="s">
        <v>11</v>
      </c>
      <c r="D960">
        <v>0</v>
      </c>
      <c r="E960">
        <v>38.134413649999999</v>
      </c>
      <c r="F960">
        <v>9.3159709040000003</v>
      </c>
      <c r="G960" s="1">
        <v>121</v>
      </c>
      <c r="H960" s="1">
        <v>181</v>
      </c>
      <c r="I960" t="str">
        <f>SUBSTITUTE(REPLACE(C960,1,3,),".jpg",)</f>
        <v>97</v>
      </c>
      <c r="J960" t="s">
        <v>216</v>
      </c>
      <c r="K960">
        <f t="shared" si="44"/>
        <v>0.5</v>
      </c>
      <c r="L960">
        <f>F960+K960*(E960-F960)</f>
        <v>23.725192276999998</v>
      </c>
      <c r="M960" s="2">
        <f t="shared" si="42"/>
        <v>0</v>
      </c>
      <c r="N960" t="str">
        <f t="shared" si="43"/>
        <v>TN</v>
      </c>
    </row>
    <row r="961" spans="1:14" x14ac:dyDescent="0.25">
      <c r="A961" t="s">
        <v>193</v>
      </c>
      <c r="B961" t="s">
        <v>85</v>
      </c>
      <c r="C961" t="s">
        <v>12</v>
      </c>
      <c r="D961">
        <v>22.479580410000001</v>
      </c>
      <c r="E961">
        <v>38.134413649999999</v>
      </c>
      <c r="F961">
        <v>9.3159709040000003</v>
      </c>
      <c r="G961" s="1">
        <v>121</v>
      </c>
      <c r="H961" s="1">
        <v>181</v>
      </c>
      <c r="I961" t="str">
        <f>SUBSTITUTE(REPLACE(C961,1,3,),".jpg",)</f>
        <v>129</v>
      </c>
      <c r="J961" t="s">
        <v>217</v>
      </c>
      <c r="K961">
        <f t="shared" si="44"/>
        <v>0.5</v>
      </c>
      <c r="L961">
        <f>F961+K961*(E961-F961)</f>
        <v>23.725192276999998</v>
      </c>
      <c r="M961" s="2">
        <f t="shared" si="42"/>
        <v>0</v>
      </c>
      <c r="N961" t="str">
        <f t="shared" si="43"/>
        <v>TN</v>
      </c>
    </row>
    <row r="962" spans="1:14" x14ac:dyDescent="0.25">
      <c r="A962" t="s">
        <v>193</v>
      </c>
      <c r="B962" t="s">
        <v>85</v>
      </c>
      <c r="C962" t="s">
        <v>13</v>
      </c>
      <c r="D962">
        <v>9.2269923879999993</v>
      </c>
      <c r="E962">
        <v>38.134413649999999</v>
      </c>
      <c r="F962">
        <v>9.3159709040000003</v>
      </c>
      <c r="G962" s="1">
        <v>121</v>
      </c>
      <c r="H962" s="1">
        <v>181</v>
      </c>
      <c r="I962" t="str">
        <f>SUBSTITUTE(REPLACE(C962,1,3,),".jpg",)</f>
        <v>161</v>
      </c>
      <c r="J962" t="s">
        <v>218</v>
      </c>
      <c r="K962">
        <f t="shared" si="44"/>
        <v>0.5</v>
      </c>
      <c r="L962">
        <f>F962+K962*(E962-F962)</f>
        <v>23.725192276999998</v>
      </c>
      <c r="M962" s="2">
        <f t="shared" si="42"/>
        <v>0</v>
      </c>
      <c r="N962" t="str">
        <f t="shared" si="43"/>
        <v>TN</v>
      </c>
    </row>
    <row r="963" spans="1:14" x14ac:dyDescent="0.25">
      <c r="A963" t="s">
        <v>193</v>
      </c>
      <c r="B963" t="s">
        <v>85</v>
      </c>
      <c r="C963" t="s">
        <v>14</v>
      </c>
      <c r="D963">
        <v>0</v>
      </c>
      <c r="E963">
        <v>38.134413649999999</v>
      </c>
      <c r="F963">
        <v>9.3159709040000003</v>
      </c>
      <c r="G963" s="1">
        <v>121</v>
      </c>
      <c r="H963" s="1">
        <v>181</v>
      </c>
      <c r="I963" t="str">
        <f>SUBSTITUTE(REPLACE(C963,1,3,),".jpg",)</f>
        <v>193</v>
      </c>
      <c r="J963" t="s">
        <v>219</v>
      </c>
      <c r="K963">
        <f t="shared" si="44"/>
        <v>0.5</v>
      </c>
      <c r="L963">
        <f>F963+K963*(E963-F963)</f>
        <v>23.725192276999998</v>
      </c>
      <c r="M963" s="2">
        <f t="shared" ref="M963:M1026" si="45">IF(D963&gt;L963,J963,0) * 1</f>
        <v>0</v>
      </c>
      <c r="N963" t="str">
        <f t="shared" ref="N963:N1026" si="46">IF(M963 &lt;&gt; 0,IF(AND(M963&lt;=H963,M963&gt;=G963),"TP","FP"),"TN")</f>
        <v>TN</v>
      </c>
    </row>
    <row r="964" spans="1:14" x14ac:dyDescent="0.25">
      <c r="A964" t="s">
        <v>193</v>
      </c>
      <c r="B964" t="s">
        <v>85</v>
      </c>
      <c r="C964" t="s">
        <v>15</v>
      </c>
      <c r="D964">
        <v>0</v>
      </c>
      <c r="E964">
        <v>38.134413649999999</v>
      </c>
      <c r="F964">
        <v>9.3159709040000003</v>
      </c>
      <c r="G964" s="1">
        <v>121</v>
      </c>
      <c r="H964" s="1">
        <v>181</v>
      </c>
      <c r="I964" t="str">
        <f>SUBSTITUTE(REPLACE(C964,1,3,),".jpg",)</f>
        <v>225</v>
      </c>
      <c r="J964" t="s">
        <v>220</v>
      </c>
      <c r="K964">
        <f t="shared" si="44"/>
        <v>0.5</v>
      </c>
      <c r="L964">
        <f>F964+K964*(E964-F964)</f>
        <v>23.725192276999998</v>
      </c>
      <c r="M964" s="2">
        <f t="shared" si="45"/>
        <v>0</v>
      </c>
      <c r="N964" t="str">
        <f t="shared" si="46"/>
        <v>TN</v>
      </c>
    </row>
    <row r="965" spans="1:14" x14ac:dyDescent="0.25">
      <c r="A965" t="s">
        <v>193</v>
      </c>
      <c r="B965" t="s">
        <v>85</v>
      </c>
      <c r="C965" t="s">
        <v>21</v>
      </c>
      <c r="D965">
        <v>0</v>
      </c>
      <c r="E965">
        <v>38.134413649999999</v>
      </c>
      <c r="F965">
        <v>9.3159709040000003</v>
      </c>
      <c r="G965" s="1">
        <v>121</v>
      </c>
      <c r="H965" s="1">
        <v>181</v>
      </c>
      <c r="I965" t="str">
        <f>SUBSTITUTE(REPLACE(C965,1,3,),".jpg",)</f>
        <v>257</v>
      </c>
      <c r="J965" t="s">
        <v>221</v>
      </c>
      <c r="K965">
        <f t="shared" si="44"/>
        <v>0.5</v>
      </c>
      <c r="L965">
        <f>F965+K965*(E965-F965)</f>
        <v>23.725192276999998</v>
      </c>
      <c r="M965" s="2">
        <f t="shared" si="45"/>
        <v>0</v>
      </c>
      <c r="N965" t="str">
        <f t="shared" si="46"/>
        <v>TN</v>
      </c>
    </row>
    <row r="966" spans="1:14" x14ac:dyDescent="0.25">
      <c r="A966" t="s">
        <v>193</v>
      </c>
      <c r="B966" t="s">
        <v>85</v>
      </c>
      <c r="C966" t="s">
        <v>22</v>
      </c>
      <c r="D966">
        <v>16.998455629999999</v>
      </c>
      <c r="E966">
        <v>38.134413649999999</v>
      </c>
      <c r="F966">
        <v>9.3159709040000003</v>
      </c>
      <c r="G966" s="1">
        <v>121</v>
      </c>
      <c r="H966" s="1">
        <v>181</v>
      </c>
      <c r="I966" t="str">
        <f>SUBSTITUTE(REPLACE(C966,1,3,),".jpg",)</f>
        <v>289</v>
      </c>
      <c r="J966" t="s">
        <v>222</v>
      </c>
      <c r="K966">
        <f t="shared" si="44"/>
        <v>0.5</v>
      </c>
      <c r="L966">
        <f>F966+K966*(E966-F966)</f>
        <v>23.725192276999998</v>
      </c>
      <c r="M966" s="2">
        <f t="shared" si="45"/>
        <v>0</v>
      </c>
      <c r="N966" t="str">
        <f t="shared" si="46"/>
        <v>TN</v>
      </c>
    </row>
    <row r="967" spans="1:14" x14ac:dyDescent="0.25">
      <c r="A967" t="s">
        <v>193</v>
      </c>
      <c r="B967" t="s">
        <v>85</v>
      </c>
      <c r="C967" t="s">
        <v>23</v>
      </c>
      <c r="D967">
        <v>2.338134326</v>
      </c>
      <c r="E967">
        <v>38.134413649999999</v>
      </c>
      <c r="F967">
        <v>9.3159709040000003</v>
      </c>
      <c r="G967" s="1">
        <v>121</v>
      </c>
      <c r="H967" s="1">
        <v>181</v>
      </c>
      <c r="I967" t="str">
        <f>SUBSTITUTE(REPLACE(C967,1,3,),".jpg",)</f>
        <v>321</v>
      </c>
      <c r="J967" t="s">
        <v>223</v>
      </c>
      <c r="K967">
        <f t="shared" si="44"/>
        <v>0.5</v>
      </c>
      <c r="L967">
        <f>F967+K967*(E967-F967)</f>
        <v>23.725192276999998</v>
      </c>
      <c r="M967" s="2">
        <f t="shared" si="45"/>
        <v>0</v>
      </c>
      <c r="N967" t="str">
        <f t="shared" si="46"/>
        <v>TN</v>
      </c>
    </row>
    <row r="968" spans="1:14" x14ac:dyDescent="0.25">
      <c r="A968" t="s">
        <v>193</v>
      </c>
      <c r="B968" t="s">
        <v>85</v>
      </c>
      <c r="C968" t="s">
        <v>25</v>
      </c>
      <c r="D968">
        <v>0</v>
      </c>
      <c r="E968">
        <v>38.134413649999999</v>
      </c>
      <c r="F968">
        <v>9.3159709040000003</v>
      </c>
      <c r="G968" s="1">
        <v>121</v>
      </c>
      <c r="H968" s="1">
        <v>181</v>
      </c>
      <c r="I968" t="str">
        <f>SUBSTITUTE(REPLACE(C968,1,3,),".jpg",)</f>
        <v>353</v>
      </c>
      <c r="J968" t="s">
        <v>224</v>
      </c>
      <c r="K968">
        <f t="shared" ref="K968:K1031" si="47">K967</f>
        <v>0.5</v>
      </c>
      <c r="L968">
        <f>F968+K968*(E968-F968)</f>
        <v>23.725192276999998</v>
      </c>
      <c r="M968" s="2">
        <f t="shared" si="45"/>
        <v>0</v>
      </c>
      <c r="N968" t="str">
        <f t="shared" si="46"/>
        <v>TN</v>
      </c>
    </row>
    <row r="969" spans="1:14" x14ac:dyDescent="0.25">
      <c r="A969" t="s">
        <v>193</v>
      </c>
      <c r="B969" t="s">
        <v>85</v>
      </c>
      <c r="C969" t="s">
        <v>26</v>
      </c>
      <c r="D969">
        <v>7.792480887</v>
      </c>
      <c r="E969">
        <v>38.134413649999999</v>
      </c>
      <c r="F969">
        <v>9.3159709040000003</v>
      </c>
      <c r="G969" s="1">
        <v>121</v>
      </c>
      <c r="H969" s="1">
        <v>181</v>
      </c>
      <c r="I969" t="str">
        <f>SUBSTITUTE(REPLACE(C969,1,3,),".jpg",)</f>
        <v>385</v>
      </c>
      <c r="J969" t="s">
        <v>225</v>
      </c>
      <c r="K969">
        <f t="shared" si="47"/>
        <v>0.5</v>
      </c>
      <c r="L969">
        <f>F969+K969*(E969-F969)</f>
        <v>23.725192276999998</v>
      </c>
      <c r="M969" s="2">
        <f t="shared" si="45"/>
        <v>0</v>
      </c>
      <c r="N969" t="str">
        <f t="shared" si="46"/>
        <v>TN</v>
      </c>
    </row>
    <row r="970" spans="1:14" x14ac:dyDescent="0.25">
      <c r="A970" t="s">
        <v>193</v>
      </c>
      <c r="B970" t="s">
        <v>85</v>
      </c>
      <c r="C970" t="s">
        <v>27</v>
      </c>
      <c r="D970">
        <v>10.447806679999999</v>
      </c>
      <c r="E970">
        <v>38.134413649999999</v>
      </c>
      <c r="F970">
        <v>9.3159709040000003</v>
      </c>
      <c r="G970" s="1">
        <v>121</v>
      </c>
      <c r="H970" s="1">
        <v>181</v>
      </c>
      <c r="I970" t="str">
        <f>SUBSTITUTE(REPLACE(C970,1,3,),".jpg",)</f>
        <v>417</v>
      </c>
      <c r="J970" t="s">
        <v>226</v>
      </c>
      <c r="K970">
        <f t="shared" si="47"/>
        <v>0.5</v>
      </c>
      <c r="L970">
        <f>F970+K970*(E970-F970)</f>
        <v>23.725192276999998</v>
      </c>
      <c r="M970" s="2">
        <f t="shared" si="45"/>
        <v>0</v>
      </c>
      <c r="N970" t="str">
        <f t="shared" si="46"/>
        <v>TN</v>
      </c>
    </row>
    <row r="971" spans="1:14" x14ac:dyDescent="0.25">
      <c r="A971" t="s">
        <v>193</v>
      </c>
      <c r="B971" t="s">
        <v>85</v>
      </c>
      <c r="C971" t="s">
        <v>28</v>
      </c>
      <c r="D971">
        <v>24.041519579999999</v>
      </c>
      <c r="E971">
        <v>38.134413649999999</v>
      </c>
      <c r="F971">
        <v>9.3159709040000003</v>
      </c>
      <c r="G971" s="1">
        <v>121</v>
      </c>
      <c r="H971" s="1">
        <v>181</v>
      </c>
      <c r="I971" t="str">
        <f>SUBSTITUTE(REPLACE(C971,1,3,),".jpg",)</f>
        <v>449</v>
      </c>
      <c r="J971" t="s">
        <v>227</v>
      </c>
      <c r="K971">
        <f t="shared" si="47"/>
        <v>0.5</v>
      </c>
      <c r="L971">
        <f>F971+K971*(E971-F971)</f>
        <v>23.725192276999998</v>
      </c>
      <c r="M971" s="2">
        <f t="shared" si="45"/>
        <v>449</v>
      </c>
      <c r="N971" t="str">
        <f t="shared" si="46"/>
        <v>FP</v>
      </c>
    </row>
    <row r="972" spans="1:14" x14ac:dyDescent="0.25">
      <c r="A972" t="s">
        <v>193</v>
      </c>
      <c r="B972" t="s">
        <v>85</v>
      </c>
      <c r="C972" t="s">
        <v>29</v>
      </c>
      <c r="D972">
        <v>0</v>
      </c>
      <c r="E972">
        <v>38.134413649999999</v>
      </c>
      <c r="F972">
        <v>9.3159709040000003</v>
      </c>
      <c r="G972" s="1">
        <v>121</v>
      </c>
      <c r="H972" s="1">
        <v>181</v>
      </c>
      <c r="I972" t="str">
        <f>SUBSTITUTE(REPLACE(C972,1,3,),".jpg",)</f>
        <v>481</v>
      </c>
      <c r="J972" t="s">
        <v>228</v>
      </c>
      <c r="K972">
        <f t="shared" si="47"/>
        <v>0.5</v>
      </c>
      <c r="L972">
        <f>F972+K972*(E972-F972)</f>
        <v>23.725192276999998</v>
      </c>
      <c r="M972" s="2">
        <f t="shared" si="45"/>
        <v>0</v>
      </c>
      <c r="N972" t="str">
        <f t="shared" si="46"/>
        <v>TN</v>
      </c>
    </row>
    <row r="973" spans="1:14" x14ac:dyDescent="0.25">
      <c r="A973" t="s">
        <v>193</v>
      </c>
      <c r="B973" t="s">
        <v>85</v>
      </c>
      <c r="C973" t="s">
        <v>30</v>
      </c>
      <c r="D973">
        <v>0</v>
      </c>
      <c r="E973">
        <v>38.134413649999999</v>
      </c>
      <c r="F973">
        <v>9.3159709040000003</v>
      </c>
      <c r="G973" s="1">
        <v>121</v>
      </c>
      <c r="H973" s="1">
        <v>181</v>
      </c>
      <c r="I973" t="str">
        <f>SUBSTITUTE(REPLACE(C973,1,3,),".jpg",)</f>
        <v>513</v>
      </c>
      <c r="J973" t="s">
        <v>229</v>
      </c>
      <c r="K973">
        <f t="shared" si="47"/>
        <v>0.5</v>
      </c>
      <c r="L973">
        <f>F973+K973*(E973-F973)</f>
        <v>23.725192276999998</v>
      </c>
      <c r="M973" s="2">
        <f t="shared" si="45"/>
        <v>0</v>
      </c>
      <c r="N973" t="str">
        <f t="shared" si="46"/>
        <v>TN</v>
      </c>
    </row>
    <row r="974" spans="1:14" x14ac:dyDescent="0.25">
      <c r="A974" t="s">
        <v>193</v>
      </c>
      <c r="B974" t="s">
        <v>85</v>
      </c>
      <c r="C974" t="s">
        <v>51</v>
      </c>
      <c r="D974">
        <v>17.596150909999999</v>
      </c>
      <c r="E974">
        <v>38.134413649999999</v>
      </c>
      <c r="F974">
        <v>9.3159709040000003</v>
      </c>
      <c r="G974" s="1">
        <v>121</v>
      </c>
      <c r="H974" s="1">
        <v>181</v>
      </c>
      <c r="I974" t="str">
        <f>SUBSTITUTE(REPLACE(C974,1,3,),".jpg",)</f>
        <v>545</v>
      </c>
      <c r="J974" t="s">
        <v>230</v>
      </c>
      <c r="K974">
        <f t="shared" si="47"/>
        <v>0.5</v>
      </c>
      <c r="L974">
        <f>F974+K974*(E974-F974)</f>
        <v>23.725192276999998</v>
      </c>
      <c r="M974" s="2">
        <f t="shared" si="45"/>
        <v>0</v>
      </c>
      <c r="N974" t="str">
        <f t="shared" si="46"/>
        <v>TN</v>
      </c>
    </row>
    <row r="975" spans="1:14" x14ac:dyDescent="0.25">
      <c r="A975" t="s">
        <v>193</v>
      </c>
      <c r="B975" t="s">
        <v>105</v>
      </c>
      <c r="C975" t="s">
        <v>10</v>
      </c>
      <c r="D975">
        <v>0</v>
      </c>
      <c r="E975">
        <v>48.124063280000001</v>
      </c>
      <c r="F975">
        <v>12.101027</v>
      </c>
      <c r="G975" s="1">
        <v>131</v>
      </c>
      <c r="H975" s="1">
        <v>154</v>
      </c>
      <c r="I975" t="str">
        <f>SUBSTITUTE(REPLACE(C975,1,3,),".jpg",)</f>
        <v>65</v>
      </c>
      <c r="J975" t="s">
        <v>215</v>
      </c>
      <c r="K975">
        <f t="shared" si="47"/>
        <v>0.5</v>
      </c>
      <c r="L975">
        <f>F975+K975*(E975-F975)</f>
        <v>30.112545140000002</v>
      </c>
      <c r="M975" s="2">
        <f t="shared" si="45"/>
        <v>0</v>
      </c>
      <c r="N975" t="str">
        <f t="shared" si="46"/>
        <v>TN</v>
      </c>
    </row>
    <row r="976" spans="1:14" x14ac:dyDescent="0.25">
      <c r="A976" t="s">
        <v>193</v>
      </c>
      <c r="B976" t="s">
        <v>105</v>
      </c>
      <c r="C976" t="s">
        <v>11</v>
      </c>
      <c r="D976">
        <v>25.6275178</v>
      </c>
      <c r="E976">
        <v>48.124063280000001</v>
      </c>
      <c r="F976">
        <v>12.101027</v>
      </c>
      <c r="G976" s="1">
        <v>131</v>
      </c>
      <c r="H976" s="1">
        <v>154</v>
      </c>
      <c r="I976" t="str">
        <f>SUBSTITUTE(REPLACE(C976,1,3,),".jpg",)</f>
        <v>97</v>
      </c>
      <c r="J976" t="s">
        <v>216</v>
      </c>
      <c r="K976">
        <f t="shared" si="47"/>
        <v>0.5</v>
      </c>
      <c r="L976">
        <f>F976+K976*(E976-F976)</f>
        <v>30.112545140000002</v>
      </c>
      <c r="M976" s="2">
        <f t="shared" si="45"/>
        <v>0</v>
      </c>
      <c r="N976" t="str">
        <f t="shared" si="46"/>
        <v>TN</v>
      </c>
    </row>
    <row r="977" spans="1:14" x14ac:dyDescent="0.25">
      <c r="A977" t="s">
        <v>193</v>
      </c>
      <c r="B977" t="s">
        <v>105</v>
      </c>
      <c r="C977" t="s">
        <v>12</v>
      </c>
      <c r="D977">
        <v>0</v>
      </c>
      <c r="E977">
        <v>48.124063280000001</v>
      </c>
      <c r="F977">
        <v>12.101027</v>
      </c>
      <c r="G977" s="1">
        <v>131</v>
      </c>
      <c r="H977" s="1">
        <v>154</v>
      </c>
      <c r="I977" t="str">
        <f>SUBSTITUTE(REPLACE(C977,1,3,),".jpg",)</f>
        <v>129</v>
      </c>
      <c r="J977" t="s">
        <v>217</v>
      </c>
      <c r="K977">
        <f t="shared" si="47"/>
        <v>0.5</v>
      </c>
      <c r="L977">
        <f>F977+K977*(E977-F977)</f>
        <v>30.112545140000002</v>
      </c>
      <c r="M977" s="2">
        <f t="shared" si="45"/>
        <v>0</v>
      </c>
      <c r="N977" t="str">
        <f t="shared" si="46"/>
        <v>TN</v>
      </c>
    </row>
    <row r="978" spans="1:14" x14ac:dyDescent="0.25">
      <c r="A978" t="s">
        <v>193</v>
      </c>
      <c r="B978" t="s">
        <v>105</v>
      </c>
      <c r="C978" t="s">
        <v>13</v>
      </c>
      <c r="D978">
        <v>0</v>
      </c>
      <c r="E978">
        <v>48.124063280000001</v>
      </c>
      <c r="F978">
        <v>12.101027</v>
      </c>
      <c r="G978" s="1">
        <v>131</v>
      </c>
      <c r="H978" s="1">
        <v>154</v>
      </c>
      <c r="I978" t="str">
        <f>SUBSTITUTE(REPLACE(C978,1,3,),".jpg",)</f>
        <v>161</v>
      </c>
      <c r="J978" t="s">
        <v>218</v>
      </c>
      <c r="K978">
        <f t="shared" si="47"/>
        <v>0.5</v>
      </c>
      <c r="L978">
        <f>F978+K978*(E978-F978)</f>
        <v>30.112545140000002</v>
      </c>
      <c r="M978" s="2">
        <f t="shared" si="45"/>
        <v>0</v>
      </c>
      <c r="N978" t="str">
        <f t="shared" si="46"/>
        <v>TN</v>
      </c>
    </row>
    <row r="979" spans="1:14" x14ac:dyDescent="0.25">
      <c r="A979" t="s">
        <v>193</v>
      </c>
      <c r="B979" t="s">
        <v>105</v>
      </c>
      <c r="C979" t="s">
        <v>14</v>
      </c>
      <c r="D979">
        <v>41.642144719999997</v>
      </c>
      <c r="E979">
        <v>48.124063280000001</v>
      </c>
      <c r="F979">
        <v>12.101027</v>
      </c>
      <c r="G979" s="1">
        <v>131</v>
      </c>
      <c r="H979" s="1">
        <v>154</v>
      </c>
      <c r="I979" t="str">
        <f>SUBSTITUTE(REPLACE(C979,1,3,),".jpg",)</f>
        <v>193</v>
      </c>
      <c r="J979" t="s">
        <v>219</v>
      </c>
      <c r="K979">
        <f t="shared" si="47"/>
        <v>0.5</v>
      </c>
      <c r="L979">
        <f>F979+K979*(E979-F979)</f>
        <v>30.112545140000002</v>
      </c>
      <c r="M979" s="2">
        <f t="shared" si="45"/>
        <v>193</v>
      </c>
      <c r="N979" t="str">
        <f t="shared" si="46"/>
        <v>FP</v>
      </c>
    </row>
    <row r="980" spans="1:14" x14ac:dyDescent="0.25">
      <c r="A980" t="s">
        <v>193</v>
      </c>
      <c r="B980" t="s">
        <v>105</v>
      </c>
      <c r="C980" t="s">
        <v>15</v>
      </c>
      <c r="D980">
        <v>22.40574011</v>
      </c>
      <c r="E980">
        <v>48.124063280000001</v>
      </c>
      <c r="F980">
        <v>12.101027</v>
      </c>
      <c r="G980" s="1">
        <v>131</v>
      </c>
      <c r="H980" s="1">
        <v>154</v>
      </c>
      <c r="I980" t="str">
        <f>SUBSTITUTE(REPLACE(C980,1,3,),".jpg",)</f>
        <v>225</v>
      </c>
      <c r="J980" t="s">
        <v>220</v>
      </c>
      <c r="K980">
        <f t="shared" si="47"/>
        <v>0.5</v>
      </c>
      <c r="L980">
        <f>F980+K980*(E980-F980)</f>
        <v>30.112545140000002</v>
      </c>
      <c r="M980" s="2">
        <f t="shared" si="45"/>
        <v>0</v>
      </c>
      <c r="N980" t="str">
        <f t="shared" si="46"/>
        <v>TN</v>
      </c>
    </row>
    <row r="981" spans="1:14" x14ac:dyDescent="0.25">
      <c r="A981" t="s">
        <v>193</v>
      </c>
      <c r="B981" t="s">
        <v>105</v>
      </c>
      <c r="C981" t="s">
        <v>21</v>
      </c>
      <c r="D981">
        <v>0</v>
      </c>
      <c r="E981">
        <v>48.124063280000001</v>
      </c>
      <c r="F981">
        <v>12.101027</v>
      </c>
      <c r="G981" s="1">
        <v>131</v>
      </c>
      <c r="H981" s="1">
        <v>154</v>
      </c>
      <c r="I981" t="str">
        <f>SUBSTITUTE(REPLACE(C981,1,3,),".jpg",)</f>
        <v>257</v>
      </c>
      <c r="J981" t="s">
        <v>221</v>
      </c>
      <c r="K981">
        <f t="shared" si="47"/>
        <v>0.5</v>
      </c>
      <c r="L981">
        <f>F981+K981*(E981-F981)</f>
        <v>30.112545140000002</v>
      </c>
      <c r="M981" s="2">
        <f t="shared" si="45"/>
        <v>0</v>
      </c>
      <c r="N981" t="str">
        <f t="shared" si="46"/>
        <v>TN</v>
      </c>
    </row>
    <row r="982" spans="1:14" x14ac:dyDescent="0.25">
      <c r="A982" t="s">
        <v>193</v>
      </c>
      <c r="B982" t="s">
        <v>105</v>
      </c>
      <c r="C982" t="s">
        <v>22</v>
      </c>
      <c r="D982">
        <v>4.0217207860000004</v>
      </c>
      <c r="E982">
        <v>48.124063280000001</v>
      </c>
      <c r="F982">
        <v>12.101027</v>
      </c>
      <c r="G982" s="1">
        <v>131</v>
      </c>
      <c r="H982" s="1">
        <v>154</v>
      </c>
      <c r="I982" t="str">
        <f>SUBSTITUTE(REPLACE(C982,1,3,),".jpg",)</f>
        <v>289</v>
      </c>
      <c r="J982" t="s">
        <v>222</v>
      </c>
      <c r="K982">
        <f t="shared" si="47"/>
        <v>0.5</v>
      </c>
      <c r="L982">
        <f>F982+K982*(E982-F982)</f>
        <v>30.112545140000002</v>
      </c>
      <c r="M982" s="2">
        <f t="shared" si="45"/>
        <v>0</v>
      </c>
      <c r="N982" t="str">
        <f t="shared" si="46"/>
        <v>TN</v>
      </c>
    </row>
    <row r="983" spans="1:14" x14ac:dyDescent="0.25">
      <c r="A983" t="s">
        <v>193</v>
      </c>
      <c r="B983" t="s">
        <v>105</v>
      </c>
      <c r="C983" t="s">
        <v>23</v>
      </c>
      <c r="D983">
        <v>11.8787807</v>
      </c>
      <c r="E983">
        <v>48.124063280000001</v>
      </c>
      <c r="F983">
        <v>12.101027</v>
      </c>
      <c r="G983" s="1">
        <v>131</v>
      </c>
      <c r="H983" s="1">
        <v>154</v>
      </c>
      <c r="I983" t="str">
        <f>SUBSTITUTE(REPLACE(C983,1,3,),".jpg",)</f>
        <v>321</v>
      </c>
      <c r="J983" t="s">
        <v>223</v>
      </c>
      <c r="K983">
        <f t="shared" si="47"/>
        <v>0.5</v>
      </c>
      <c r="L983">
        <f>F983+K983*(E983-F983)</f>
        <v>30.112545140000002</v>
      </c>
      <c r="M983" s="2">
        <f t="shared" si="45"/>
        <v>0</v>
      </c>
      <c r="N983" t="str">
        <f t="shared" si="46"/>
        <v>TN</v>
      </c>
    </row>
    <row r="984" spans="1:14" x14ac:dyDescent="0.25">
      <c r="A984" t="s">
        <v>193</v>
      </c>
      <c r="B984" t="s">
        <v>105</v>
      </c>
      <c r="C984" t="s">
        <v>25</v>
      </c>
      <c r="D984">
        <v>48.124063280000001</v>
      </c>
      <c r="E984">
        <v>48.124063280000001</v>
      </c>
      <c r="F984">
        <v>12.101027</v>
      </c>
      <c r="G984" s="1">
        <v>131</v>
      </c>
      <c r="H984" s="1">
        <v>154</v>
      </c>
      <c r="I984" t="str">
        <f>SUBSTITUTE(REPLACE(C984,1,3,),".jpg",)</f>
        <v>353</v>
      </c>
      <c r="J984" t="s">
        <v>224</v>
      </c>
      <c r="K984">
        <f t="shared" si="47"/>
        <v>0.5</v>
      </c>
      <c r="L984">
        <f>F984+K984*(E984-F984)</f>
        <v>30.112545140000002</v>
      </c>
      <c r="M984" s="2">
        <f t="shared" si="45"/>
        <v>353</v>
      </c>
      <c r="N984" t="str">
        <f t="shared" si="46"/>
        <v>FP</v>
      </c>
    </row>
    <row r="985" spans="1:14" x14ac:dyDescent="0.25">
      <c r="A985" t="s">
        <v>193</v>
      </c>
      <c r="B985" t="s">
        <v>105</v>
      </c>
      <c r="C985" t="s">
        <v>26</v>
      </c>
      <c r="D985">
        <v>11.436684420000001</v>
      </c>
      <c r="E985">
        <v>48.124063280000001</v>
      </c>
      <c r="F985">
        <v>12.101027</v>
      </c>
      <c r="G985" s="1">
        <v>131</v>
      </c>
      <c r="H985" s="1">
        <v>154</v>
      </c>
      <c r="I985" t="str">
        <f>SUBSTITUTE(REPLACE(C985,1,3,),".jpg",)</f>
        <v>385</v>
      </c>
      <c r="J985" t="s">
        <v>225</v>
      </c>
      <c r="K985">
        <f t="shared" si="47"/>
        <v>0.5</v>
      </c>
      <c r="L985">
        <f>F985+K985*(E985-F985)</f>
        <v>30.112545140000002</v>
      </c>
      <c r="M985" s="2">
        <f t="shared" si="45"/>
        <v>0</v>
      </c>
      <c r="N985" t="str">
        <f t="shared" si="46"/>
        <v>TN</v>
      </c>
    </row>
    <row r="986" spans="1:14" x14ac:dyDescent="0.25">
      <c r="A986" t="s">
        <v>193</v>
      </c>
      <c r="B986" t="s">
        <v>105</v>
      </c>
      <c r="C986" t="s">
        <v>27</v>
      </c>
      <c r="D986">
        <v>0</v>
      </c>
      <c r="E986">
        <v>48.124063280000001</v>
      </c>
      <c r="F986">
        <v>12.101027</v>
      </c>
      <c r="G986" s="1">
        <v>131</v>
      </c>
      <c r="H986" s="1">
        <v>154</v>
      </c>
      <c r="I986" t="str">
        <f>SUBSTITUTE(REPLACE(C986,1,3,),".jpg",)</f>
        <v>417</v>
      </c>
      <c r="J986" t="s">
        <v>226</v>
      </c>
      <c r="K986">
        <f t="shared" si="47"/>
        <v>0.5</v>
      </c>
      <c r="L986">
        <f>F986+K986*(E986-F986)</f>
        <v>30.112545140000002</v>
      </c>
      <c r="M986" s="2">
        <f t="shared" si="45"/>
        <v>0</v>
      </c>
      <c r="N986" t="str">
        <f t="shared" si="46"/>
        <v>TN</v>
      </c>
    </row>
    <row r="987" spans="1:14" x14ac:dyDescent="0.25">
      <c r="A987" t="s">
        <v>193</v>
      </c>
      <c r="B987" t="s">
        <v>105</v>
      </c>
      <c r="C987" t="s">
        <v>28</v>
      </c>
      <c r="D987">
        <v>0</v>
      </c>
      <c r="E987">
        <v>48.124063280000001</v>
      </c>
      <c r="F987">
        <v>12.101027</v>
      </c>
      <c r="G987" s="1">
        <v>131</v>
      </c>
      <c r="H987" s="1">
        <v>154</v>
      </c>
      <c r="I987" t="str">
        <f>SUBSTITUTE(REPLACE(C987,1,3,),".jpg",)</f>
        <v>449</v>
      </c>
      <c r="J987" t="s">
        <v>227</v>
      </c>
      <c r="K987">
        <f t="shared" si="47"/>
        <v>0.5</v>
      </c>
      <c r="L987">
        <f>F987+K987*(E987-F987)</f>
        <v>30.112545140000002</v>
      </c>
      <c r="M987" s="2">
        <f t="shared" si="45"/>
        <v>0</v>
      </c>
      <c r="N987" t="str">
        <f t="shared" si="46"/>
        <v>TN</v>
      </c>
    </row>
    <row r="988" spans="1:14" x14ac:dyDescent="0.25">
      <c r="A988" t="s">
        <v>193</v>
      </c>
      <c r="B988" t="s">
        <v>105</v>
      </c>
      <c r="C988" t="s">
        <v>29</v>
      </c>
      <c r="D988">
        <v>30.137318650000001</v>
      </c>
      <c r="E988">
        <v>48.124063280000001</v>
      </c>
      <c r="F988">
        <v>12.101027</v>
      </c>
      <c r="G988" s="1">
        <v>131</v>
      </c>
      <c r="H988" s="1">
        <v>154</v>
      </c>
      <c r="I988" t="str">
        <f>SUBSTITUTE(REPLACE(C988,1,3,),".jpg",)</f>
        <v>481</v>
      </c>
      <c r="J988" t="s">
        <v>228</v>
      </c>
      <c r="K988">
        <f t="shared" si="47"/>
        <v>0.5</v>
      </c>
      <c r="L988">
        <f>F988+K988*(E988-F988)</f>
        <v>30.112545140000002</v>
      </c>
      <c r="M988" s="2">
        <f t="shared" si="45"/>
        <v>481</v>
      </c>
      <c r="N988" t="str">
        <f t="shared" si="46"/>
        <v>FP</v>
      </c>
    </row>
    <row r="989" spans="1:14" x14ac:dyDescent="0.25">
      <c r="A989" t="s">
        <v>193</v>
      </c>
      <c r="B989" t="s">
        <v>105</v>
      </c>
      <c r="C989" t="s">
        <v>30</v>
      </c>
      <c r="D989">
        <v>0</v>
      </c>
      <c r="E989">
        <v>48.124063280000001</v>
      </c>
      <c r="F989">
        <v>12.101027</v>
      </c>
      <c r="G989" s="1">
        <v>131</v>
      </c>
      <c r="H989" s="1">
        <v>154</v>
      </c>
      <c r="I989" t="str">
        <f>SUBSTITUTE(REPLACE(C989,1,3,),".jpg",)</f>
        <v>513</v>
      </c>
      <c r="J989" t="s">
        <v>229</v>
      </c>
      <c r="K989">
        <f t="shared" si="47"/>
        <v>0.5</v>
      </c>
      <c r="L989">
        <f>F989+K989*(E989-F989)</f>
        <v>30.112545140000002</v>
      </c>
      <c r="M989" s="2">
        <f t="shared" si="45"/>
        <v>0</v>
      </c>
      <c r="N989" t="str">
        <f t="shared" si="46"/>
        <v>TN</v>
      </c>
    </row>
    <row r="990" spans="1:14" x14ac:dyDescent="0.25">
      <c r="A990" t="s">
        <v>193</v>
      </c>
      <c r="B990" t="s">
        <v>105</v>
      </c>
      <c r="C990" t="s">
        <v>51</v>
      </c>
      <c r="D990">
        <v>29.01703419</v>
      </c>
      <c r="E990">
        <v>48.124063280000001</v>
      </c>
      <c r="F990">
        <v>12.101027</v>
      </c>
      <c r="G990" s="1">
        <v>131</v>
      </c>
      <c r="H990" s="1">
        <v>154</v>
      </c>
      <c r="I990" t="str">
        <f>SUBSTITUTE(REPLACE(C990,1,3,),".jpg",)</f>
        <v>545</v>
      </c>
      <c r="J990" t="s">
        <v>230</v>
      </c>
      <c r="K990">
        <f t="shared" si="47"/>
        <v>0.5</v>
      </c>
      <c r="L990">
        <f>F990+K990*(E990-F990)</f>
        <v>30.112545140000002</v>
      </c>
      <c r="M990" s="2">
        <f t="shared" si="45"/>
        <v>0</v>
      </c>
      <c r="N990" t="str">
        <f t="shared" si="46"/>
        <v>TN</v>
      </c>
    </row>
    <row r="991" spans="1:14" x14ac:dyDescent="0.25">
      <c r="A991" t="s">
        <v>193</v>
      </c>
      <c r="B991" t="s">
        <v>105</v>
      </c>
      <c r="C991" t="s">
        <v>52</v>
      </c>
      <c r="D991">
        <v>0</v>
      </c>
      <c r="E991">
        <v>48.124063280000001</v>
      </c>
      <c r="F991">
        <v>12.101027</v>
      </c>
      <c r="G991" s="1">
        <v>131</v>
      </c>
      <c r="H991" s="1">
        <v>154</v>
      </c>
      <c r="I991" t="str">
        <f>SUBSTITUTE(REPLACE(C991,1,3,),".jpg",)</f>
        <v>577</v>
      </c>
      <c r="J991" t="s">
        <v>231</v>
      </c>
      <c r="K991">
        <f t="shared" si="47"/>
        <v>0.5</v>
      </c>
      <c r="L991">
        <f>F991+K991*(E991-F991)</f>
        <v>30.112545140000002</v>
      </c>
      <c r="M991" s="2">
        <f t="shared" si="45"/>
        <v>0</v>
      </c>
      <c r="N991" t="str">
        <f t="shared" si="46"/>
        <v>TN</v>
      </c>
    </row>
    <row r="992" spans="1:14" x14ac:dyDescent="0.25">
      <c r="A992" t="s">
        <v>193</v>
      </c>
      <c r="B992" t="s">
        <v>105</v>
      </c>
      <c r="C992" t="s">
        <v>53</v>
      </c>
      <c r="D992">
        <v>0</v>
      </c>
      <c r="E992">
        <v>48.124063280000001</v>
      </c>
      <c r="F992">
        <v>12.101027</v>
      </c>
      <c r="G992" s="1">
        <v>131</v>
      </c>
      <c r="H992" s="1">
        <v>154</v>
      </c>
      <c r="I992" t="str">
        <f>SUBSTITUTE(REPLACE(C992,1,3,),".jpg",)</f>
        <v>609</v>
      </c>
      <c r="J992" t="s">
        <v>232</v>
      </c>
      <c r="K992">
        <f t="shared" si="47"/>
        <v>0.5</v>
      </c>
      <c r="L992">
        <f>F992+K992*(E992-F992)</f>
        <v>30.112545140000002</v>
      </c>
      <c r="M992" s="2">
        <f t="shared" si="45"/>
        <v>0</v>
      </c>
      <c r="N992" t="str">
        <f t="shared" si="46"/>
        <v>TN</v>
      </c>
    </row>
    <row r="993" spans="1:14" x14ac:dyDescent="0.25">
      <c r="A993" t="s">
        <v>193</v>
      </c>
      <c r="B993" t="s">
        <v>105</v>
      </c>
      <c r="C993" t="s">
        <v>54</v>
      </c>
      <c r="D993">
        <v>0</v>
      </c>
      <c r="E993">
        <v>48.124063280000001</v>
      </c>
      <c r="F993">
        <v>12.101027</v>
      </c>
      <c r="G993" s="1">
        <v>131</v>
      </c>
      <c r="H993" s="1">
        <v>154</v>
      </c>
      <c r="I993" t="str">
        <f>SUBSTITUTE(REPLACE(C993,1,3,),".jpg",)</f>
        <v>641</v>
      </c>
      <c r="J993" t="s">
        <v>233</v>
      </c>
      <c r="K993">
        <f t="shared" si="47"/>
        <v>0.5</v>
      </c>
      <c r="L993">
        <f>F993+K993*(E993-F993)</f>
        <v>30.112545140000002</v>
      </c>
      <c r="M993" s="2">
        <f t="shared" si="45"/>
        <v>0</v>
      </c>
      <c r="N993" t="str">
        <f t="shared" si="46"/>
        <v>TN</v>
      </c>
    </row>
    <row r="994" spans="1:14" x14ac:dyDescent="0.25">
      <c r="A994" t="s">
        <v>193</v>
      </c>
      <c r="B994" t="s">
        <v>105</v>
      </c>
      <c r="C994" t="s">
        <v>55</v>
      </c>
      <c r="D994">
        <v>29.830562279999999</v>
      </c>
      <c r="E994">
        <v>48.124063280000001</v>
      </c>
      <c r="F994">
        <v>12.101027</v>
      </c>
      <c r="G994" s="1">
        <v>131</v>
      </c>
      <c r="H994" s="1">
        <v>154</v>
      </c>
      <c r="I994" t="str">
        <f>SUBSTITUTE(REPLACE(C994,1,3,),".jpg",)</f>
        <v>673</v>
      </c>
      <c r="J994" t="s">
        <v>234</v>
      </c>
      <c r="K994">
        <f t="shared" si="47"/>
        <v>0.5</v>
      </c>
      <c r="L994">
        <f>F994+K994*(E994-F994)</f>
        <v>30.112545140000002</v>
      </c>
      <c r="M994" s="2">
        <f t="shared" si="45"/>
        <v>0</v>
      </c>
      <c r="N994" t="str">
        <f t="shared" si="46"/>
        <v>TN</v>
      </c>
    </row>
    <row r="995" spans="1:14" x14ac:dyDescent="0.25">
      <c r="A995" t="s">
        <v>193</v>
      </c>
      <c r="B995" t="s">
        <v>105</v>
      </c>
      <c r="C995" t="s">
        <v>56</v>
      </c>
      <c r="D995">
        <v>0</v>
      </c>
      <c r="E995">
        <v>48.124063280000001</v>
      </c>
      <c r="F995">
        <v>12.101027</v>
      </c>
      <c r="G995" s="1">
        <v>131</v>
      </c>
      <c r="H995" s="1">
        <v>154</v>
      </c>
      <c r="I995" t="str">
        <f>SUBSTITUTE(REPLACE(C995,1,3,),".jpg",)</f>
        <v>705</v>
      </c>
      <c r="J995" t="s">
        <v>235</v>
      </c>
      <c r="K995">
        <f t="shared" si="47"/>
        <v>0.5</v>
      </c>
      <c r="L995">
        <f>F995+K995*(E995-F995)</f>
        <v>30.112545140000002</v>
      </c>
      <c r="M995" s="2">
        <f t="shared" si="45"/>
        <v>0</v>
      </c>
      <c r="N995" t="str">
        <f t="shared" si="46"/>
        <v>TN</v>
      </c>
    </row>
    <row r="996" spans="1:14" x14ac:dyDescent="0.25">
      <c r="A996" t="s">
        <v>193</v>
      </c>
      <c r="B996" t="s">
        <v>172</v>
      </c>
      <c r="C996" t="s">
        <v>10</v>
      </c>
      <c r="D996">
        <v>8.1007007640000008</v>
      </c>
      <c r="E996">
        <v>29.446777040000001</v>
      </c>
      <c r="F996">
        <v>8.1744781609999997</v>
      </c>
      <c r="G996" s="1">
        <v>101</v>
      </c>
      <c r="H996" s="1">
        <v>136</v>
      </c>
      <c r="I996" t="str">
        <f>SUBSTITUTE(REPLACE(C996,1,3,),".jpg",)</f>
        <v>65</v>
      </c>
      <c r="J996" t="s">
        <v>215</v>
      </c>
      <c r="K996">
        <f t="shared" si="47"/>
        <v>0.5</v>
      </c>
      <c r="L996">
        <f>F996+K996*(E996-F996)</f>
        <v>18.810627600499998</v>
      </c>
      <c r="M996" s="2">
        <f t="shared" si="45"/>
        <v>0</v>
      </c>
      <c r="N996" t="str">
        <f t="shared" si="46"/>
        <v>TN</v>
      </c>
    </row>
    <row r="997" spans="1:14" x14ac:dyDescent="0.25">
      <c r="A997" t="s">
        <v>193</v>
      </c>
      <c r="B997" t="s">
        <v>172</v>
      </c>
      <c r="C997" t="s">
        <v>11</v>
      </c>
      <c r="D997">
        <v>0</v>
      </c>
      <c r="E997">
        <v>29.446777040000001</v>
      </c>
      <c r="F997">
        <v>8.1744781609999997</v>
      </c>
      <c r="G997" s="1">
        <v>101</v>
      </c>
      <c r="H997" s="1">
        <v>136</v>
      </c>
      <c r="I997" t="str">
        <f>SUBSTITUTE(REPLACE(C997,1,3,),".jpg",)</f>
        <v>97</v>
      </c>
      <c r="J997" t="s">
        <v>216</v>
      </c>
      <c r="K997">
        <f t="shared" si="47"/>
        <v>0.5</v>
      </c>
      <c r="L997">
        <f>F997+K997*(E997-F997)</f>
        <v>18.810627600499998</v>
      </c>
      <c r="M997" s="2">
        <f t="shared" si="45"/>
        <v>0</v>
      </c>
      <c r="N997" t="str">
        <f t="shared" si="46"/>
        <v>TN</v>
      </c>
    </row>
    <row r="998" spans="1:14" x14ac:dyDescent="0.25">
      <c r="A998" t="s">
        <v>193</v>
      </c>
      <c r="B998" t="s">
        <v>172</v>
      </c>
      <c r="C998" t="s">
        <v>12</v>
      </c>
      <c r="D998">
        <v>13.46025745</v>
      </c>
      <c r="E998">
        <v>29.446777040000001</v>
      </c>
      <c r="F998">
        <v>8.1744781609999997</v>
      </c>
      <c r="G998" s="1">
        <v>101</v>
      </c>
      <c r="H998" s="1">
        <v>136</v>
      </c>
      <c r="I998" t="str">
        <f>SUBSTITUTE(REPLACE(C998,1,3,),".jpg",)</f>
        <v>129</v>
      </c>
      <c r="J998" t="s">
        <v>217</v>
      </c>
      <c r="K998">
        <f t="shared" si="47"/>
        <v>0.5</v>
      </c>
      <c r="L998">
        <f>F998+K998*(E998-F998)</f>
        <v>18.810627600499998</v>
      </c>
      <c r="M998" s="2">
        <f t="shared" si="45"/>
        <v>0</v>
      </c>
      <c r="N998" t="str">
        <f t="shared" si="46"/>
        <v>TN</v>
      </c>
    </row>
    <row r="999" spans="1:14" x14ac:dyDescent="0.25">
      <c r="A999" t="s">
        <v>193</v>
      </c>
      <c r="B999" t="s">
        <v>172</v>
      </c>
      <c r="C999" t="s">
        <v>13</v>
      </c>
      <c r="D999">
        <v>1.5607048100000001</v>
      </c>
      <c r="E999">
        <v>29.446777040000001</v>
      </c>
      <c r="F999">
        <v>8.1744781609999997</v>
      </c>
      <c r="G999" s="1">
        <v>101</v>
      </c>
      <c r="H999" s="1">
        <v>136</v>
      </c>
      <c r="I999" t="str">
        <f>SUBSTITUTE(REPLACE(C999,1,3,),".jpg",)</f>
        <v>161</v>
      </c>
      <c r="J999" t="s">
        <v>218</v>
      </c>
      <c r="K999">
        <f t="shared" si="47"/>
        <v>0.5</v>
      </c>
      <c r="L999">
        <f>F999+K999*(E999-F999)</f>
        <v>18.810627600499998</v>
      </c>
      <c r="M999" s="2">
        <f t="shared" si="45"/>
        <v>0</v>
      </c>
      <c r="N999" t="str">
        <f t="shared" si="46"/>
        <v>TN</v>
      </c>
    </row>
    <row r="1000" spans="1:14" x14ac:dyDescent="0.25">
      <c r="A1000" t="s">
        <v>193</v>
      </c>
      <c r="B1000" t="s">
        <v>172</v>
      </c>
      <c r="C1000" t="s">
        <v>14</v>
      </c>
      <c r="D1000">
        <v>0</v>
      </c>
      <c r="E1000">
        <v>29.446777040000001</v>
      </c>
      <c r="F1000">
        <v>8.1744781609999997</v>
      </c>
      <c r="G1000" s="1">
        <v>101</v>
      </c>
      <c r="H1000" s="1">
        <v>136</v>
      </c>
      <c r="I1000" t="str">
        <f>SUBSTITUTE(REPLACE(C1000,1,3,),".jpg",)</f>
        <v>193</v>
      </c>
      <c r="J1000" t="s">
        <v>219</v>
      </c>
      <c r="K1000">
        <f t="shared" si="47"/>
        <v>0.5</v>
      </c>
      <c r="L1000">
        <f>F1000+K1000*(E1000-F1000)</f>
        <v>18.810627600499998</v>
      </c>
      <c r="M1000" s="2">
        <f t="shared" si="45"/>
        <v>0</v>
      </c>
      <c r="N1000" t="str">
        <f t="shared" si="46"/>
        <v>TN</v>
      </c>
    </row>
    <row r="1001" spans="1:14" x14ac:dyDescent="0.25">
      <c r="A1001" t="s">
        <v>193</v>
      </c>
      <c r="B1001" t="s">
        <v>172</v>
      </c>
      <c r="C1001" t="s">
        <v>15</v>
      </c>
      <c r="D1001">
        <v>20.99474635</v>
      </c>
      <c r="E1001">
        <v>29.446777040000001</v>
      </c>
      <c r="F1001">
        <v>8.1744781609999997</v>
      </c>
      <c r="G1001" s="1">
        <v>101</v>
      </c>
      <c r="H1001" s="1">
        <v>136</v>
      </c>
      <c r="I1001" t="str">
        <f>SUBSTITUTE(REPLACE(C1001,1,3,),".jpg",)</f>
        <v>225</v>
      </c>
      <c r="J1001" t="s">
        <v>220</v>
      </c>
      <c r="K1001">
        <f t="shared" si="47"/>
        <v>0.5</v>
      </c>
      <c r="L1001">
        <f>F1001+K1001*(E1001-F1001)</f>
        <v>18.810627600499998</v>
      </c>
      <c r="M1001" s="2">
        <f t="shared" si="45"/>
        <v>225</v>
      </c>
      <c r="N1001" t="str">
        <f t="shared" si="46"/>
        <v>FP</v>
      </c>
    </row>
    <row r="1002" spans="1:14" x14ac:dyDescent="0.25">
      <c r="A1002" t="s">
        <v>193</v>
      </c>
      <c r="B1002" t="s">
        <v>172</v>
      </c>
      <c r="C1002" t="s">
        <v>21</v>
      </c>
      <c r="D1002">
        <v>0</v>
      </c>
      <c r="E1002">
        <v>29.446777040000001</v>
      </c>
      <c r="F1002">
        <v>8.1744781609999997</v>
      </c>
      <c r="G1002" s="1">
        <v>101</v>
      </c>
      <c r="H1002" s="1">
        <v>136</v>
      </c>
      <c r="I1002" t="str">
        <f>SUBSTITUTE(REPLACE(C1002,1,3,),".jpg",)</f>
        <v>257</v>
      </c>
      <c r="J1002" t="s">
        <v>221</v>
      </c>
      <c r="K1002">
        <f t="shared" si="47"/>
        <v>0.5</v>
      </c>
      <c r="L1002">
        <f>F1002+K1002*(E1002-F1002)</f>
        <v>18.810627600499998</v>
      </c>
      <c r="M1002" s="2">
        <f t="shared" si="45"/>
        <v>0</v>
      </c>
      <c r="N1002" t="str">
        <f t="shared" si="46"/>
        <v>TN</v>
      </c>
    </row>
    <row r="1003" spans="1:14" x14ac:dyDescent="0.25">
      <c r="A1003" t="s">
        <v>193</v>
      </c>
      <c r="B1003" t="s">
        <v>172</v>
      </c>
      <c r="C1003" t="s">
        <v>22</v>
      </c>
      <c r="D1003">
        <v>26.10722393</v>
      </c>
      <c r="E1003">
        <v>29.446777040000001</v>
      </c>
      <c r="F1003">
        <v>8.1744781609999997</v>
      </c>
      <c r="G1003" s="1">
        <v>101</v>
      </c>
      <c r="H1003" s="1">
        <v>136</v>
      </c>
      <c r="I1003" t="str">
        <f>SUBSTITUTE(REPLACE(C1003,1,3,),".jpg",)</f>
        <v>289</v>
      </c>
      <c r="J1003" t="s">
        <v>222</v>
      </c>
      <c r="K1003">
        <f t="shared" si="47"/>
        <v>0.5</v>
      </c>
      <c r="L1003">
        <f>F1003+K1003*(E1003-F1003)</f>
        <v>18.810627600499998</v>
      </c>
      <c r="M1003" s="2">
        <f t="shared" si="45"/>
        <v>289</v>
      </c>
      <c r="N1003" t="str">
        <f t="shared" si="46"/>
        <v>FP</v>
      </c>
    </row>
    <row r="1004" spans="1:14" x14ac:dyDescent="0.25">
      <c r="A1004" t="s">
        <v>193</v>
      </c>
      <c r="B1004" t="s">
        <v>172</v>
      </c>
      <c r="C1004" t="s">
        <v>23</v>
      </c>
      <c r="D1004">
        <v>0</v>
      </c>
      <c r="E1004">
        <v>29.446777040000001</v>
      </c>
      <c r="F1004">
        <v>8.1744781609999997</v>
      </c>
      <c r="G1004" s="1">
        <v>101</v>
      </c>
      <c r="H1004" s="1">
        <v>136</v>
      </c>
      <c r="I1004" t="str">
        <f>SUBSTITUTE(REPLACE(C1004,1,3,),".jpg",)</f>
        <v>321</v>
      </c>
      <c r="J1004" t="s">
        <v>223</v>
      </c>
      <c r="K1004">
        <f t="shared" si="47"/>
        <v>0.5</v>
      </c>
      <c r="L1004">
        <f>F1004+K1004*(E1004-F1004)</f>
        <v>18.810627600499998</v>
      </c>
      <c r="M1004" s="2">
        <f t="shared" si="45"/>
        <v>0</v>
      </c>
      <c r="N1004" t="str">
        <f t="shared" si="46"/>
        <v>TN</v>
      </c>
    </row>
    <row r="1005" spans="1:14" x14ac:dyDescent="0.25">
      <c r="A1005" t="s">
        <v>193</v>
      </c>
      <c r="B1005" t="s">
        <v>172</v>
      </c>
      <c r="C1005" t="s">
        <v>25</v>
      </c>
      <c r="D1005">
        <v>0</v>
      </c>
      <c r="E1005">
        <v>29.446777040000001</v>
      </c>
      <c r="F1005">
        <v>8.1744781609999997</v>
      </c>
      <c r="G1005" s="1">
        <v>101</v>
      </c>
      <c r="H1005" s="1">
        <v>136</v>
      </c>
      <c r="I1005" t="str">
        <f>SUBSTITUTE(REPLACE(C1005,1,3,),".jpg",)</f>
        <v>353</v>
      </c>
      <c r="J1005" t="s">
        <v>224</v>
      </c>
      <c r="K1005">
        <f t="shared" si="47"/>
        <v>0.5</v>
      </c>
      <c r="L1005">
        <f>F1005+K1005*(E1005-F1005)</f>
        <v>18.810627600499998</v>
      </c>
      <c r="M1005" s="2">
        <f t="shared" si="45"/>
        <v>0</v>
      </c>
      <c r="N1005" t="str">
        <f t="shared" si="46"/>
        <v>TN</v>
      </c>
    </row>
    <row r="1006" spans="1:14" x14ac:dyDescent="0.25">
      <c r="A1006" t="s">
        <v>193</v>
      </c>
      <c r="B1006" t="s">
        <v>172</v>
      </c>
      <c r="C1006" t="s">
        <v>26</v>
      </c>
      <c r="D1006">
        <v>29.446777040000001</v>
      </c>
      <c r="E1006">
        <v>29.446777040000001</v>
      </c>
      <c r="F1006">
        <v>8.1744781609999997</v>
      </c>
      <c r="G1006" s="1">
        <v>101</v>
      </c>
      <c r="H1006" s="1">
        <v>136</v>
      </c>
      <c r="I1006" t="str">
        <f>SUBSTITUTE(REPLACE(C1006,1,3,),".jpg",)</f>
        <v>385</v>
      </c>
      <c r="J1006" t="s">
        <v>225</v>
      </c>
      <c r="K1006">
        <f t="shared" si="47"/>
        <v>0.5</v>
      </c>
      <c r="L1006">
        <f>F1006+K1006*(E1006-F1006)</f>
        <v>18.810627600499998</v>
      </c>
      <c r="M1006" s="2">
        <f t="shared" si="45"/>
        <v>385</v>
      </c>
      <c r="N1006" t="str">
        <f t="shared" si="46"/>
        <v>FP</v>
      </c>
    </row>
    <row r="1007" spans="1:14" x14ac:dyDescent="0.25">
      <c r="A1007" t="s">
        <v>193</v>
      </c>
      <c r="B1007" t="s">
        <v>172</v>
      </c>
      <c r="C1007" t="s">
        <v>27</v>
      </c>
      <c r="D1007">
        <v>6.5978057489999999</v>
      </c>
      <c r="E1007">
        <v>29.446777040000001</v>
      </c>
      <c r="F1007">
        <v>8.1744781609999997</v>
      </c>
      <c r="G1007" s="1">
        <v>101</v>
      </c>
      <c r="H1007" s="1">
        <v>136</v>
      </c>
      <c r="I1007" t="str">
        <f>SUBSTITUTE(REPLACE(C1007,1,3,),".jpg",)</f>
        <v>417</v>
      </c>
      <c r="J1007" t="s">
        <v>226</v>
      </c>
      <c r="K1007">
        <f t="shared" si="47"/>
        <v>0.5</v>
      </c>
      <c r="L1007">
        <f>F1007+K1007*(E1007-F1007)</f>
        <v>18.810627600499998</v>
      </c>
      <c r="M1007" s="2">
        <f t="shared" si="45"/>
        <v>0</v>
      </c>
      <c r="N1007" t="str">
        <f t="shared" si="46"/>
        <v>TN</v>
      </c>
    </row>
    <row r="1008" spans="1:14" x14ac:dyDescent="0.25">
      <c r="A1008" t="s">
        <v>193</v>
      </c>
      <c r="B1008" t="s">
        <v>172</v>
      </c>
      <c r="C1008" t="s">
        <v>28</v>
      </c>
      <c r="D1008">
        <v>0</v>
      </c>
      <c r="E1008">
        <v>29.446777040000001</v>
      </c>
      <c r="F1008">
        <v>8.1744781609999997</v>
      </c>
      <c r="G1008" s="1">
        <v>101</v>
      </c>
      <c r="H1008" s="1">
        <v>136</v>
      </c>
      <c r="I1008" t="str">
        <f>SUBSTITUTE(REPLACE(C1008,1,3,),".jpg",)</f>
        <v>449</v>
      </c>
      <c r="J1008" t="s">
        <v>227</v>
      </c>
      <c r="K1008">
        <f t="shared" si="47"/>
        <v>0.5</v>
      </c>
      <c r="L1008">
        <f>F1008+K1008*(E1008-F1008)</f>
        <v>18.810627600499998</v>
      </c>
      <c r="M1008" s="2">
        <f t="shared" si="45"/>
        <v>0</v>
      </c>
      <c r="N1008" t="str">
        <f t="shared" si="46"/>
        <v>TN</v>
      </c>
    </row>
    <row r="1009" spans="1:14" x14ac:dyDescent="0.25">
      <c r="A1009" t="s">
        <v>193</v>
      </c>
      <c r="B1009" t="s">
        <v>196</v>
      </c>
      <c r="C1009" t="s">
        <v>10</v>
      </c>
      <c r="D1009">
        <v>40.562504330000003</v>
      </c>
      <c r="E1009">
        <v>40.721981679999999</v>
      </c>
      <c r="F1009">
        <v>7.8835959569999998</v>
      </c>
      <c r="G1009" s="1">
        <v>334</v>
      </c>
      <c r="H1009" s="1">
        <v>376</v>
      </c>
      <c r="I1009" t="str">
        <f>SUBSTITUTE(REPLACE(C1009,1,3,),".jpg",)</f>
        <v>65</v>
      </c>
      <c r="J1009" t="s">
        <v>215</v>
      </c>
      <c r="K1009">
        <f t="shared" si="47"/>
        <v>0.5</v>
      </c>
      <c r="L1009">
        <f>F1009+K1009*(E1009-F1009)</f>
        <v>24.302788818500002</v>
      </c>
      <c r="M1009" s="2">
        <f t="shared" si="45"/>
        <v>65</v>
      </c>
      <c r="N1009" t="str">
        <f t="shared" si="46"/>
        <v>FP</v>
      </c>
    </row>
    <row r="1010" spans="1:14" x14ac:dyDescent="0.25">
      <c r="A1010" t="s">
        <v>193</v>
      </c>
      <c r="B1010" t="s">
        <v>196</v>
      </c>
      <c r="C1010" t="s">
        <v>11</v>
      </c>
      <c r="D1010">
        <v>0</v>
      </c>
      <c r="E1010">
        <v>40.721981679999999</v>
      </c>
      <c r="F1010">
        <v>7.8835959569999998</v>
      </c>
      <c r="G1010" s="1">
        <v>334</v>
      </c>
      <c r="H1010" s="1">
        <v>376</v>
      </c>
      <c r="I1010" t="str">
        <f>SUBSTITUTE(REPLACE(C1010,1,3,),".jpg",)</f>
        <v>97</v>
      </c>
      <c r="J1010" t="s">
        <v>216</v>
      </c>
      <c r="K1010">
        <f t="shared" si="47"/>
        <v>0.5</v>
      </c>
      <c r="L1010">
        <f>F1010+K1010*(E1010-F1010)</f>
        <v>24.302788818500002</v>
      </c>
      <c r="M1010" s="2">
        <f t="shared" si="45"/>
        <v>0</v>
      </c>
      <c r="N1010" t="str">
        <f t="shared" si="46"/>
        <v>TN</v>
      </c>
    </row>
    <row r="1011" spans="1:14" x14ac:dyDescent="0.25">
      <c r="A1011" t="s">
        <v>193</v>
      </c>
      <c r="B1011" t="s">
        <v>196</v>
      </c>
      <c r="C1011" t="s">
        <v>12</v>
      </c>
      <c r="D1011">
        <v>0</v>
      </c>
      <c r="E1011">
        <v>40.721981679999999</v>
      </c>
      <c r="F1011">
        <v>7.8835959569999998</v>
      </c>
      <c r="G1011" s="1">
        <v>334</v>
      </c>
      <c r="H1011" s="1">
        <v>376</v>
      </c>
      <c r="I1011" t="str">
        <f>SUBSTITUTE(REPLACE(C1011,1,3,),".jpg",)</f>
        <v>129</v>
      </c>
      <c r="J1011" t="s">
        <v>217</v>
      </c>
      <c r="K1011">
        <f t="shared" si="47"/>
        <v>0.5</v>
      </c>
      <c r="L1011">
        <f>F1011+K1011*(E1011-F1011)</f>
        <v>24.302788818500002</v>
      </c>
      <c r="M1011" s="2">
        <f t="shared" si="45"/>
        <v>0</v>
      </c>
      <c r="N1011" t="str">
        <f t="shared" si="46"/>
        <v>TN</v>
      </c>
    </row>
    <row r="1012" spans="1:14" x14ac:dyDescent="0.25">
      <c r="A1012" t="s">
        <v>193</v>
      </c>
      <c r="B1012" t="s">
        <v>196</v>
      </c>
      <c r="C1012" t="s">
        <v>13</v>
      </c>
      <c r="D1012">
        <v>1.638352085</v>
      </c>
      <c r="E1012">
        <v>40.721981679999999</v>
      </c>
      <c r="F1012">
        <v>7.8835959569999998</v>
      </c>
      <c r="G1012" s="1">
        <v>334</v>
      </c>
      <c r="H1012" s="1">
        <v>376</v>
      </c>
      <c r="I1012" t="str">
        <f>SUBSTITUTE(REPLACE(C1012,1,3,),".jpg",)</f>
        <v>161</v>
      </c>
      <c r="J1012" t="s">
        <v>218</v>
      </c>
      <c r="K1012">
        <f t="shared" si="47"/>
        <v>0.5</v>
      </c>
      <c r="L1012">
        <f>F1012+K1012*(E1012-F1012)</f>
        <v>24.302788818500002</v>
      </c>
      <c r="M1012" s="2">
        <f t="shared" si="45"/>
        <v>0</v>
      </c>
      <c r="N1012" t="str">
        <f t="shared" si="46"/>
        <v>TN</v>
      </c>
    </row>
    <row r="1013" spans="1:14" x14ac:dyDescent="0.25">
      <c r="A1013" t="s">
        <v>193</v>
      </c>
      <c r="B1013" t="s">
        <v>196</v>
      </c>
      <c r="C1013" t="s">
        <v>14</v>
      </c>
      <c r="D1013">
        <v>5.073015227</v>
      </c>
      <c r="E1013">
        <v>40.721981679999999</v>
      </c>
      <c r="F1013">
        <v>7.8835959569999998</v>
      </c>
      <c r="G1013" s="1">
        <v>334</v>
      </c>
      <c r="H1013" s="1">
        <v>376</v>
      </c>
      <c r="I1013" t="str">
        <f>SUBSTITUTE(REPLACE(C1013,1,3,),".jpg",)</f>
        <v>193</v>
      </c>
      <c r="J1013" t="s">
        <v>219</v>
      </c>
      <c r="K1013">
        <f t="shared" si="47"/>
        <v>0.5</v>
      </c>
      <c r="L1013">
        <f>F1013+K1013*(E1013-F1013)</f>
        <v>24.302788818500002</v>
      </c>
      <c r="M1013" s="2">
        <f t="shared" si="45"/>
        <v>0</v>
      </c>
      <c r="N1013" t="str">
        <f t="shared" si="46"/>
        <v>TN</v>
      </c>
    </row>
    <row r="1014" spans="1:14" x14ac:dyDescent="0.25">
      <c r="A1014" t="s">
        <v>193</v>
      </c>
      <c r="B1014" t="s">
        <v>196</v>
      </c>
      <c r="C1014" t="s">
        <v>15</v>
      </c>
      <c r="D1014">
        <v>10.30766304</v>
      </c>
      <c r="E1014">
        <v>40.721981679999999</v>
      </c>
      <c r="F1014">
        <v>7.8835959569999998</v>
      </c>
      <c r="G1014" s="1">
        <v>334</v>
      </c>
      <c r="H1014" s="1">
        <v>376</v>
      </c>
      <c r="I1014" t="str">
        <f>SUBSTITUTE(REPLACE(C1014,1,3,),".jpg",)</f>
        <v>225</v>
      </c>
      <c r="J1014" t="s">
        <v>220</v>
      </c>
      <c r="K1014">
        <f t="shared" si="47"/>
        <v>0.5</v>
      </c>
      <c r="L1014">
        <f>F1014+K1014*(E1014-F1014)</f>
        <v>24.302788818500002</v>
      </c>
      <c r="M1014" s="2">
        <f t="shared" si="45"/>
        <v>0</v>
      </c>
      <c r="N1014" t="str">
        <f t="shared" si="46"/>
        <v>TN</v>
      </c>
    </row>
    <row r="1015" spans="1:14" x14ac:dyDescent="0.25">
      <c r="A1015" t="s">
        <v>193</v>
      </c>
      <c r="B1015" t="s">
        <v>196</v>
      </c>
      <c r="C1015" t="s">
        <v>21</v>
      </c>
      <c r="D1015">
        <v>0</v>
      </c>
      <c r="E1015">
        <v>40.721981679999999</v>
      </c>
      <c r="F1015">
        <v>7.8835959569999998</v>
      </c>
      <c r="G1015" s="1">
        <v>334</v>
      </c>
      <c r="H1015" s="1">
        <v>376</v>
      </c>
      <c r="I1015" t="str">
        <f>SUBSTITUTE(REPLACE(C1015,1,3,),".jpg",)</f>
        <v>257</v>
      </c>
      <c r="J1015" t="s">
        <v>221</v>
      </c>
      <c r="K1015">
        <f t="shared" si="47"/>
        <v>0.5</v>
      </c>
      <c r="L1015">
        <f>F1015+K1015*(E1015-F1015)</f>
        <v>24.302788818500002</v>
      </c>
      <c r="M1015" s="2">
        <f t="shared" si="45"/>
        <v>0</v>
      </c>
      <c r="N1015" t="str">
        <f t="shared" si="46"/>
        <v>TN</v>
      </c>
    </row>
    <row r="1016" spans="1:14" x14ac:dyDescent="0.25">
      <c r="A1016" t="s">
        <v>193</v>
      </c>
      <c r="B1016" t="s">
        <v>196</v>
      </c>
      <c r="C1016" t="s">
        <v>22</v>
      </c>
      <c r="D1016">
        <v>0</v>
      </c>
      <c r="E1016">
        <v>40.721981679999999</v>
      </c>
      <c r="F1016">
        <v>7.8835959569999998</v>
      </c>
      <c r="G1016" s="1">
        <v>334</v>
      </c>
      <c r="H1016" s="1">
        <v>376</v>
      </c>
      <c r="I1016" t="str">
        <f>SUBSTITUTE(REPLACE(C1016,1,3,),".jpg",)</f>
        <v>289</v>
      </c>
      <c r="J1016" t="s">
        <v>222</v>
      </c>
      <c r="K1016">
        <f t="shared" si="47"/>
        <v>0.5</v>
      </c>
      <c r="L1016">
        <f>F1016+K1016*(E1016-F1016)</f>
        <v>24.302788818500002</v>
      </c>
      <c r="M1016" s="2">
        <f t="shared" si="45"/>
        <v>0</v>
      </c>
      <c r="N1016" t="str">
        <f t="shared" si="46"/>
        <v>TN</v>
      </c>
    </row>
    <row r="1017" spans="1:14" x14ac:dyDescent="0.25">
      <c r="A1017" t="s">
        <v>193</v>
      </c>
      <c r="B1017" t="s">
        <v>196</v>
      </c>
      <c r="C1017" t="s">
        <v>23</v>
      </c>
      <c r="D1017">
        <v>14.278099559999999</v>
      </c>
      <c r="E1017">
        <v>40.721981679999999</v>
      </c>
      <c r="F1017">
        <v>7.8835959569999998</v>
      </c>
      <c r="G1017" s="1">
        <v>334</v>
      </c>
      <c r="H1017" s="1">
        <v>376</v>
      </c>
      <c r="I1017" t="str">
        <f>SUBSTITUTE(REPLACE(C1017,1,3,),".jpg",)</f>
        <v>321</v>
      </c>
      <c r="J1017" t="s">
        <v>223</v>
      </c>
      <c r="K1017">
        <f t="shared" si="47"/>
        <v>0.5</v>
      </c>
      <c r="L1017">
        <f>F1017+K1017*(E1017-F1017)</f>
        <v>24.302788818500002</v>
      </c>
      <c r="M1017" s="2">
        <f t="shared" si="45"/>
        <v>0</v>
      </c>
      <c r="N1017" t="str">
        <f t="shared" si="46"/>
        <v>TN</v>
      </c>
    </row>
    <row r="1018" spans="1:14" x14ac:dyDescent="0.25">
      <c r="A1018" t="s">
        <v>193</v>
      </c>
      <c r="B1018" t="s">
        <v>196</v>
      </c>
      <c r="C1018" t="s">
        <v>25</v>
      </c>
      <c r="D1018">
        <v>0.26434527099999999</v>
      </c>
      <c r="E1018">
        <v>40.721981679999999</v>
      </c>
      <c r="F1018">
        <v>7.8835959569999998</v>
      </c>
      <c r="G1018" s="1">
        <v>334</v>
      </c>
      <c r="H1018" s="1">
        <v>376</v>
      </c>
      <c r="I1018" t="str">
        <f>SUBSTITUTE(REPLACE(C1018,1,3,),".jpg",)</f>
        <v>353</v>
      </c>
      <c r="J1018" t="s">
        <v>224</v>
      </c>
      <c r="K1018">
        <f t="shared" si="47"/>
        <v>0.5</v>
      </c>
      <c r="L1018">
        <f>F1018+K1018*(E1018-F1018)</f>
        <v>24.302788818500002</v>
      </c>
      <c r="M1018" s="2">
        <f t="shared" si="45"/>
        <v>0</v>
      </c>
      <c r="N1018" t="str">
        <f t="shared" si="46"/>
        <v>TN</v>
      </c>
    </row>
    <row r="1019" spans="1:14" x14ac:dyDescent="0.25">
      <c r="A1019" t="s">
        <v>193</v>
      </c>
      <c r="B1019" t="s">
        <v>196</v>
      </c>
      <c r="C1019" t="s">
        <v>26</v>
      </c>
      <c r="D1019">
        <v>0</v>
      </c>
      <c r="E1019">
        <v>40.721981679999999</v>
      </c>
      <c r="F1019">
        <v>7.8835959569999998</v>
      </c>
      <c r="G1019" s="1">
        <v>334</v>
      </c>
      <c r="H1019" s="1">
        <v>376</v>
      </c>
      <c r="I1019" t="str">
        <f>SUBSTITUTE(REPLACE(C1019,1,3,),".jpg",)</f>
        <v>385</v>
      </c>
      <c r="J1019" t="s">
        <v>225</v>
      </c>
      <c r="K1019">
        <f t="shared" si="47"/>
        <v>0.5</v>
      </c>
      <c r="L1019">
        <f>F1019+K1019*(E1019-F1019)</f>
        <v>24.302788818500002</v>
      </c>
      <c r="M1019" s="2">
        <f t="shared" si="45"/>
        <v>0</v>
      </c>
      <c r="N1019" t="str">
        <f t="shared" si="46"/>
        <v>TN</v>
      </c>
    </row>
    <row r="1020" spans="1:14" x14ac:dyDescent="0.25">
      <c r="A1020" t="s">
        <v>193</v>
      </c>
      <c r="B1020" t="s">
        <v>196</v>
      </c>
      <c r="C1020" t="s">
        <v>27</v>
      </c>
      <c r="D1020">
        <v>6.577441748</v>
      </c>
      <c r="E1020">
        <v>40.721981679999999</v>
      </c>
      <c r="F1020">
        <v>7.8835959569999998</v>
      </c>
      <c r="G1020" s="1">
        <v>334</v>
      </c>
      <c r="H1020" s="1">
        <v>376</v>
      </c>
      <c r="I1020" t="str">
        <f>SUBSTITUTE(REPLACE(C1020,1,3,),".jpg",)</f>
        <v>417</v>
      </c>
      <c r="J1020" t="s">
        <v>226</v>
      </c>
      <c r="K1020">
        <f t="shared" si="47"/>
        <v>0.5</v>
      </c>
      <c r="L1020">
        <f>F1020+K1020*(E1020-F1020)</f>
        <v>24.302788818500002</v>
      </c>
      <c r="M1020" s="2">
        <f t="shared" si="45"/>
        <v>0</v>
      </c>
      <c r="N1020" t="str">
        <f t="shared" si="46"/>
        <v>TN</v>
      </c>
    </row>
    <row r="1021" spans="1:14" x14ac:dyDescent="0.25">
      <c r="A1021" t="s">
        <v>193</v>
      </c>
      <c r="B1021" t="s">
        <v>196</v>
      </c>
      <c r="C1021" t="s">
        <v>28</v>
      </c>
      <c r="D1021">
        <v>0</v>
      </c>
      <c r="E1021">
        <v>40.721981679999999</v>
      </c>
      <c r="F1021">
        <v>7.8835959569999998</v>
      </c>
      <c r="G1021" s="1">
        <v>334</v>
      </c>
      <c r="H1021" s="1">
        <v>376</v>
      </c>
      <c r="I1021" t="str">
        <f>SUBSTITUTE(REPLACE(C1021,1,3,),".jpg",)</f>
        <v>449</v>
      </c>
      <c r="J1021" t="s">
        <v>227</v>
      </c>
      <c r="K1021">
        <f t="shared" si="47"/>
        <v>0.5</v>
      </c>
      <c r="L1021">
        <f>F1021+K1021*(E1021-F1021)</f>
        <v>24.302788818500002</v>
      </c>
      <c r="M1021" s="2">
        <f t="shared" si="45"/>
        <v>0</v>
      </c>
      <c r="N1021" t="str">
        <f t="shared" si="46"/>
        <v>TN</v>
      </c>
    </row>
    <row r="1022" spans="1:14" x14ac:dyDescent="0.25">
      <c r="A1022" t="s">
        <v>193</v>
      </c>
      <c r="B1022" t="s">
        <v>196</v>
      </c>
      <c r="C1022" t="s">
        <v>29</v>
      </c>
      <c r="D1022">
        <v>3.0566589510000002</v>
      </c>
      <c r="E1022">
        <v>40.721981679999999</v>
      </c>
      <c r="F1022">
        <v>7.8835959569999998</v>
      </c>
      <c r="G1022" s="1">
        <v>334</v>
      </c>
      <c r="H1022" s="1">
        <v>376</v>
      </c>
      <c r="I1022" t="str">
        <f>SUBSTITUTE(REPLACE(C1022,1,3,),".jpg",)</f>
        <v>481</v>
      </c>
      <c r="J1022" t="s">
        <v>228</v>
      </c>
      <c r="K1022">
        <f t="shared" si="47"/>
        <v>0.5</v>
      </c>
      <c r="L1022">
        <f>F1022+K1022*(E1022-F1022)</f>
        <v>24.302788818500002</v>
      </c>
      <c r="M1022" s="2">
        <f t="shared" si="45"/>
        <v>0</v>
      </c>
      <c r="N1022" t="str">
        <f t="shared" si="46"/>
        <v>TN</v>
      </c>
    </row>
    <row r="1023" spans="1:14" x14ac:dyDescent="0.25">
      <c r="A1023" t="s">
        <v>193</v>
      </c>
      <c r="B1023" t="s">
        <v>196</v>
      </c>
      <c r="C1023" t="s">
        <v>30</v>
      </c>
      <c r="D1023">
        <v>39.472680140000001</v>
      </c>
      <c r="E1023">
        <v>40.721981679999999</v>
      </c>
      <c r="F1023">
        <v>7.8835959569999998</v>
      </c>
      <c r="G1023" s="1">
        <v>334</v>
      </c>
      <c r="H1023" s="1">
        <v>376</v>
      </c>
      <c r="I1023" t="str">
        <f>SUBSTITUTE(REPLACE(C1023,1,3,),".jpg",)</f>
        <v>513</v>
      </c>
      <c r="J1023" t="s">
        <v>229</v>
      </c>
      <c r="K1023">
        <f t="shared" si="47"/>
        <v>0.5</v>
      </c>
      <c r="L1023">
        <f>F1023+K1023*(E1023-F1023)</f>
        <v>24.302788818500002</v>
      </c>
      <c r="M1023" s="2">
        <f t="shared" si="45"/>
        <v>513</v>
      </c>
      <c r="N1023" t="str">
        <f t="shared" si="46"/>
        <v>FP</v>
      </c>
    </row>
    <row r="1024" spans="1:14" x14ac:dyDescent="0.25">
      <c r="A1024" t="s">
        <v>193</v>
      </c>
      <c r="B1024" t="s">
        <v>196</v>
      </c>
      <c r="C1024" t="s">
        <v>51</v>
      </c>
      <c r="D1024">
        <v>0</v>
      </c>
      <c r="E1024">
        <v>40.721981679999999</v>
      </c>
      <c r="F1024">
        <v>7.8835959569999998</v>
      </c>
      <c r="G1024" s="1">
        <v>334</v>
      </c>
      <c r="H1024" s="1">
        <v>376</v>
      </c>
      <c r="I1024" t="str">
        <f>SUBSTITUTE(REPLACE(C1024,1,3,),".jpg",)</f>
        <v>545</v>
      </c>
      <c r="J1024" t="s">
        <v>230</v>
      </c>
      <c r="K1024">
        <f t="shared" si="47"/>
        <v>0.5</v>
      </c>
      <c r="L1024">
        <f>F1024+K1024*(E1024-F1024)</f>
        <v>24.302788818500002</v>
      </c>
      <c r="M1024" s="2">
        <f t="shared" si="45"/>
        <v>0</v>
      </c>
      <c r="N1024" t="str">
        <f t="shared" si="46"/>
        <v>TN</v>
      </c>
    </row>
    <row r="1025" spans="1:14" x14ac:dyDescent="0.25">
      <c r="A1025" t="s">
        <v>193</v>
      </c>
      <c r="B1025" t="s">
        <v>196</v>
      </c>
      <c r="C1025" t="s">
        <v>52</v>
      </c>
      <c r="D1025">
        <v>12.606524930000001</v>
      </c>
      <c r="E1025">
        <v>40.721981679999999</v>
      </c>
      <c r="F1025">
        <v>7.8835959569999998</v>
      </c>
      <c r="G1025" s="1">
        <v>334</v>
      </c>
      <c r="H1025" s="1">
        <v>376</v>
      </c>
      <c r="I1025" t="str">
        <f>SUBSTITUTE(REPLACE(C1025,1,3,),".jpg",)</f>
        <v>577</v>
      </c>
      <c r="J1025" t="s">
        <v>231</v>
      </c>
      <c r="K1025">
        <f t="shared" si="47"/>
        <v>0.5</v>
      </c>
      <c r="L1025">
        <f>F1025+K1025*(E1025-F1025)</f>
        <v>24.302788818500002</v>
      </c>
      <c r="M1025" s="2">
        <f t="shared" si="45"/>
        <v>0</v>
      </c>
      <c r="N1025" t="str">
        <f t="shared" si="46"/>
        <v>TN</v>
      </c>
    </row>
    <row r="1026" spans="1:14" x14ac:dyDescent="0.25">
      <c r="A1026" t="s">
        <v>193</v>
      </c>
      <c r="B1026" t="s">
        <v>196</v>
      </c>
      <c r="C1026" t="s">
        <v>53</v>
      </c>
      <c r="D1026">
        <v>0</v>
      </c>
      <c r="E1026">
        <v>40.721981679999999</v>
      </c>
      <c r="F1026">
        <v>7.8835959569999998</v>
      </c>
      <c r="G1026" s="1">
        <v>334</v>
      </c>
      <c r="H1026" s="1">
        <v>376</v>
      </c>
      <c r="I1026" t="str">
        <f>SUBSTITUTE(REPLACE(C1026,1,3,),".jpg",)</f>
        <v>609</v>
      </c>
      <c r="J1026" t="s">
        <v>232</v>
      </c>
      <c r="K1026">
        <f t="shared" si="47"/>
        <v>0.5</v>
      </c>
      <c r="L1026">
        <f>F1026+K1026*(E1026-F1026)</f>
        <v>24.302788818500002</v>
      </c>
      <c r="M1026" s="2">
        <f t="shared" si="45"/>
        <v>0</v>
      </c>
      <c r="N1026" t="str">
        <f t="shared" si="46"/>
        <v>TN</v>
      </c>
    </row>
    <row r="1027" spans="1:14" x14ac:dyDescent="0.25">
      <c r="A1027" t="s">
        <v>193</v>
      </c>
      <c r="B1027" t="s">
        <v>196</v>
      </c>
      <c r="C1027" t="s">
        <v>54</v>
      </c>
      <c r="D1027">
        <v>0</v>
      </c>
      <c r="E1027">
        <v>40.721981679999999</v>
      </c>
      <c r="F1027">
        <v>7.8835959569999998</v>
      </c>
      <c r="G1027" s="1">
        <v>334</v>
      </c>
      <c r="H1027" s="1">
        <v>376</v>
      </c>
      <c r="I1027" t="str">
        <f>SUBSTITUTE(REPLACE(C1027,1,3,),".jpg",)</f>
        <v>641</v>
      </c>
      <c r="J1027" t="s">
        <v>233</v>
      </c>
      <c r="K1027">
        <f t="shared" si="47"/>
        <v>0.5</v>
      </c>
      <c r="L1027">
        <f>F1027+K1027*(E1027-F1027)</f>
        <v>24.302788818500002</v>
      </c>
      <c r="M1027" s="2">
        <f t="shared" ref="M1027:M1090" si="48">IF(D1027&gt;L1027,J1027,0) * 1</f>
        <v>0</v>
      </c>
      <c r="N1027" t="str">
        <f t="shared" ref="N1027:N1090" si="49">IF(M1027 &lt;&gt; 0,IF(AND(M1027&lt;=H1027,M1027&gt;=G1027),"TP","FP"),"TN")</f>
        <v>TN</v>
      </c>
    </row>
    <row r="1028" spans="1:14" x14ac:dyDescent="0.25">
      <c r="A1028" t="s">
        <v>193</v>
      </c>
      <c r="B1028" t="s">
        <v>196</v>
      </c>
      <c r="C1028" t="s">
        <v>55</v>
      </c>
      <c r="D1028">
        <v>40.721981679999999</v>
      </c>
      <c r="E1028">
        <v>40.721981679999999</v>
      </c>
      <c r="F1028">
        <v>7.8835959569999998</v>
      </c>
      <c r="G1028" s="1">
        <v>334</v>
      </c>
      <c r="H1028" s="1">
        <v>376</v>
      </c>
      <c r="I1028" t="str">
        <f>SUBSTITUTE(REPLACE(C1028,1,3,),".jpg",)</f>
        <v>673</v>
      </c>
      <c r="J1028" t="s">
        <v>234</v>
      </c>
      <c r="K1028">
        <f t="shared" si="47"/>
        <v>0.5</v>
      </c>
      <c r="L1028">
        <f>F1028+K1028*(E1028-F1028)</f>
        <v>24.302788818500002</v>
      </c>
      <c r="M1028" s="2">
        <f t="shared" si="48"/>
        <v>673</v>
      </c>
      <c r="N1028" t="str">
        <f t="shared" si="49"/>
        <v>FP</v>
      </c>
    </row>
    <row r="1029" spans="1:14" x14ac:dyDescent="0.25">
      <c r="A1029" t="s">
        <v>193</v>
      </c>
      <c r="B1029" t="s">
        <v>196</v>
      </c>
      <c r="C1029" t="s">
        <v>56</v>
      </c>
      <c r="D1029">
        <v>0</v>
      </c>
      <c r="E1029">
        <v>40.721981679999999</v>
      </c>
      <c r="F1029">
        <v>7.8835959569999998</v>
      </c>
      <c r="G1029" s="1">
        <v>334</v>
      </c>
      <c r="H1029" s="1">
        <v>376</v>
      </c>
      <c r="I1029" t="str">
        <f>SUBSTITUTE(REPLACE(C1029,1,3,),".jpg",)</f>
        <v>705</v>
      </c>
      <c r="J1029" t="s">
        <v>235</v>
      </c>
      <c r="K1029">
        <f t="shared" si="47"/>
        <v>0.5</v>
      </c>
      <c r="L1029">
        <f>F1029+K1029*(E1029-F1029)</f>
        <v>24.302788818500002</v>
      </c>
      <c r="M1029" s="2">
        <f t="shared" si="48"/>
        <v>0</v>
      </c>
      <c r="N1029" t="str">
        <f t="shared" si="49"/>
        <v>TN</v>
      </c>
    </row>
    <row r="1030" spans="1:14" x14ac:dyDescent="0.25">
      <c r="A1030" t="s">
        <v>193</v>
      </c>
      <c r="B1030" t="s">
        <v>196</v>
      </c>
      <c r="C1030" t="s">
        <v>174</v>
      </c>
      <c r="D1030">
        <v>0</v>
      </c>
      <c r="E1030">
        <v>40.721981679999999</v>
      </c>
      <c r="F1030">
        <v>7.8835959569999998</v>
      </c>
      <c r="G1030" s="1">
        <v>334</v>
      </c>
      <c r="H1030" s="1">
        <v>376</v>
      </c>
      <c r="I1030" t="str">
        <f>SUBSTITUTE(REPLACE(C1030,1,3,),".jpg",)</f>
        <v>737</v>
      </c>
      <c r="J1030" t="s">
        <v>236</v>
      </c>
      <c r="K1030">
        <f t="shared" si="47"/>
        <v>0.5</v>
      </c>
      <c r="L1030">
        <f>F1030+K1030*(E1030-F1030)</f>
        <v>24.302788818500002</v>
      </c>
      <c r="M1030" s="2">
        <f t="shared" si="48"/>
        <v>0</v>
      </c>
      <c r="N1030" t="str">
        <f t="shared" si="49"/>
        <v>TN</v>
      </c>
    </row>
    <row r="1031" spans="1:14" x14ac:dyDescent="0.25">
      <c r="A1031" t="s">
        <v>193</v>
      </c>
      <c r="B1031" t="s">
        <v>196</v>
      </c>
      <c r="C1031" t="s">
        <v>175</v>
      </c>
      <c r="D1031">
        <v>14.64703602</v>
      </c>
      <c r="E1031">
        <v>40.721981679999999</v>
      </c>
      <c r="F1031">
        <v>7.8835959569999998</v>
      </c>
      <c r="G1031" s="1">
        <v>334</v>
      </c>
      <c r="H1031" s="1">
        <v>376</v>
      </c>
      <c r="I1031" t="str">
        <f>SUBSTITUTE(REPLACE(C1031,1,3,),".jpg",)</f>
        <v>769</v>
      </c>
      <c r="J1031" t="s">
        <v>237</v>
      </c>
      <c r="K1031">
        <f t="shared" si="47"/>
        <v>0.5</v>
      </c>
      <c r="L1031">
        <f>F1031+K1031*(E1031-F1031)</f>
        <v>24.302788818500002</v>
      </c>
      <c r="M1031" s="2">
        <f t="shared" si="48"/>
        <v>0</v>
      </c>
      <c r="N1031" t="str">
        <f t="shared" si="49"/>
        <v>TN</v>
      </c>
    </row>
    <row r="1032" spans="1:14" x14ac:dyDescent="0.25">
      <c r="A1032" t="s">
        <v>193</v>
      </c>
      <c r="B1032" t="s">
        <v>196</v>
      </c>
      <c r="C1032" t="s">
        <v>176</v>
      </c>
      <c r="D1032">
        <v>0</v>
      </c>
      <c r="E1032">
        <v>40.721981679999999</v>
      </c>
      <c r="F1032">
        <v>7.8835959569999998</v>
      </c>
      <c r="G1032" s="1">
        <v>334</v>
      </c>
      <c r="H1032" s="1">
        <v>376</v>
      </c>
      <c r="I1032" t="str">
        <f>SUBSTITUTE(REPLACE(C1032,1,3,),".jpg",)</f>
        <v>801</v>
      </c>
      <c r="J1032" t="s">
        <v>238</v>
      </c>
      <c r="K1032">
        <f t="shared" ref="K1032:K1095" si="50">K1031</f>
        <v>0.5</v>
      </c>
      <c r="L1032">
        <f>F1032+K1032*(E1032-F1032)</f>
        <v>24.302788818500002</v>
      </c>
      <c r="M1032" s="2">
        <f t="shared" si="48"/>
        <v>0</v>
      </c>
      <c r="N1032" t="str">
        <f t="shared" si="49"/>
        <v>TN</v>
      </c>
    </row>
    <row r="1033" spans="1:14" x14ac:dyDescent="0.25">
      <c r="A1033" t="s">
        <v>193</v>
      </c>
      <c r="B1033" t="s">
        <v>173</v>
      </c>
      <c r="C1033" t="s">
        <v>10</v>
      </c>
      <c r="D1033">
        <v>56.722833610000002</v>
      </c>
      <c r="E1033">
        <v>56.722833610000002</v>
      </c>
      <c r="F1033">
        <v>14.39779981</v>
      </c>
      <c r="G1033" s="1">
        <v>81</v>
      </c>
      <c r="H1033" s="1">
        <v>121</v>
      </c>
      <c r="I1033" t="str">
        <f>SUBSTITUTE(REPLACE(C1033,1,3,),".jpg",)</f>
        <v>65</v>
      </c>
      <c r="J1033" t="s">
        <v>215</v>
      </c>
      <c r="K1033">
        <f t="shared" si="50"/>
        <v>0.5</v>
      </c>
      <c r="L1033">
        <f>F1033+K1033*(E1033-F1033)</f>
        <v>35.560316710000002</v>
      </c>
      <c r="M1033" s="2">
        <f t="shared" si="48"/>
        <v>65</v>
      </c>
      <c r="N1033" t="str">
        <f t="shared" si="49"/>
        <v>FP</v>
      </c>
    </row>
    <row r="1034" spans="1:14" x14ac:dyDescent="0.25">
      <c r="A1034" t="s">
        <v>193</v>
      </c>
      <c r="B1034" t="s">
        <v>173</v>
      </c>
      <c r="C1034" t="s">
        <v>11</v>
      </c>
      <c r="D1034">
        <v>0</v>
      </c>
      <c r="E1034">
        <v>56.722833610000002</v>
      </c>
      <c r="F1034">
        <v>14.39779981</v>
      </c>
      <c r="G1034" s="1">
        <v>81</v>
      </c>
      <c r="H1034" s="1">
        <v>121</v>
      </c>
      <c r="I1034" t="str">
        <f>SUBSTITUTE(REPLACE(C1034,1,3,),".jpg",)</f>
        <v>97</v>
      </c>
      <c r="J1034" t="s">
        <v>216</v>
      </c>
      <c r="K1034">
        <f t="shared" si="50"/>
        <v>0.5</v>
      </c>
      <c r="L1034">
        <f>F1034+K1034*(E1034-F1034)</f>
        <v>35.560316710000002</v>
      </c>
      <c r="M1034" s="2">
        <f t="shared" si="48"/>
        <v>0</v>
      </c>
      <c r="N1034" t="str">
        <f t="shared" si="49"/>
        <v>TN</v>
      </c>
    </row>
    <row r="1035" spans="1:14" x14ac:dyDescent="0.25">
      <c r="A1035" t="s">
        <v>193</v>
      </c>
      <c r="B1035" t="s">
        <v>173</v>
      </c>
      <c r="C1035" t="s">
        <v>12</v>
      </c>
      <c r="D1035">
        <v>0</v>
      </c>
      <c r="E1035">
        <v>56.722833610000002</v>
      </c>
      <c r="F1035">
        <v>14.39779981</v>
      </c>
      <c r="G1035" s="1">
        <v>81</v>
      </c>
      <c r="H1035" s="1">
        <v>121</v>
      </c>
      <c r="I1035" t="str">
        <f>SUBSTITUTE(REPLACE(C1035,1,3,),".jpg",)</f>
        <v>129</v>
      </c>
      <c r="J1035" t="s">
        <v>217</v>
      </c>
      <c r="K1035">
        <f t="shared" si="50"/>
        <v>0.5</v>
      </c>
      <c r="L1035">
        <f>F1035+K1035*(E1035-F1035)</f>
        <v>35.560316710000002</v>
      </c>
      <c r="M1035" s="2">
        <f t="shared" si="48"/>
        <v>0</v>
      </c>
      <c r="N1035" t="str">
        <f t="shared" si="49"/>
        <v>TN</v>
      </c>
    </row>
    <row r="1036" spans="1:14" x14ac:dyDescent="0.25">
      <c r="A1036" t="s">
        <v>193</v>
      </c>
      <c r="B1036" t="s">
        <v>173</v>
      </c>
      <c r="C1036" t="s">
        <v>13</v>
      </c>
      <c r="D1036">
        <v>31.442116599999999</v>
      </c>
      <c r="E1036">
        <v>56.722833610000002</v>
      </c>
      <c r="F1036">
        <v>14.39779981</v>
      </c>
      <c r="G1036" s="1">
        <v>81</v>
      </c>
      <c r="H1036" s="1">
        <v>121</v>
      </c>
      <c r="I1036" t="str">
        <f>SUBSTITUTE(REPLACE(C1036,1,3,),".jpg",)</f>
        <v>161</v>
      </c>
      <c r="J1036" t="s">
        <v>218</v>
      </c>
      <c r="K1036">
        <f t="shared" si="50"/>
        <v>0.5</v>
      </c>
      <c r="L1036">
        <f>F1036+K1036*(E1036-F1036)</f>
        <v>35.560316710000002</v>
      </c>
      <c r="M1036" s="2">
        <f t="shared" si="48"/>
        <v>0</v>
      </c>
      <c r="N1036" t="str">
        <f t="shared" si="49"/>
        <v>TN</v>
      </c>
    </row>
    <row r="1037" spans="1:14" x14ac:dyDescent="0.25">
      <c r="A1037" t="s">
        <v>193</v>
      </c>
      <c r="B1037" t="s">
        <v>173</v>
      </c>
      <c r="C1037" t="s">
        <v>14</v>
      </c>
      <c r="D1037">
        <v>12.393666120000001</v>
      </c>
      <c r="E1037">
        <v>56.722833610000002</v>
      </c>
      <c r="F1037">
        <v>14.39779981</v>
      </c>
      <c r="G1037" s="1">
        <v>81</v>
      </c>
      <c r="H1037" s="1">
        <v>121</v>
      </c>
      <c r="I1037" t="str">
        <f>SUBSTITUTE(REPLACE(C1037,1,3,),".jpg",)</f>
        <v>193</v>
      </c>
      <c r="J1037" t="s">
        <v>219</v>
      </c>
      <c r="K1037">
        <f t="shared" si="50"/>
        <v>0.5</v>
      </c>
      <c r="L1037">
        <f>F1037+K1037*(E1037-F1037)</f>
        <v>35.560316710000002</v>
      </c>
      <c r="M1037" s="2">
        <f t="shared" si="48"/>
        <v>0</v>
      </c>
      <c r="N1037" t="str">
        <f t="shared" si="49"/>
        <v>TN</v>
      </c>
    </row>
    <row r="1038" spans="1:14" x14ac:dyDescent="0.25">
      <c r="A1038" t="s">
        <v>193</v>
      </c>
      <c r="B1038" t="s">
        <v>173</v>
      </c>
      <c r="C1038" t="s">
        <v>15</v>
      </c>
      <c r="D1038">
        <v>0</v>
      </c>
      <c r="E1038">
        <v>56.722833610000002</v>
      </c>
      <c r="F1038">
        <v>14.39779981</v>
      </c>
      <c r="G1038" s="1">
        <v>81</v>
      </c>
      <c r="H1038" s="1">
        <v>121</v>
      </c>
      <c r="I1038" t="str">
        <f>SUBSTITUTE(REPLACE(C1038,1,3,),".jpg",)</f>
        <v>225</v>
      </c>
      <c r="J1038" t="s">
        <v>220</v>
      </c>
      <c r="K1038">
        <f t="shared" si="50"/>
        <v>0.5</v>
      </c>
      <c r="L1038">
        <f>F1038+K1038*(E1038-F1038)</f>
        <v>35.560316710000002</v>
      </c>
      <c r="M1038" s="2">
        <f t="shared" si="48"/>
        <v>0</v>
      </c>
      <c r="N1038" t="str">
        <f t="shared" si="49"/>
        <v>TN</v>
      </c>
    </row>
    <row r="1039" spans="1:14" x14ac:dyDescent="0.25">
      <c r="A1039" t="s">
        <v>193</v>
      </c>
      <c r="B1039" t="s">
        <v>173</v>
      </c>
      <c r="C1039" t="s">
        <v>21</v>
      </c>
      <c r="D1039">
        <v>0</v>
      </c>
      <c r="E1039">
        <v>56.722833610000002</v>
      </c>
      <c r="F1039">
        <v>14.39779981</v>
      </c>
      <c r="G1039" s="1">
        <v>81</v>
      </c>
      <c r="H1039" s="1">
        <v>121</v>
      </c>
      <c r="I1039" t="str">
        <f>SUBSTITUTE(REPLACE(C1039,1,3,),".jpg",)</f>
        <v>257</v>
      </c>
      <c r="J1039" t="s">
        <v>221</v>
      </c>
      <c r="K1039">
        <f t="shared" si="50"/>
        <v>0.5</v>
      </c>
      <c r="L1039">
        <f>F1039+K1039*(E1039-F1039)</f>
        <v>35.560316710000002</v>
      </c>
      <c r="M1039" s="2">
        <f t="shared" si="48"/>
        <v>0</v>
      </c>
      <c r="N1039" t="str">
        <f t="shared" si="49"/>
        <v>TN</v>
      </c>
    </row>
    <row r="1040" spans="1:14" x14ac:dyDescent="0.25">
      <c r="A1040" t="s">
        <v>193</v>
      </c>
      <c r="B1040" t="s">
        <v>173</v>
      </c>
      <c r="C1040" t="s">
        <v>22</v>
      </c>
      <c r="D1040">
        <v>14.623782179999999</v>
      </c>
      <c r="E1040">
        <v>56.722833610000002</v>
      </c>
      <c r="F1040">
        <v>14.39779981</v>
      </c>
      <c r="G1040" s="1">
        <v>81</v>
      </c>
      <c r="H1040" s="1">
        <v>121</v>
      </c>
      <c r="I1040" t="str">
        <f>SUBSTITUTE(REPLACE(C1040,1,3,),".jpg",)</f>
        <v>289</v>
      </c>
      <c r="J1040" t="s">
        <v>222</v>
      </c>
      <c r="K1040">
        <f t="shared" si="50"/>
        <v>0.5</v>
      </c>
      <c r="L1040">
        <f>F1040+K1040*(E1040-F1040)</f>
        <v>35.560316710000002</v>
      </c>
      <c r="M1040" s="2">
        <f t="shared" si="48"/>
        <v>0</v>
      </c>
      <c r="N1040" t="str">
        <f t="shared" si="49"/>
        <v>TN</v>
      </c>
    </row>
    <row r="1041" spans="1:14" x14ac:dyDescent="0.25">
      <c r="A1041" t="s">
        <v>193</v>
      </c>
      <c r="B1041" t="s">
        <v>88</v>
      </c>
      <c r="C1041" t="s">
        <v>10</v>
      </c>
      <c r="D1041">
        <v>0</v>
      </c>
      <c r="E1041">
        <v>65.908198060000004</v>
      </c>
      <c r="F1041">
        <v>21.050892319999999</v>
      </c>
      <c r="G1041" s="1">
        <v>53</v>
      </c>
      <c r="H1041" s="1">
        <v>88</v>
      </c>
      <c r="I1041" t="str">
        <f>SUBSTITUTE(REPLACE(C1041,1,3,),".jpg",)</f>
        <v>65</v>
      </c>
      <c r="J1041" t="s">
        <v>215</v>
      </c>
      <c r="K1041">
        <f t="shared" si="50"/>
        <v>0.5</v>
      </c>
      <c r="L1041">
        <f>F1041+K1041*(E1041-F1041)</f>
        <v>43.479545189999996</v>
      </c>
      <c r="M1041" s="2">
        <f t="shared" si="48"/>
        <v>0</v>
      </c>
      <c r="N1041" t="str">
        <f t="shared" si="49"/>
        <v>TN</v>
      </c>
    </row>
    <row r="1042" spans="1:14" x14ac:dyDescent="0.25">
      <c r="A1042" t="s">
        <v>193</v>
      </c>
      <c r="B1042" t="s">
        <v>88</v>
      </c>
      <c r="C1042" t="s">
        <v>11</v>
      </c>
      <c r="D1042">
        <v>30.69491202</v>
      </c>
      <c r="E1042">
        <v>65.908198060000004</v>
      </c>
      <c r="F1042">
        <v>21.050892319999999</v>
      </c>
      <c r="G1042" s="1">
        <v>53</v>
      </c>
      <c r="H1042" s="1">
        <v>88</v>
      </c>
      <c r="I1042" t="str">
        <f>SUBSTITUTE(REPLACE(C1042,1,3,),".jpg",)</f>
        <v>97</v>
      </c>
      <c r="J1042" t="s">
        <v>216</v>
      </c>
      <c r="K1042">
        <f t="shared" si="50"/>
        <v>0.5</v>
      </c>
      <c r="L1042">
        <f>F1042+K1042*(E1042-F1042)</f>
        <v>43.479545189999996</v>
      </c>
      <c r="M1042" s="2">
        <f t="shared" si="48"/>
        <v>0</v>
      </c>
      <c r="N1042" t="str">
        <f t="shared" si="49"/>
        <v>TN</v>
      </c>
    </row>
    <row r="1043" spans="1:14" x14ac:dyDescent="0.25">
      <c r="A1043" t="s">
        <v>193</v>
      </c>
      <c r="B1043" t="s">
        <v>88</v>
      </c>
      <c r="C1043" t="s">
        <v>12</v>
      </c>
      <c r="D1043">
        <v>0</v>
      </c>
      <c r="E1043">
        <v>65.908198060000004</v>
      </c>
      <c r="F1043">
        <v>21.050892319999999</v>
      </c>
      <c r="G1043" s="1">
        <v>53</v>
      </c>
      <c r="H1043" s="1">
        <v>88</v>
      </c>
      <c r="I1043" t="str">
        <f>SUBSTITUTE(REPLACE(C1043,1,3,),".jpg",)</f>
        <v>129</v>
      </c>
      <c r="J1043" t="s">
        <v>217</v>
      </c>
      <c r="K1043">
        <f t="shared" si="50"/>
        <v>0.5</v>
      </c>
      <c r="L1043">
        <f>F1043+K1043*(E1043-F1043)</f>
        <v>43.479545189999996</v>
      </c>
      <c r="M1043" s="2">
        <f t="shared" si="48"/>
        <v>0</v>
      </c>
      <c r="N1043" t="str">
        <f t="shared" si="49"/>
        <v>TN</v>
      </c>
    </row>
    <row r="1044" spans="1:14" x14ac:dyDescent="0.25">
      <c r="A1044" t="s">
        <v>193</v>
      </c>
      <c r="B1044" t="s">
        <v>88</v>
      </c>
      <c r="C1044" t="s">
        <v>13</v>
      </c>
      <c r="D1044">
        <v>65.908198060000004</v>
      </c>
      <c r="E1044">
        <v>65.908198060000004</v>
      </c>
      <c r="F1044">
        <v>21.050892319999999</v>
      </c>
      <c r="G1044" s="1">
        <v>53</v>
      </c>
      <c r="H1044" s="1">
        <v>88</v>
      </c>
      <c r="I1044" t="str">
        <f>SUBSTITUTE(REPLACE(C1044,1,3,),".jpg",)</f>
        <v>161</v>
      </c>
      <c r="J1044" t="s">
        <v>218</v>
      </c>
      <c r="K1044">
        <f t="shared" si="50"/>
        <v>0.5</v>
      </c>
      <c r="L1044">
        <f>F1044+K1044*(E1044-F1044)</f>
        <v>43.479545189999996</v>
      </c>
      <c r="M1044" s="2">
        <f t="shared" si="48"/>
        <v>161</v>
      </c>
      <c r="N1044" t="str">
        <f t="shared" si="49"/>
        <v>FP</v>
      </c>
    </row>
    <row r="1045" spans="1:14" x14ac:dyDescent="0.25">
      <c r="A1045" t="s">
        <v>193</v>
      </c>
      <c r="B1045" t="s">
        <v>88</v>
      </c>
      <c r="C1045" t="s">
        <v>14</v>
      </c>
      <c r="D1045">
        <v>0</v>
      </c>
      <c r="E1045">
        <v>65.908198060000004</v>
      </c>
      <c r="F1045">
        <v>21.050892319999999</v>
      </c>
      <c r="G1045" s="1">
        <v>53</v>
      </c>
      <c r="H1045" s="1">
        <v>88</v>
      </c>
      <c r="I1045" t="str">
        <f>SUBSTITUTE(REPLACE(C1045,1,3,),".jpg",)</f>
        <v>193</v>
      </c>
      <c r="J1045" t="s">
        <v>219</v>
      </c>
      <c r="K1045">
        <f t="shared" si="50"/>
        <v>0.5</v>
      </c>
      <c r="L1045">
        <f>F1045+K1045*(E1045-F1045)</f>
        <v>43.479545189999996</v>
      </c>
      <c r="M1045" s="2">
        <f t="shared" si="48"/>
        <v>0</v>
      </c>
      <c r="N1045" t="str">
        <f t="shared" si="49"/>
        <v>TN</v>
      </c>
    </row>
    <row r="1046" spans="1:14" x14ac:dyDescent="0.25">
      <c r="A1046" t="s">
        <v>193</v>
      </c>
      <c r="B1046" t="s">
        <v>88</v>
      </c>
      <c r="C1046" t="s">
        <v>15</v>
      </c>
      <c r="D1046">
        <v>22.990854689999999</v>
      </c>
      <c r="E1046">
        <v>65.908198060000004</v>
      </c>
      <c r="F1046">
        <v>21.050892319999999</v>
      </c>
      <c r="G1046" s="1">
        <v>53</v>
      </c>
      <c r="H1046" s="1">
        <v>88</v>
      </c>
      <c r="I1046" t="str">
        <f>SUBSTITUTE(REPLACE(C1046,1,3,),".jpg",)</f>
        <v>225</v>
      </c>
      <c r="J1046" t="s">
        <v>220</v>
      </c>
      <c r="K1046">
        <f t="shared" si="50"/>
        <v>0.5</v>
      </c>
      <c r="L1046">
        <f>F1046+K1046*(E1046-F1046)</f>
        <v>43.479545189999996</v>
      </c>
      <c r="M1046" s="2">
        <f t="shared" si="48"/>
        <v>0</v>
      </c>
      <c r="N1046" t="str">
        <f t="shared" si="49"/>
        <v>TN</v>
      </c>
    </row>
    <row r="1047" spans="1:14" x14ac:dyDescent="0.25">
      <c r="A1047" t="s">
        <v>193</v>
      </c>
      <c r="B1047" t="s">
        <v>88</v>
      </c>
      <c r="C1047" t="s">
        <v>21</v>
      </c>
      <c r="D1047">
        <v>27.762281460000001</v>
      </c>
      <c r="E1047">
        <v>65.908198060000004</v>
      </c>
      <c r="F1047">
        <v>21.050892319999999</v>
      </c>
      <c r="G1047" s="1">
        <v>53</v>
      </c>
      <c r="H1047" s="1">
        <v>88</v>
      </c>
      <c r="I1047" t="str">
        <f>SUBSTITUTE(REPLACE(C1047,1,3,),".jpg",)</f>
        <v>257</v>
      </c>
      <c r="J1047" t="s">
        <v>221</v>
      </c>
      <c r="K1047">
        <f t="shared" si="50"/>
        <v>0.5</v>
      </c>
      <c r="L1047">
        <f>F1047+K1047*(E1047-F1047)</f>
        <v>43.479545189999996</v>
      </c>
      <c r="M1047" s="2">
        <f t="shared" si="48"/>
        <v>0</v>
      </c>
      <c r="N1047" t="str">
        <f t="shared" si="49"/>
        <v>TN</v>
      </c>
    </row>
    <row r="1048" spans="1:14" x14ac:dyDescent="0.25">
      <c r="A1048" t="s">
        <v>197</v>
      </c>
      <c r="B1048" t="s">
        <v>63</v>
      </c>
      <c r="C1048" t="s">
        <v>10</v>
      </c>
      <c r="D1048">
        <v>0</v>
      </c>
      <c r="E1048">
        <v>0</v>
      </c>
      <c r="F1048">
        <v>0</v>
      </c>
      <c r="G1048" s="1">
        <v>56</v>
      </c>
      <c r="H1048" s="1">
        <v>116</v>
      </c>
      <c r="I1048" t="str">
        <f>SUBSTITUTE(REPLACE(C1048,1,3,),".jpg",)</f>
        <v>65</v>
      </c>
      <c r="J1048" t="s">
        <v>215</v>
      </c>
      <c r="K1048">
        <f t="shared" si="50"/>
        <v>0.5</v>
      </c>
      <c r="L1048">
        <f>F1048+K1048*(E1048-F1048)</f>
        <v>0</v>
      </c>
      <c r="M1048" s="2">
        <f t="shared" si="48"/>
        <v>0</v>
      </c>
      <c r="N1048" t="str">
        <f t="shared" si="49"/>
        <v>TN</v>
      </c>
    </row>
    <row r="1049" spans="1:14" x14ac:dyDescent="0.25">
      <c r="A1049" t="s">
        <v>197</v>
      </c>
      <c r="B1049" t="s">
        <v>63</v>
      </c>
      <c r="C1049" t="s">
        <v>11</v>
      </c>
      <c r="D1049">
        <v>0</v>
      </c>
      <c r="E1049">
        <v>0</v>
      </c>
      <c r="F1049">
        <v>0</v>
      </c>
      <c r="G1049" s="1">
        <v>56</v>
      </c>
      <c r="H1049" s="1">
        <v>116</v>
      </c>
      <c r="I1049" t="str">
        <f>SUBSTITUTE(REPLACE(C1049,1,3,),".jpg",)</f>
        <v>97</v>
      </c>
      <c r="J1049" t="s">
        <v>216</v>
      </c>
      <c r="K1049">
        <f t="shared" si="50"/>
        <v>0.5</v>
      </c>
      <c r="L1049">
        <f>F1049+K1049*(E1049-F1049)</f>
        <v>0</v>
      </c>
      <c r="M1049" s="2">
        <f t="shared" si="48"/>
        <v>0</v>
      </c>
      <c r="N1049" t="str">
        <f t="shared" si="49"/>
        <v>TN</v>
      </c>
    </row>
    <row r="1050" spans="1:14" x14ac:dyDescent="0.25">
      <c r="A1050" t="s">
        <v>197</v>
      </c>
      <c r="B1050" t="s">
        <v>16</v>
      </c>
      <c r="C1050" t="s">
        <v>10</v>
      </c>
      <c r="D1050">
        <v>0</v>
      </c>
      <c r="E1050">
        <v>39.829386620000001</v>
      </c>
      <c r="F1050">
        <v>19.914693310000001</v>
      </c>
      <c r="G1050" s="1">
        <v>51</v>
      </c>
      <c r="H1050" s="1">
        <v>134</v>
      </c>
      <c r="I1050" t="str">
        <f>SUBSTITUTE(REPLACE(C1050,1,3,),".jpg",)</f>
        <v>65</v>
      </c>
      <c r="J1050" t="s">
        <v>215</v>
      </c>
      <c r="K1050">
        <f t="shared" si="50"/>
        <v>0.5</v>
      </c>
      <c r="L1050">
        <f>F1050+K1050*(E1050-F1050)</f>
        <v>29.872039964999999</v>
      </c>
      <c r="M1050" s="2">
        <f t="shared" si="48"/>
        <v>0</v>
      </c>
      <c r="N1050" t="str">
        <f t="shared" si="49"/>
        <v>TN</v>
      </c>
    </row>
    <row r="1051" spans="1:14" x14ac:dyDescent="0.25">
      <c r="A1051" t="s">
        <v>197</v>
      </c>
      <c r="B1051" t="s">
        <v>16</v>
      </c>
      <c r="C1051" t="s">
        <v>11</v>
      </c>
      <c r="D1051">
        <v>39.829386620000001</v>
      </c>
      <c r="E1051">
        <v>39.829386620000001</v>
      </c>
      <c r="F1051">
        <v>19.914693310000001</v>
      </c>
      <c r="G1051" s="1">
        <v>51</v>
      </c>
      <c r="H1051" s="1">
        <v>134</v>
      </c>
      <c r="I1051" t="str">
        <f>SUBSTITUTE(REPLACE(C1051,1,3,),".jpg",)</f>
        <v>97</v>
      </c>
      <c r="J1051" t="s">
        <v>216</v>
      </c>
      <c r="K1051">
        <f t="shared" si="50"/>
        <v>0.5</v>
      </c>
      <c r="L1051">
        <f>F1051+K1051*(E1051-F1051)</f>
        <v>29.872039964999999</v>
      </c>
      <c r="M1051" s="2">
        <f t="shared" si="48"/>
        <v>97</v>
      </c>
      <c r="N1051" t="str">
        <f t="shared" si="49"/>
        <v>TP</v>
      </c>
    </row>
    <row r="1052" spans="1:14" x14ac:dyDescent="0.25">
      <c r="A1052" t="s">
        <v>197</v>
      </c>
      <c r="B1052" t="s">
        <v>126</v>
      </c>
      <c r="C1052" t="s">
        <v>10</v>
      </c>
      <c r="D1052">
        <v>20.901264999999999</v>
      </c>
      <c r="E1052">
        <v>32.702521040000001</v>
      </c>
      <c r="F1052">
        <v>13.400946510000001</v>
      </c>
      <c r="G1052" s="1">
        <v>76</v>
      </c>
      <c r="H1052" s="1">
        <v>111</v>
      </c>
      <c r="I1052" t="str">
        <f>SUBSTITUTE(REPLACE(C1052,1,3,),".jpg",)</f>
        <v>65</v>
      </c>
      <c r="J1052" t="s">
        <v>215</v>
      </c>
      <c r="K1052">
        <f t="shared" si="50"/>
        <v>0.5</v>
      </c>
      <c r="L1052">
        <f>F1052+K1052*(E1052-F1052)</f>
        <v>23.051733775000002</v>
      </c>
      <c r="M1052" s="2">
        <f t="shared" si="48"/>
        <v>0</v>
      </c>
      <c r="N1052" t="str">
        <f t="shared" si="49"/>
        <v>TN</v>
      </c>
    </row>
    <row r="1053" spans="1:14" x14ac:dyDescent="0.25">
      <c r="A1053" t="s">
        <v>197</v>
      </c>
      <c r="B1053" t="s">
        <v>126</v>
      </c>
      <c r="C1053" t="s">
        <v>11</v>
      </c>
      <c r="D1053">
        <v>32.702521040000001</v>
      </c>
      <c r="E1053">
        <v>32.702521040000001</v>
      </c>
      <c r="F1053">
        <v>13.400946510000001</v>
      </c>
      <c r="G1053" s="1">
        <v>76</v>
      </c>
      <c r="H1053" s="1">
        <v>111</v>
      </c>
      <c r="I1053" t="str">
        <f>SUBSTITUTE(REPLACE(C1053,1,3,),".jpg",)</f>
        <v>97</v>
      </c>
      <c r="J1053" t="s">
        <v>216</v>
      </c>
      <c r="K1053">
        <f t="shared" si="50"/>
        <v>0.5</v>
      </c>
      <c r="L1053">
        <f>F1053+K1053*(E1053-F1053)</f>
        <v>23.051733775000002</v>
      </c>
      <c r="M1053" s="2">
        <f t="shared" si="48"/>
        <v>97</v>
      </c>
      <c r="N1053" t="str">
        <f t="shared" si="49"/>
        <v>TP</v>
      </c>
    </row>
    <row r="1054" spans="1:14" x14ac:dyDescent="0.25">
      <c r="A1054" t="s">
        <v>197</v>
      </c>
      <c r="B1054" t="s">
        <v>126</v>
      </c>
      <c r="C1054" t="s">
        <v>12</v>
      </c>
      <c r="D1054">
        <v>0</v>
      </c>
      <c r="E1054">
        <v>32.702521040000001</v>
      </c>
      <c r="F1054">
        <v>13.400946510000001</v>
      </c>
      <c r="G1054" s="1">
        <v>76</v>
      </c>
      <c r="H1054" s="1">
        <v>111</v>
      </c>
      <c r="I1054" t="str">
        <f>SUBSTITUTE(REPLACE(C1054,1,3,),".jpg",)</f>
        <v>129</v>
      </c>
      <c r="J1054" t="s">
        <v>217</v>
      </c>
      <c r="K1054">
        <f t="shared" si="50"/>
        <v>0.5</v>
      </c>
      <c r="L1054">
        <f>F1054+K1054*(E1054-F1054)</f>
        <v>23.051733775000002</v>
      </c>
      <c r="M1054" s="2">
        <f t="shared" si="48"/>
        <v>0</v>
      </c>
      <c r="N1054" t="str">
        <f t="shared" si="49"/>
        <v>TN</v>
      </c>
    </row>
    <row r="1055" spans="1:14" x14ac:dyDescent="0.25">
      <c r="A1055" t="s">
        <v>197</v>
      </c>
      <c r="B1055" t="s">
        <v>126</v>
      </c>
      <c r="C1055" t="s">
        <v>13</v>
      </c>
      <c r="D1055">
        <v>0</v>
      </c>
      <c r="E1055">
        <v>32.702521040000001</v>
      </c>
      <c r="F1055">
        <v>13.400946510000001</v>
      </c>
      <c r="G1055" s="1">
        <v>76</v>
      </c>
      <c r="H1055" s="1">
        <v>111</v>
      </c>
      <c r="I1055" t="str">
        <f>SUBSTITUTE(REPLACE(C1055,1,3,),".jpg",)</f>
        <v>161</v>
      </c>
      <c r="J1055" t="s">
        <v>218</v>
      </c>
      <c r="K1055">
        <f t="shared" si="50"/>
        <v>0.5</v>
      </c>
      <c r="L1055">
        <f>F1055+K1055*(E1055-F1055)</f>
        <v>23.051733775000002</v>
      </c>
      <c r="M1055" s="2">
        <f t="shared" si="48"/>
        <v>0</v>
      </c>
      <c r="N1055" t="str">
        <f t="shared" si="49"/>
        <v>TN</v>
      </c>
    </row>
    <row r="1056" spans="1:14" x14ac:dyDescent="0.25">
      <c r="A1056" t="s">
        <v>197</v>
      </c>
      <c r="B1056" t="s">
        <v>198</v>
      </c>
      <c r="C1056" t="s">
        <v>10</v>
      </c>
      <c r="D1056">
        <v>0.33524377700000002</v>
      </c>
      <c r="E1056">
        <v>69.058979190000002</v>
      </c>
      <c r="F1056">
        <v>17.49185288</v>
      </c>
      <c r="G1056" s="1">
        <v>101</v>
      </c>
      <c r="H1056" s="1">
        <v>176</v>
      </c>
      <c r="I1056" t="str">
        <f>SUBSTITUTE(REPLACE(C1056,1,3,),".jpg",)</f>
        <v>65</v>
      </c>
      <c r="J1056" t="s">
        <v>215</v>
      </c>
      <c r="K1056">
        <f t="shared" si="50"/>
        <v>0.5</v>
      </c>
      <c r="L1056">
        <f>F1056+K1056*(E1056-F1056)</f>
        <v>43.275416035000006</v>
      </c>
      <c r="M1056" s="2">
        <f t="shared" si="48"/>
        <v>0</v>
      </c>
      <c r="N1056" t="str">
        <f t="shared" si="49"/>
        <v>TN</v>
      </c>
    </row>
    <row r="1057" spans="1:14" x14ac:dyDescent="0.25">
      <c r="A1057" t="s">
        <v>197</v>
      </c>
      <c r="B1057" t="s">
        <v>198</v>
      </c>
      <c r="C1057" t="s">
        <v>11</v>
      </c>
      <c r="D1057">
        <v>0</v>
      </c>
      <c r="E1057">
        <v>69.058979190000002</v>
      </c>
      <c r="F1057">
        <v>17.49185288</v>
      </c>
      <c r="G1057" s="1">
        <v>101</v>
      </c>
      <c r="H1057" s="1">
        <v>176</v>
      </c>
      <c r="I1057" t="str">
        <f>SUBSTITUTE(REPLACE(C1057,1,3,),".jpg",)</f>
        <v>97</v>
      </c>
      <c r="J1057" t="s">
        <v>216</v>
      </c>
      <c r="K1057">
        <f t="shared" si="50"/>
        <v>0.5</v>
      </c>
      <c r="L1057">
        <f>F1057+K1057*(E1057-F1057)</f>
        <v>43.275416035000006</v>
      </c>
      <c r="M1057" s="2">
        <f t="shared" si="48"/>
        <v>0</v>
      </c>
      <c r="N1057" t="str">
        <f t="shared" si="49"/>
        <v>TN</v>
      </c>
    </row>
    <row r="1058" spans="1:14" x14ac:dyDescent="0.25">
      <c r="A1058" t="s">
        <v>197</v>
      </c>
      <c r="B1058" t="s">
        <v>198</v>
      </c>
      <c r="C1058" t="s">
        <v>12</v>
      </c>
      <c r="D1058">
        <v>69.058979190000002</v>
      </c>
      <c r="E1058">
        <v>69.058979190000002</v>
      </c>
      <c r="F1058">
        <v>17.49185288</v>
      </c>
      <c r="G1058" s="1">
        <v>101</v>
      </c>
      <c r="H1058" s="1">
        <v>176</v>
      </c>
      <c r="I1058" t="str">
        <f>SUBSTITUTE(REPLACE(C1058,1,3,),".jpg",)</f>
        <v>129</v>
      </c>
      <c r="J1058" t="s">
        <v>217</v>
      </c>
      <c r="K1058">
        <f t="shared" si="50"/>
        <v>0.5</v>
      </c>
      <c r="L1058">
        <f>F1058+K1058*(E1058-F1058)</f>
        <v>43.275416035000006</v>
      </c>
      <c r="M1058" s="2">
        <f t="shared" si="48"/>
        <v>129</v>
      </c>
      <c r="N1058" t="str">
        <f t="shared" si="49"/>
        <v>TP</v>
      </c>
    </row>
    <row r="1059" spans="1:14" x14ac:dyDescent="0.25">
      <c r="A1059" t="s">
        <v>197</v>
      </c>
      <c r="B1059" t="s">
        <v>198</v>
      </c>
      <c r="C1059" t="s">
        <v>13</v>
      </c>
      <c r="D1059">
        <v>0.57318854799999996</v>
      </c>
      <c r="E1059">
        <v>69.058979190000002</v>
      </c>
      <c r="F1059">
        <v>17.49185288</v>
      </c>
      <c r="G1059" s="1">
        <v>101</v>
      </c>
      <c r="H1059" s="1">
        <v>176</v>
      </c>
      <c r="I1059" t="str">
        <f>SUBSTITUTE(REPLACE(C1059,1,3,),".jpg",)</f>
        <v>161</v>
      </c>
      <c r="J1059" t="s">
        <v>218</v>
      </c>
      <c r="K1059">
        <f t="shared" si="50"/>
        <v>0.5</v>
      </c>
      <c r="L1059">
        <f>F1059+K1059*(E1059-F1059)</f>
        <v>43.275416035000006</v>
      </c>
      <c r="M1059" s="2">
        <f t="shared" si="48"/>
        <v>0</v>
      </c>
      <c r="N1059" t="str">
        <f t="shared" si="49"/>
        <v>TN</v>
      </c>
    </row>
    <row r="1060" spans="1:14" x14ac:dyDescent="0.25">
      <c r="A1060" t="s">
        <v>197</v>
      </c>
      <c r="B1060" t="s">
        <v>199</v>
      </c>
      <c r="C1060" t="s">
        <v>10</v>
      </c>
      <c r="D1060">
        <v>19.414534490000001</v>
      </c>
      <c r="E1060">
        <v>19.414534490000001</v>
      </c>
      <c r="F1060">
        <v>9.9120048789999995</v>
      </c>
      <c r="G1060" s="1">
        <v>61</v>
      </c>
      <c r="H1060" s="1">
        <v>158</v>
      </c>
      <c r="I1060" t="str">
        <f>SUBSTITUTE(REPLACE(C1060,1,3,),".jpg",)</f>
        <v>65</v>
      </c>
      <c r="J1060" t="s">
        <v>215</v>
      </c>
      <c r="K1060">
        <f t="shared" si="50"/>
        <v>0.5</v>
      </c>
      <c r="L1060">
        <f>F1060+K1060*(E1060-F1060)</f>
        <v>14.663269684500001</v>
      </c>
      <c r="M1060" s="2">
        <f t="shared" si="48"/>
        <v>65</v>
      </c>
      <c r="N1060" t="str">
        <f t="shared" si="49"/>
        <v>TP</v>
      </c>
    </row>
    <row r="1061" spans="1:14" x14ac:dyDescent="0.25">
      <c r="A1061" t="s">
        <v>197</v>
      </c>
      <c r="B1061" t="s">
        <v>199</v>
      </c>
      <c r="C1061" t="s">
        <v>11</v>
      </c>
      <c r="D1061">
        <v>0</v>
      </c>
      <c r="E1061">
        <v>19.414534490000001</v>
      </c>
      <c r="F1061">
        <v>9.9120048789999995</v>
      </c>
      <c r="G1061" s="1">
        <v>61</v>
      </c>
      <c r="H1061" s="1">
        <v>158</v>
      </c>
      <c r="I1061" t="str">
        <f>SUBSTITUTE(REPLACE(C1061,1,3,),".jpg",)</f>
        <v>97</v>
      </c>
      <c r="J1061" t="s">
        <v>216</v>
      </c>
      <c r="K1061">
        <f t="shared" si="50"/>
        <v>0.5</v>
      </c>
      <c r="L1061">
        <f>F1061+K1061*(E1061-F1061)</f>
        <v>14.663269684500001</v>
      </c>
      <c r="M1061" s="2">
        <f t="shared" si="48"/>
        <v>0</v>
      </c>
      <c r="N1061" t="str">
        <f t="shared" si="49"/>
        <v>TN</v>
      </c>
    </row>
    <row r="1062" spans="1:14" x14ac:dyDescent="0.25">
      <c r="A1062" t="s">
        <v>197</v>
      </c>
      <c r="B1062" t="s">
        <v>199</v>
      </c>
      <c r="C1062" t="s">
        <v>12</v>
      </c>
      <c r="D1062">
        <v>10.321480149999999</v>
      </c>
      <c r="E1062">
        <v>19.414534490000001</v>
      </c>
      <c r="F1062">
        <v>9.9120048789999995</v>
      </c>
      <c r="G1062" s="1">
        <v>61</v>
      </c>
      <c r="H1062" s="1">
        <v>158</v>
      </c>
      <c r="I1062" t="str">
        <f>SUBSTITUTE(REPLACE(C1062,1,3,),".jpg",)</f>
        <v>129</v>
      </c>
      <c r="J1062" t="s">
        <v>217</v>
      </c>
      <c r="K1062">
        <f t="shared" si="50"/>
        <v>0.5</v>
      </c>
      <c r="L1062">
        <f>F1062+K1062*(E1062-F1062)</f>
        <v>14.663269684500001</v>
      </c>
      <c r="M1062" s="2">
        <f t="shared" si="48"/>
        <v>0</v>
      </c>
      <c r="N1062" t="str">
        <f t="shared" si="49"/>
        <v>TN</v>
      </c>
    </row>
    <row r="1063" spans="1:14" x14ac:dyDescent="0.25">
      <c r="A1063" t="s">
        <v>197</v>
      </c>
      <c r="B1063" t="s">
        <v>173</v>
      </c>
      <c r="C1063" t="s">
        <v>10</v>
      </c>
      <c r="D1063">
        <v>10.98213612</v>
      </c>
      <c r="E1063">
        <v>53.685723119999999</v>
      </c>
      <c r="F1063">
        <v>16.745934590000001</v>
      </c>
      <c r="G1063" s="1">
        <v>131</v>
      </c>
      <c r="H1063" s="1">
        <v>186</v>
      </c>
      <c r="I1063" t="str">
        <f>SUBSTITUTE(REPLACE(C1063,1,3,),".jpg",)</f>
        <v>65</v>
      </c>
      <c r="J1063" t="s">
        <v>215</v>
      </c>
      <c r="K1063">
        <f t="shared" si="50"/>
        <v>0.5</v>
      </c>
      <c r="L1063">
        <f>F1063+K1063*(E1063-F1063)</f>
        <v>35.215828854999998</v>
      </c>
      <c r="M1063" s="2">
        <f t="shared" si="48"/>
        <v>0</v>
      </c>
      <c r="N1063" t="str">
        <f t="shared" si="49"/>
        <v>TN</v>
      </c>
    </row>
    <row r="1064" spans="1:14" x14ac:dyDescent="0.25">
      <c r="A1064" t="s">
        <v>197</v>
      </c>
      <c r="B1064" t="s">
        <v>173</v>
      </c>
      <c r="C1064" t="s">
        <v>11</v>
      </c>
      <c r="D1064">
        <v>0</v>
      </c>
      <c r="E1064">
        <v>53.685723119999999</v>
      </c>
      <c r="F1064">
        <v>16.745934590000001</v>
      </c>
      <c r="G1064" s="1">
        <v>131</v>
      </c>
      <c r="H1064" s="1">
        <v>186</v>
      </c>
      <c r="I1064" t="str">
        <f>SUBSTITUTE(REPLACE(C1064,1,3,),".jpg",)</f>
        <v>97</v>
      </c>
      <c r="J1064" t="s">
        <v>216</v>
      </c>
      <c r="K1064">
        <f t="shared" si="50"/>
        <v>0.5</v>
      </c>
      <c r="L1064">
        <f>F1064+K1064*(E1064-F1064)</f>
        <v>35.215828854999998</v>
      </c>
      <c r="M1064" s="2">
        <f t="shared" si="48"/>
        <v>0</v>
      </c>
      <c r="N1064" t="str">
        <f t="shared" si="49"/>
        <v>TN</v>
      </c>
    </row>
    <row r="1065" spans="1:14" x14ac:dyDescent="0.25">
      <c r="A1065" t="s">
        <v>197</v>
      </c>
      <c r="B1065" t="s">
        <v>173</v>
      </c>
      <c r="C1065" t="s">
        <v>12</v>
      </c>
      <c r="D1065">
        <v>19.695688449999999</v>
      </c>
      <c r="E1065">
        <v>53.685723119999999</v>
      </c>
      <c r="F1065">
        <v>16.745934590000001</v>
      </c>
      <c r="G1065" s="1">
        <v>131</v>
      </c>
      <c r="H1065" s="1">
        <v>186</v>
      </c>
      <c r="I1065" t="str">
        <f>SUBSTITUTE(REPLACE(C1065,1,3,),".jpg",)</f>
        <v>129</v>
      </c>
      <c r="J1065" t="s">
        <v>217</v>
      </c>
      <c r="K1065">
        <f t="shared" si="50"/>
        <v>0.5</v>
      </c>
      <c r="L1065">
        <f>F1065+K1065*(E1065-F1065)</f>
        <v>35.215828854999998</v>
      </c>
      <c r="M1065" s="2">
        <f t="shared" si="48"/>
        <v>0</v>
      </c>
      <c r="N1065" t="str">
        <f t="shared" si="49"/>
        <v>TN</v>
      </c>
    </row>
    <row r="1066" spans="1:14" x14ac:dyDescent="0.25">
      <c r="A1066" t="s">
        <v>197</v>
      </c>
      <c r="B1066" t="s">
        <v>173</v>
      </c>
      <c r="C1066" t="s">
        <v>13</v>
      </c>
      <c r="D1066">
        <v>0</v>
      </c>
      <c r="E1066">
        <v>53.685723119999999</v>
      </c>
      <c r="F1066">
        <v>16.745934590000001</v>
      </c>
      <c r="G1066" s="1">
        <v>131</v>
      </c>
      <c r="H1066" s="1">
        <v>186</v>
      </c>
      <c r="I1066" t="str">
        <f>SUBSTITUTE(REPLACE(C1066,1,3,),".jpg",)</f>
        <v>161</v>
      </c>
      <c r="J1066" t="s">
        <v>218</v>
      </c>
      <c r="K1066">
        <f t="shared" si="50"/>
        <v>0.5</v>
      </c>
      <c r="L1066">
        <f>F1066+K1066*(E1066-F1066)</f>
        <v>35.215828854999998</v>
      </c>
      <c r="M1066" s="2">
        <f t="shared" si="48"/>
        <v>0</v>
      </c>
      <c r="N1066" t="str">
        <f t="shared" si="49"/>
        <v>TN</v>
      </c>
    </row>
    <row r="1067" spans="1:14" x14ac:dyDescent="0.25">
      <c r="A1067" t="s">
        <v>197</v>
      </c>
      <c r="B1067" t="s">
        <v>173</v>
      </c>
      <c r="C1067" t="s">
        <v>14</v>
      </c>
      <c r="D1067">
        <v>53.685723119999999</v>
      </c>
      <c r="E1067">
        <v>53.685723119999999</v>
      </c>
      <c r="F1067">
        <v>16.745934590000001</v>
      </c>
      <c r="G1067" s="1">
        <v>131</v>
      </c>
      <c r="H1067" s="1">
        <v>186</v>
      </c>
      <c r="I1067" t="str">
        <f>SUBSTITUTE(REPLACE(C1067,1,3,),".jpg",)</f>
        <v>193</v>
      </c>
      <c r="J1067" t="s">
        <v>219</v>
      </c>
      <c r="K1067">
        <f t="shared" si="50"/>
        <v>0.5</v>
      </c>
      <c r="L1067">
        <f>F1067+K1067*(E1067-F1067)</f>
        <v>35.215828854999998</v>
      </c>
      <c r="M1067" s="2">
        <f t="shared" si="48"/>
        <v>193</v>
      </c>
      <c r="N1067" t="str">
        <f t="shared" si="49"/>
        <v>FP</v>
      </c>
    </row>
    <row r="1068" spans="1:14" x14ac:dyDescent="0.25">
      <c r="A1068" t="s">
        <v>197</v>
      </c>
      <c r="B1068" t="s">
        <v>173</v>
      </c>
      <c r="C1068" t="s">
        <v>15</v>
      </c>
      <c r="D1068">
        <v>0</v>
      </c>
      <c r="E1068">
        <v>53.685723119999999</v>
      </c>
      <c r="F1068">
        <v>16.745934590000001</v>
      </c>
      <c r="G1068" s="1">
        <v>131</v>
      </c>
      <c r="H1068" s="1">
        <v>186</v>
      </c>
      <c r="I1068" t="str">
        <f>SUBSTITUTE(REPLACE(C1068,1,3,),".jpg",)</f>
        <v>225</v>
      </c>
      <c r="J1068" t="s">
        <v>220</v>
      </c>
      <c r="K1068">
        <f t="shared" si="50"/>
        <v>0.5</v>
      </c>
      <c r="L1068">
        <f>F1068+K1068*(E1068-F1068)</f>
        <v>35.215828854999998</v>
      </c>
      <c r="M1068" s="2">
        <f t="shared" si="48"/>
        <v>0</v>
      </c>
      <c r="N1068" t="str">
        <f t="shared" si="49"/>
        <v>TN</v>
      </c>
    </row>
    <row r="1069" spans="1:14" x14ac:dyDescent="0.25">
      <c r="A1069" t="s">
        <v>197</v>
      </c>
      <c r="B1069" t="s">
        <v>173</v>
      </c>
      <c r="C1069" t="s">
        <v>21</v>
      </c>
      <c r="D1069">
        <v>0</v>
      </c>
      <c r="E1069">
        <v>53.685723119999999</v>
      </c>
      <c r="F1069">
        <v>16.745934590000001</v>
      </c>
      <c r="G1069" s="1">
        <v>131</v>
      </c>
      <c r="H1069" s="1">
        <v>186</v>
      </c>
      <c r="I1069" t="str">
        <f>SUBSTITUTE(REPLACE(C1069,1,3,),".jpg",)</f>
        <v>257</v>
      </c>
      <c r="J1069" t="s">
        <v>221</v>
      </c>
      <c r="K1069">
        <f t="shared" si="50"/>
        <v>0.5</v>
      </c>
      <c r="L1069">
        <f>F1069+K1069*(E1069-F1069)</f>
        <v>35.215828854999998</v>
      </c>
      <c r="M1069" s="2">
        <f t="shared" si="48"/>
        <v>0</v>
      </c>
      <c r="N1069" t="str">
        <f t="shared" si="49"/>
        <v>TN</v>
      </c>
    </row>
    <row r="1070" spans="1:14" x14ac:dyDescent="0.25">
      <c r="A1070" t="s">
        <v>197</v>
      </c>
      <c r="B1070" t="s">
        <v>173</v>
      </c>
      <c r="C1070" t="s">
        <v>22</v>
      </c>
      <c r="D1070">
        <v>49.60392899</v>
      </c>
      <c r="E1070">
        <v>53.685723119999999</v>
      </c>
      <c r="F1070">
        <v>16.745934590000001</v>
      </c>
      <c r="G1070" s="1">
        <v>131</v>
      </c>
      <c r="H1070" s="1">
        <v>186</v>
      </c>
      <c r="I1070" t="str">
        <f>SUBSTITUTE(REPLACE(C1070,1,3,),".jpg",)</f>
        <v>289</v>
      </c>
      <c r="J1070" t="s">
        <v>222</v>
      </c>
      <c r="K1070">
        <f t="shared" si="50"/>
        <v>0.5</v>
      </c>
      <c r="L1070">
        <f>F1070+K1070*(E1070-F1070)</f>
        <v>35.215828854999998</v>
      </c>
      <c r="M1070" s="2">
        <f t="shared" si="48"/>
        <v>289</v>
      </c>
      <c r="N1070" t="str">
        <f t="shared" si="49"/>
        <v>FP</v>
      </c>
    </row>
    <row r="1071" spans="1:14" x14ac:dyDescent="0.25">
      <c r="A1071" t="s">
        <v>197</v>
      </c>
      <c r="B1071" t="s">
        <v>200</v>
      </c>
      <c r="C1071" t="s">
        <v>10</v>
      </c>
      <c r="D1071">
        <v>16.784330229999998</v>
      </c>
      <c r="E1071">
        <v>27.81343004</v>
      </c>
      <c r="F1071">
        <v>7.6410473879999996</v>
      </c>
      <c r="G1071" s="1">
        <v>76</v>
      </c>
      <c r="H1071" s="1">
        <v>116</v>
      </c>
      <c r="I1071" t="str">
        <f>SUBSTITUTE(REPLACE(C1071,1,3,),".jpg",)</f>
        <v>65</v>
      </c>
      <c r="J1071" t="s">
        <v>215</v>
      </c>
      <c r="K1071">
        <f t="shared" si="50"/>
        <v>0.5</v>
      </c>
      <c r="L1071">
        <f>F1071+K1071*(E1071-F1071)</f>
        <v>17.727238713999999</v>
      </c>
      <c r="M1071" s="2">
        <f t="shared" si="48"/>
        <v>0</v>
      </c>
      <c r="N1071" t="str">
        <f t="shared" si="49"/>
        <v>TN</v>
      </c>
    </row>
    <row r="1072" spans="1:14" x14ac:dyDescent="0.25">
      <c r="A1072" t="s">
        <v>197</v>
      </c>
      <c r="B1072" t="s">
        <v>200</v>
      </c>
      <c r="C1072" t="s">
        <v>11</v>
      </c>
      <c r="D1072">
        <v>0</v>
      </c>
      <c r="E1072">
        <v>27.81343004</v>
      </c>
      <c r="F1072">
        <v>7.6410473879999996</v>
      </c>
      <c r="G1072" s="1">
        <v>76</v>
      </c>
      <c r="H1072" s="1">
        <v>116</v>
      </c>
      <c r="I1072" t="str">
        <f>SUBSTITUTE(REPLACE(C1072,1,3,),".jpg",)</f>
        <v>97</v>
      </c>
      <c r="J1072" t="s">
        <v>216</v>
      </c>
      <c r="K1072">
        <f t="shared" si="50"/>
        <v>0.5</v>
      </c>
      <c r="L1072">
        <f>F1072+K1072*(E1072-F1072)</f>
        <v>17.727238713999999</v>
      </c>
      <c r="M1072" s="2">
        <f t="shared" si="48"/>
        <v>0</v>
      </c>
      <c r="N1072" t="str">
        <f t="shared" si="49"/>
        <v>TN</v>
      </c>
    </row>
    <row r="1073" spans="1:14" x14ac:dyDescent="0.25">
      <c r="A1073" t="s">
        <v>197</v>
      </c>
      <c r="B1073" t="s">
        <v>200</v>
      </c>
      <c r="C1073" t="s">
        <v>12</v>
      </c>
      <c r="D1073">
        <v>1.1189623769999999</v>
      </c>
      <c r="E1073">
        <v>27.81343004</v>
      </c>
      <c r="F1073">
        <v>7.6410473879999996</v>
      </c>
      <c r="G1073" s="1">
        <v>76</v>
      </c>
      <c r="H1073" s="1">
        <v>116</v>
      </c>
      <c r="I1073" t="str">
        <f>SUBSTITUTE(REPLACE(C1073,1,3,),".jpg",)</f>
        <v>129</v>
      </c>
      <c r="J1073" t="s">
        <v>217</v>
      </c>
      <c r="K1073">
        <f t="shared" si="50"/>
        <v>0.5</v>
      </c>
      <c r="L1073">
        <f>F1073+K1073*(E1073-F1073)</f>
        <v>17.727238713999999</v>
      </c>
      <c r="M1073" s="2">
        <f t="shared" si="48"/>
        <v>0</v>
      </c>
      <c r="N1073" t="str">
        <f t="shared" si="49"/>
        <v>TN</v>
      </c>
    </row>
    <row r="1074" spans="1:14" x14ac:dyDescent="0.25">
      <c r="A1074" t="s">
        <v>197</v>
      </c>
      <c r="B1074" t="s">
        <v>200</v>
      </c>
      <c r="C1074" t="s">
        <v>13</v>
      </c>
      <c r="D1074">
        <v>19.12707794</v>
      </c>
      <c r="E1074">
        <v>27.81343004</v>
      </c>
      <c r="F1074">
        <v>7.6410473879999996</v>
      </c>
      <c r="G1074" s="1">
        <v>76</v>
      </c>
      <c r="H1074" s="1">
        <v>116</v>
      </c>
      <c r="I1074" t="str">
        <f>SUBSTITUTE(REPLACE(C1074,1,3,),".jpg",)</f>
        <v>161</v>
      </c>
      <c r="J1074" t="s">
        <v>218</v>
      </c>
      <c r="K1074">
        <f t="shared" si="50"/>
        <v>0.5</v>
      </c>
      <c r="L1074">
        <f>F1074+K1074*(E1074-F1074)</f>
        <v>17.727238713999999</v>
      </c>
      <c r="M1074" s="2">
        <f t="shared" si="48"/>
        <v>161</v>
      </c>
      <c r="N1074" t="str">
        <f t="shared" si="49"/>
        <v>FP</v>
      </c>
    </row>
    <row r="1075" spans="1:14" x14ac:dyDescent="0.25">
      <c r="A1075" t="s">
        <v>197</v>
      </c>
      <c r="B1075" t="s">
        <v>200</v>
      </c>
      <c r="C1075" t="s">
        <v>14</v>
      </c>
      <c r="D1075">
        <v>11.211967939999999</v>
      </c>
      <c r="E1075">
        <v>27.81343004</v>
      </c>
      <c r="F1075">
        <v>7.6410473879999996</v>
      </c>
      <c r="G1075" s="1">
        <v>76</v>
      </c>
      <c r="H1075" s="1">
        <v>116</v>
      </c>
      <c r="I1075" t="str">
        <f>SUBSTITUTE(REPLACE(C1075,1,3,),".jpg",)</f>
        <v>193</v>
      </c>
      <c r="J1075" t="s">
        <v>219</v>
      </c>
      <c r="K1075">
        <f t="shared" si="50"/>
        <v>0.5</v>
      </c>
      <c r="L1075">
        <f>F1075+K1075*(E1075-F1075)</f>
        <v>17.727238713999999</v>
      </c>
      <c r="M1075" s="2">
        <f t="shared" si="48"/>
        <v>0</v>
      </c>
      <c r="N1075" t="str">
        <f t="shared" si="49"/>
        <v>TN</v>
      </c>
    </row>
    <row r="1076" spans="1:14" x14ac:dyDescent="0.25">
      <c r="A1076" t="s">
        <v>197</v>
      </c>
      <c r="B1076" t="s">
        <v>200</v>
      </c>
      <c r="C1076" t="s">
        <v>15</v>
      </c>
      <c r="D1076">
        <v>0</v>
      </c>
      <c r="E1076">
        <v>27.81343004</v>
      </c>
      <c r="F1076">
        <v>7.6410473879999996</v>
      </c>
      <c r="G1076" s="1">
        <v>76</v>
      </c>
      <c r="H1076" s="1">
        <v>116</v>
      </c>
      <c r="I1076" t="str">
        <f>SUBSTITUTE(REPLACE(C1076,1,3,),".jpg",)</f>
        <v>225</v>
      </c>
      <c r="J1076" t="s">
        <v>220</v>
      </c>
      <c r="K1076">
        <f t="shared" si="50"/>
        <v>0.5</v>
      </c>
      <c r="L1076">
        <f>F1076+K1076*(E1076-F1076)</f>
        <v>17.727238713999999</v>
      </c>
      <c r="M1076" s="2">
        <f t="shared" si="48"/>
        <v>0</v>
      </c>
      <c r="N1076" t="str">
        <f t="shared" si="49"/>
        <v>TN</v>
      </c>
    </row>
    <row r="1077" spans="1:14" x14ac:dyDescent="0.25">
      <c r="A1077" t="s">
        <v>197</v>
      </c>
      <c r="B1077" t="s">
        <v>200</v>
      </c>
      <c r="C1077" t="s">
        <v>21</v>
      </c>
      <c r="D1077">
        <v>0.35470534399999998</v>
      </c>
      <c r="E1077">
        <v>27.81343004</v>
      </c>
      <c r="F1077">
        <v>7.6410473879999996</v>
      </c>
      <c r="G1077" s="1">
        <v>76</v>
      </c>
      <c r="H1077" s="1">
        <v>116</v>
      </c>
      <c r="I1077" t="str">
        <f>SUBSTITUTE(REPLACE(C1077,1,3,),".jpg",)</f>
        <v>257</v>
      </c>
      <c r="J1077" t="s">
        <v>221</v>
      </c>
      <c r="K1077">
        <f t="shared" si="50"/>
        <v>0.5</v>
      </c>
      <c r="L1077">
        <f>F1077+K1077*(E1077-F1077)</f>
        <v>17.727238713999999</v>
      </c>
      <c r="M1077" s="2">
        <f t="shared" si="48"/>
        <v>0</v>
      </c>
      <c r="N1077" t="str">
        <f t="shared" si="49"/>
        <v>TN</v>
      </c>
    </row>
    <row r="1078" spans="1:14" x14ac:dyDescent="0.25">
      <c r="A1078" t="s">
        <v>197</v>
      </c>
      <c r="B1078" t="s">
        <v>200</v>
      </c>
      <c r="C1078" t="s">
        <v>22</v>
      </c>
      <c r="D1078">
        <v>27.81343004</v>
      </c>
      <c r="E1078">
        <v>27.81343004</v>
      </c>
      <c r="F1078">
        <v>7.6410473879999996</v>
      </c>
      <c r="G1078" s="1">
        <v>76</v>
      </c>
      <c r="H1078" s="1">
        <v>116</v>
      </c>
      <c r="I1078" t="str">
        <f>SUBSTITUTE(REPLACE(C1078,1,3,),".jpg",)</f>
        <v>289</v>
      </c>
      <c r="J1078" t="s">
        <v>222</v>
      </c>
      <c r="K1078">
        <f t="shared" si="50"/>
        <v>0.5</v>
      </c>
      <c r="L1078">
        <f>F1078+K1078*(E1078-F1078)</f>
        <v>17.727238713999999</v>
      </c>
      <c r="M1078" s="2">
        <f t="shared" si="48"/>
        <v>289</v>
      </c>
      <c r="N1078" t="str">
        <f t="shared" si="49"/>
        <v>FP</v>
      </c>
    </row>
    <row r="1079" spans="1:14" x14ac:dyDescent="0.25">
      <c r="A1079" t="s">
        <v>197</v>
      </c>
      <c r="B1079" t="s">
        <v>200</v>
      </c>
      <c r="C1079" t="s">
        <v>23</v>
      </c>
      <c r="D1079">
        <v>0</v>
      </c>
      <c r="E1079">
        <v>27.81343004</v>
      </c>
      <c r="F1079">
        <v>7.6410473879999996</v>
      </c>
      <c r="G1079" s="1">
        <v>76</v>
      </c>
      <c r="H1079" s="1">
        <v>116</v>
      </c>
      <c r="I1079" t="str">
        <f>SUBSTITUTE(REPLACE(C1079,1,3,),".jpg",)</f>
        <v>321</v>
      </c>
      <c r="J1079" t="s">
        <v>223</v>
      </c>
      <c r="K1079">
        <f t="shared" si="50"/>
        <v>0.5</v>
      </c>
      <c r="L1079">
        <f>F1079+K1079*(E1079-F1079)</f>
        <v>17.727238713999999</v>
      </c>
      <c r="M1079" s="2">
        <f t="shared" si="48"/>
        <v>0</v>
      </c>
      <c r="N1079" t="str">
        <f t="shared" si="49"/>
        <v>TN</v>
      </c>
    </row>
    <row r="1080" spans="1:14" x14ac:dyDescent="0.25">
      <c r="A1080" t="s">
        <v>197</v>
      </c>
      <c r="B1080" t="s">
        <v>200</v>
      </c>
      <c r="C1080" t="s">
        <v>25</v>
      </c>
      <c r="D1080">
        <v>0</v>
      </c>
      <c r="E1080">
        <v>27.81343004</v>
      </c>
      <c r="F1080">
        <v>7.6410473879999996</v>
      </c>
      <c r="G1080" s="1">
        <v>76</v>
      </c>
      <c r="H1080" s="1">
        <v>116</v>
      </c>
      <c r="I1080" t="str">
        <f>SUBSTITUTE(REPLACE(C1080,1,3,),".jpg",)</f>
        <v>353</v>
      </c>
      <c r="J1080" t="s">
        <v>224</v>
      </c>
      <c r="K1080">
        <f t="shared" si="50"/>
        <v>0.5</v>
      </c>
      <c r="L1080">
        <f>F1080+K1080*(E1080-F1080)</f>
        <v>17.727238713999999</v>
      </c>
      <c r="M1080" s="2">
        <f t="shared" si="48"/>
        <v>0</v>
      </c>
      <c r="N1080" t="str">
        <f t="shared" si="49"/>
        <v>TN</v>
      </c>
    </row>
    <row r="1081" spans="1:14" x14ac:dyDescent="0.25">
      <c r="A1081" t="s">
        <v>201</v>
      </c>
      <c r="B1081" t="s">
        <v>202</v>
      </c>
      <c r="C1081" t="s">
        <v>10</v>
      </c>
      <c r="D1081">
        <v>52.849565439999999</v>
      </c>
      <c r="E1081">
        <v>52.849565439999999</v>
      </c>
      <c r="F1081">
        <v>17.710311449999999</v>
      </c>
      <c r="G1081" s="1">
        <v>116</v>
      </c>
      <c r="H1081" s="1">
        <v>201</v>
      </c>
      <c r="I1081" t="str">
        <f>SUBSTITUTE(REPLACE(C1081,1,3,),".jpg",)</f>
        <v>65</v>
      </c>
      <c r="J1081" t="s">
        <v>215</v>
      </c>
      <c r="K1081">
        <f t="shared" si="50"/>
        <v>0.5</v>
      </c>
      <c r="L1081">
        <f>F1081+K1081*(E1081-F1081)</f>
        <v>35.279938444999999</v>
      </c>
      <c r="M1081" s="2">
        <f t="shared" si="48"/>
        <v>65</v>
      </c>
      <c r="N1081" t="str">
        <f t="shared" si="49"/>
        <v>FP</v>
      </c>
    </row>
    <row r="1082" spans="1:14" x14ac:dyDescent="0.25">
      <c r="A1082" t="s">
        <v>201</v>
      </c>
      <c r="B1082" t="s">
        <v>202</v>
      </c>
      <c r="C1082" t="s">
        <v>11</v>
      </c>
      <c r="D1082">
        <v>0</v>
      </c>
      <c r="E1082">
        <v>52.849565439999999</v>
      </c>
      <c r="F1082">
        <v>17.710311449999999</v>
      </c>
      <c r="G1082" s="1">
        <v>116</v>
      </c>
      <c r="H1082" s="1">
        <v>201</v>
      </c>
      <c r="I1082" t="str">
        <f>SUBSTITUTE(REPLACE(C1082,1,3,),".jpg",)</f>
        <v>97</v>
      </c>
      <c r="J1082" t="s">
        <v>216</v>
      </c>
      <c r="K1082">
        <f t="shared" si="50"/>
        <v>0.5</v>
      </c>
      <c r="L1082">
        <f>F1082+K1082*(E1082-F1082)</f>
        <v>35.279938444999999</v>
      </c>
      <c r="M1082" s="2">
        <f t="shared" si="48"/>
        <v>0</v>
      </c>
      <c r="N1082" t="str">
        <f t="shared" si="49"/>
        <v>TN</v>
      </c>
    </row>
    <row r="1083" spans="1:14" x14ac:dyDescent="0.25">
      <c r="A1083" t="s">
        <v>201</v>
      </c>
      <c r="B1083" t="s">
        <v>202</v>
      </c>
      <c r="C1083" t="s">
        <v>12</v>
      </c>
      <c r="D1083">
        <v>0</v>
      </c>
      <c r="E1083">
        <v>52.849565439999999</v>
      </c>
      <c r="F1083">
        <v>17.710311449999999</v>
      </c>
      <c r="G1083" s="1">
        <v>116</v>
      </c>
      <c r="H1083" s="1">
        <v>201</v>
      </c>
      <c r="I1083" t="str">
        <f>SUBSTITUTE(REPLACE(C1083,1,3,),".jpg",)</f>
        <v>129</v>
      </c>
      <c r="J1083" t="s">
        <v>217</v>
      </c>
      <c r="K1083">
        <f t="shared" si="50"/>
        <v>0.5</v>
      </c>
      <c r="L1083">
        <f>F1083+K1083*(E1083-F1083)</f>
        <v>35.279938444999999</v>
      </c>
      <c r="M1083" s="2">
        <f t="shared" si="48"/>
        <v>0</v>
      </c>
      <c r="N1083" t="str">
        <f t="shared" si="49"/>
        <v>TN</v>
      </c>
    </row>
    <row r="1084" spans="1:14" x14ac:dyDescent="0.25">
      <c r="A1084" t="s">
        <v>201</v>
      </c>
      <c r="B1084" t="s">
        <v>202</v>
      </c>
      <c r="C1084" t="s">
        <v>13</v>
      </c>
      <c r="D1084">
        <v>44.084334669999997</v>
      </c>
      <c r="E1084">
        <v>52.849565439999999</v>
      </c>
      <c r="F1084">
        <v>17.710311449999999</v>
      </c>
      <c r="G1084" s="1">
        <v>116</v>
      </c>
      <c r="H1084" s="1">
        <v>201</v>
      </c>
      <c r="I1084" t="str">
        <f>SUBSTITUTE(REPLACE(C1084,1,3,),".jpg",)</f>
        <v>161</v>
      </c>
      <c r="J1084" t="s">
        <v>218</v>
      </c>
      <c r="K1084">
        <f t="shared" si="50"/>
        <v>0.5</v>
      </c>
      <c r="L1084">
        <f>F1084+K1084*(E1084-F1084)</f>
        <v>35.279938444999999</v>
      </c>
      <c r="M1084" s="2">
        <f t="shared" si="48"/>
        <v>161</v>
      </c>
      <c r="N1084" t="str">
        <f t="shared" si="49"/>
        <v>TP</v>
      </c>
    </row>
    <row r="1085" spans="1:14" x14ac:dyDescent="0.25">
      <c r="A1085" t="s">
        <v>201</v>
      </c>
      <c r="B1085" t="s">
        <v>202</v>
      </c>
      <c r="C1085" t="s">
        <v>14</v>
      </c>
      <c r="D1085">
        <v>0</v>
      </c>
      <c r="E1085">
        <v>52.849565439999999</v>
      </c>
      <c r="F1085">
        <v>17.710311449999999</v>
      </c>
      <c r="G1085" s="1">
        <v>116</v>
      </c>
      <c r="H1085" s="1">
        <v>201</v>
      </c>
      <c r="I1085" t="str">
        <f>SUBSTITUTE(REPLACE(C1085,1,3,),".jpg",)</f>
        <v>193</v>
      </c>
      <c r="J1085" t="s">
        <v>219</v>
      </c>
      <c r="K1085">
        <f t="shared" si="50"/>
        <v>0.5</v>
      </c>
      <c r="L1085">
        <f>F1085+K1085*(E1085-F1085)</f>
        <v>35.279938444999999</v>
      </c>
      <c r="M1085" s="2">
        <f t="shared" si="48"/>
        <v>0</v>
      </c>
      <c r="N1085" t="str">
        <f t="shared" si="49"/>
        <v>TN</v>
      </c>
    </row>
    <row r="1086" spans="1:14" x14ac:dyDescent="0.25">
      <c r="A1086" t="s">
        <v>201</v>
      </c>
      <c r="B1086" t="s">
        <v>202</v>
      </c>
      <c r="C1086" t="s">
        <v>15</v>
      </c>
      <c r="D1086">
        <v>9.0540141100000007</v>
      </c>
      <c r="E1086">
        <v>52.849565439999999</v>
      </c>
      <c r="F1086">
        <v>17.710311449999999</v>
      </c>
      <c r="G1086" s="1">
        <v>116</v>
      </c>
      <c r="H1086" s="1">
        <v>201</v>
      </c>
      <c r="I1086" t="str">
        <f>SUBSTITUTE(REPLACE(C1086,1,3,),".jpg",)</f>
        <v>225</v>
      </c>
      <c r="J1086" t="s">
        <v>220</v>
      </c>
      <c r="K1086">
        <f t="shared" si="50"/>
        <v>0.5</v>
      </c>
      <c r="L1086">
        <f>F1086+K1086*(E1086-F1086)</f>
        <v>35.279938444999999</v>
      </c>
      <c r="M1086" s="2">
        <f t="shared" si="48"/>
        <v>0</v>
      </c>
      <c r="N1086" t="str">
        <f t="shared" si="49"/>
        <v>TN</v>
      </c>
    </row>
    <row r="1087" spans="1:14" x14ac:dyDescent="0.25">
      <c r="A1087" t="s">
        <v>201</v>
      </c>
      <c r="B1087" t="s">
        <v>202</v>
      </c>
      <c r="C1087" t="s">
        <v>21</v>
      </c>
      <c r="D1087">
        <v>17.984265929999999</v>
      </c>
      <c r="E1087">
        <v>52.849565439999999</v>
      </c>
      <c r="F1087">
        <v>17.710311449999999</v>
      </c>
      <c r="G1087" s="1">
        <v>116</v>
      </c>
      <c r="H1087" s="1">
        <v>201</v>
      </c>
      <c r="I1087" t="str">
        <f>SUBSTITUTE(REPLACE(C1087,1,3,),".jpg",)</f>
        <v>257</v>
      </c>
      <c r="J1087" t="s">
        <v>221</v>
      </c>
      <c r="K1087">
        <f t="shared" si="50"/>
        <v>0.5</v>
      </c>
      <c r="L1087">
        <f>F1087+K1087*(E1087-F1087)</f>
        <v>35.279938444999999</v>
      </c>
      <c r="M1087" s="2">
        <f t="shared" si="48"/>
        <v>0</v>
      </c>
      <c r="N1087" t="str">
        <f t="shared" si="49"/>
        <v>TN</v>
      </c>
    </row>
    <row r="1088" spans="1:14" x14ac:dyDescent="0.25">
      <c r="A1088" t="s">
        <v>201</v>
      </c>
      <c r="B1088" t="s">
        <v>203</v>
      </c>
      <c r="C1088" t="s">
        <v>10</v>
      </c>
      <c r="D1088">
        <v>19.043593099999999</v>
      </c>
      <c r="E1088">
        <v>19.043593099999999</v>
      </c>
      <c r="F1088">
        <v>19.043593099999999</v>
      </c>
      <c r="G1088" s="1">
        <v>31</v>
      </c>
      <c r="H1088" s="1">
        <v>71</v>
      </c>
      <c r="I1088" t="str">
        <f>SUBSTITUTE(REPLACE(C1088,1,3,),".jpg",)</f>
        <v>65</v>
      </c>
      <c r="J1088" t="s">
        <v>215</v>
      </c>
      <c r="K1088">
        <f t="shared" si="50"/>
        <v>0.5</v>
      </c>
      <c r="L1088">
        <f>F1088+K1088*(E1088-F1088)</f>
        <v>19.043593099999999</v>
      </c>
      <c r="M1088" s="2">
        <f t="shared" si="48"/>
        <v>0</v>
      </c>
      <c r="N1088" t="str">
        <f t="shared" si="49"/>
        <v>TN</v>
      </c>
    </row>
    <row r="1089" spans="1:14" x14ac:dyDescent="0.25">
      <c r="A1089" t="s">
        <v>201</v>
      </c>
      <c r="B1089" t="s">
        <v>204</v>
      </c>
      <c r="C1089" t="s">
        <v>10</v>
      </c>
      <c r="D1089">
        <v>32.193197609999999</v>
      </c>
      <c r="E1089">
        <v>62.482177489999998</v>
      </c>
      <c r="F1089">
        <v>10.99654479</v>
      </c>
      <c r="G1089" s="1">
        <v>92</v>
      </c>
      <c r="H1089" s="1">
        <v>190</v>
      </c>
      <c r="I1089" t="str">
        <f>SUBSTITUTE(REPLACE(C1089,1,3,),".jpg",)</f>
        <v>65</v>
      </c>
      <c r="J1089" t="s">
        <v>215</v>
      </c>
      <c r="K1089">
        <f t="shared" si="50"/>
        <v>0.5</v>
      </c>
      <c r="L1089">
        <f>F1089+K1089*(E1089-F1089)</f>
        <v>36.73936114</v>
      </c>
      <c r="M1089" s="2">
        <f t="shared" si="48"/>
        <v>0</v>
      </c>
      <c r="N1089" t="str">
        <f t="shared" si="49"/>
        <v>TN</v>
      </c>
    </row>
    <row r="1090" spans="1:14" x14ac:dyDescent="0.25">
      <c r="A1090" t="s">
        <v>201</v>
      </c>
      <c r="B1090" t="s">
        <v>204</v>
      </c>
      <c r="C1090" t="s">
        <v>11</v>
      </c>
      <c r="D1090">
        <v>0</v>
      </c>
      <c r="E1090">
        <v>62.482177489999998</v>
      </c>
      <c r="F1090">
        <v>10.99654479</v>
      </c>
      <c r="G1090" s="1">
        <v>92</v>
      </c>
      <c r="H1090" s="1">
        <v>190</v>
      </c>
      <c r="I1090" t="str">
        <f>SUBSTITUTE(REPLACE(C1090,1,3,),".jpg",)</f>
        <v>97</v>
      </c>
      <c r="J1090" t="s">
        <v>216</v>
      </c>
      <c r="K1090">
        <f t="shared" si="50"/>
        <v>0.5</v>
      </c>
      <c r="L1090">
        <f>F1090+K1090*(E1090-F1090)</f>
        <v>36.73936114</v>
      </c>
      <c r="M1090" s="2">
        <f t="shared" si="48"/>
        <v>0</v>
      </c>
      <c r="N1090" t="str">
        <f t="shared" si="49"/>
        <v>TN</v>
      </c>
    </row>
    <row r="1091" spans="1:14" x14ac:dyDescent="0.25">
      <c r="A1091" t="s">
        <v>201</v>
      </c>
      <c r="B1091" t="s">
        <v>204</v>
      </c>
      <c r="C1091" t="s">
        <v>12</v>
      </c>
      <c r="D1091">
        <v>27.307595370000001</v>
      </c>
      <c r="E1091">
        <v>62.482177489999998</v>
      </c>
      <c r="F1091">
        <v>10.99654479</v>
      </c>
      <c r="G1091" s="1">
        <v>92</v>
      </c>
      <c r="H1091" s="1">
        <v>190</v>
      </c>
      <c r="I1091" t="str">
        <f>SUBSTITUTE(REPLACE(C1091,1,3,),".jpg",)</f>
        <v>129</v>
      </c>
      <c r="J1091" t="s">
        <v>217</v>
      </c>
      <c r="K1091">
        <f t="shared" si="50"/>
        <v>0.5</v>
      </c>
      <c r="L1091">
        <f>F1091+K1091*(E1091-F1091)</f>
        <v>36.73936114</v>
      </c>
      <c r="M1091" s="2">
        <f t="shared" ref="M1091:M1131" si="51">IF(D1091&gt;L1091,J1091,0) * 1</f>
        <v>0</v>
      </c>
      <c r="N1091" t="str">
        <f t="shared" ref="N1091:N1131" si="52">IF(M1091 &lt;&gt; 0,IF(AND(M1091&lt;=H1091,M1091&gt;=G1091),"TP","FP"),"TN")</f>
        <v>TN</v>
      </c>
    </row>
    <row r="1092" spans="1:14" x14ac:dyDescent="0.25">
      <c r="A1092" t="s">
        <v>201</v>
      </c>
      <c r="B1092" t="s">
        <v>204</v>
      </c>
      <c r="C1092" t="s">
        <v>13</v>
      </c>
      <c r="D1092">
        <v>0.426600694</v>
      </c>
      <c r="E1092">
        <v>62.482177489999998</v>
      </c>
      <c r="F1092">
        <v>10.99654479</v>
      </c>
      <c r="G1092" s="1">
        <v>92</v>
      </c>
      <c r="H1092" s="1">
        <v>190</v>
      </c>
      <c r="I1092" t="str">
        <f>SUBSTITUTE(REPLACE(C1092,1,3,),".jpg",)</f>
        <v>161</v>
      </c>
      <c r="J1092" t="s">
        <v>218</v>
      </c>
      <c r="K1092">
        <f t="shared" si="50"/>
        <v>0.5</v>
      </c>
      <c r="L1092">
        <f>F1092+K1092*(E1092-F1092)</f>
        <v>36.73936114</v>
      </c>
      <c r="M1092" s="2">
        <f t="shared" si="51"/>
        <v>0</v>
      </c>
      <c r="N1092" t="str">
        <f t="shared" si="52"/>
        <v>TN</v>
      </c>
    </row>
    <row r="1093" spans="1:14" x14ac:dyDescent="0.25">
      <c r="A1093" t="s">
        <v>201</v>
      </c>
      <c r="B1093" t="s">
        <v>204</v>
      </c>
      <c r="C1093" t="s">
        <v>14</v>
      </c>
      <c r="D1093">
        <v>0</v>
      </c>
      <c r="E1093">
        <v>62.482177489999998</v>
      </c>
      <c r="F1093">
        <v>10.99654479</v>
      </c>
      <c r="G1093" s="1">
        <v>92</v>
      </c>
      <c r="H1093" s="1">
        <v>190</v>
      </c>
      <c r="I1093" t="str">
        <f>SUBSTITUTE(REPLACE(C1093,1,3,),".jpg",)</f>
        <v>193</v>
      </c>
      <c r="J1093" t="s">
        <v>219</v>
      </c>
      <c r="K1093">
        <f t="shared" si="50"/>
        <v>0.5</v>
      </c>
      <c r="L1093">
        <f>F1093+K1093*(E1093-F1093)</f>
        <v>36.73936114</v>
      </c>
      <c r="M1093" s="2">
        <f t="shared" si="51"/>
        <v>0</v>
      </c>
      <c r="N1093" t="str">
        <f t="shared" si="52"/>
        <v>TN</v>
      </c>
    </row>
    <row r="1094" spans="1:14" x14ac:dyDescent="0.25">
      <c r="A1094" t="s">
        <v>201</v>
      </c>
      <c r="B1094" t="s">
        <v>204</v>
      </c>
      <c r="C1094" t="s">
        <v>15</v>
      </c>
      <c r="D1094">
        <v>0</v>
      </c>
      <c r="E1094">
        <v>62.482177489999998</v>
      </c>
      <c r="F1094">
        <v>10.99654479</v>
      </c>
      <c r="G1094" s="1">
        <v>92</v>
      </c>
      <c r="H1094" s="1">
        <v>190</v>
      </c>
      <c r="I1094" t="str">
        <f>SUBSTITUTE(REPLACE(C1094,1,3,),".jpg",)</f>
        <v>225</v>
      </c>
      <c r="J1094" t="s">
        <v>220</v>
      </c>
      <c r="K1094">
        <f t="shared" si="50"/>
        <v>0.5</v>
      </c>
      <c r="L1094">
        <f>F1094+K1094*(E1094-F1094)</f>
        <v>36.73936114</v>
      </c>
      <c r="M1094" s="2">
        <f t="shared" si="51"/>
        <v>0</v>
      </c>
      <c r="N1094" t="str">
        <f t="shared" si="52"/>
        <v>TN</v>
      </c>
    </row>
    <row r="1095" spans="1:14" x14ac:dyDescent="0.25">
      <c r="A1095" t="s">
        <v>201</v>
      </c>
      <c r="B1095" t="s">
        <v>204</v>
      </c>
      <c r="C1095" t="s">
        <v>21</v>
      </c>
      <c r="D1095">
        <v>62.482177489999998</v>
      </c>
      <c r="E1095">
        <v>62.482177489999998</v>
      </c>
      <c r="F1095">
        <v>10.99654479</v>
      </c>
      <c r="G1095" s="1">
        <v>92</v>
      </c>
      <c r="H1095" s="1">
        <v>190</v>
      </c>
      <c r="I1095" t="str">
        <f>SUBSTITUTE(REPLACE(C1095,1,3,),".jpg",)</f>
        <v>257</v>
      </c>
      <c r="J1095" t="s">
        <v>221</v>
      </c>
      <c r="K1095">
        <f t="shared" si="50"/>
        <v>0.5</v>
      </c>
      <c r="L1095">
        <f>F1095+K1095*(E1095-F1095)</f>
        <v>36.73936114</v>
      </c>
      <c r="M1095" s="2">
        <f t="shared" si="51"/>
        <v>257</v>
      </c>
      <c r="N1095" t="str">
        <f t="shared" si="52"/>
        <v>FP</v>
      </c>
    </row>
    <row r="1096" spans="1:14" x14ac:dyDescent="0.25">
      <c r="A1096" t="s">
        <v>201</v>
      </c>
      <c r="B1096" t="s">
        <v>204</v>
      </c>
      <c r="C1096" t="s">
        <v>22</v>
      </c>
      <c r="D1096">
        <v>0</v>
      </c>
      <c r="E1096">
        <v>62.482177489999998</v>
      </c>
      <c r="F1096">
        <v>10.99654479</v>
      </c>
      <c r="G1096" s="1">
        <v>92</v>
      </c>
      <c r="H1096" s="1">
        <v>190</v>
      </c>
      <c r="I1096" t="str">
        <f>SUBSTITUTE(REPLACE(C1096,1,3,),".jpg",)</f>
        <v>289</v>
      </c>
      <c r="J1096" t="s">
        <v>222</v>
      </c>
      <c r="K1096">
        <f t="shared" ref="K1096:K1131" si="53">K1095</f>
        <v>0.5</v>
      </c>
      <c r="L1096">
        <f>F1096+K1096*(E1096-F1096)</f>
        <v>36.73936114</v>
      </c>
      <c r="M1096" s="2">
        <f t="shared" si="51"/>
        <v>0</v>
      </c>
      <c r="N1096" t="str">
        <f t="shared" si="52"/>
        <v>TN</v>
      </c>
    </row>
    <row r="1097" spans="1:14" x14ac:dyDescent="0.25">
      <c r="A1097" t="s">
        <v>201</v>
      </c>
      <c r="B1097" t="s">
        <v>204</v>
      </c>
      <c r="C1097" t="s">
        <v>23</v>
      </c>
      <c r="D1097">
        <v>0.63432509699999995</v>
      </c>
      <c r="E1097">
        <v>62.482177489999998</v>
      </c>
      <c r="F1097">
        <v>10.99654479</v>
      </c>
      <c r="G1097" s="1">
        <v>92</v>
      </c>
      <c r="H1097" s="1">
        <v>190</v>
      </c>
      <c r="I1097" t="str">
        <f>SUBSTITUTE(REPLACE(C1097,1,3,),".jpg",)</f>
        <v>321</v>
      </c>
      <c r="J1097" t="s">
        <v>223</v>
      </c>
      <c r="K1097">
        <f t="shared" si="53"/>
        <v>0.5</v>
      </c>
      <c r="L1097">
        <f>F1097+K1097*(E1097-F1097)</f>
        <v>36.73936114</v>
      </c>
      <c r="M1097" s="2">
        <f t="shared" si="51"/>
        <v>0</v>
      </c>
      <c r="N1097" t="str">
        <f t="shared" si="52"/>
        <v>TN</v>
      </c>
    </row>
    <row r="1098" spans="1:14" x14ac:dyDescent="0.25">
      <c r="A1098" t="s">
        <v>201</v>
      </c>
      <c r="B1098" t="s">
        <v>204</v>
      </c>
      <c r="C1098" t="s">
        <v>25</v>
      </c>
      <c r="D1098">
        <v>0</v>
      </c>
      <c r="E1098">
        <v>62.482177489999998</v>
      </c>
      <c r="F1098">
        <v>10.99654479</v>
      </c>
      <c r="G1098" s="1">
        <v>92</v>
      </c>
      <c r="H1098" s="1">
        <v>190</v>
      </c>
      <c r="I1098" t="str">
        <f>SUBSTITUTE(REPLACE(C1098,1,3,),".jpg",)</f>
        <v>353</v>
      </c>
      <c r="J1098" t="s">
        <v>224</v>
      </c>
      <c r="K1098">
        <f t="shared" si="53"/>
        <v>0.5</v>
      </c>
      <c r="L1098">
        <f>F1098+K1098*(E1098-F1098)</f>
        <v>36.73936114</v>
      </c>
      <c r="M1098" s="2">
        <f t="shared" si="51"/>
        <v>0</v>
      </c>
      <c r="N1098" t="str">
        <f t="shared" si="52"/>
        <v>TN</v>
      </c>
    </row>
    <row r="1099" spans="1:14" x14ac:dyDescent="0.25">
      <c r="A1099" t="s">
        <v>201</v>
      </c>
      <c r="B1099" t="s">
        <v>204</v>
      </c>
      <c r="C1099" t="s">
        <v>26</v>
      </c>
      <c r="D1099">
        <v>5.3862728310000003</v>
      </c>
      <c r="E1099">
        <v>62.482177489999998</v>
      </c>
      <c r="F1099">
        <v>10.99654479</v>
      </c>
      <c r="G1099" s="1">
        <v>92</v>
      </c>
      <c r="H1099" s="1">
        <v>190</v>
      </c>
      <c r="I1099" t="str">
        <f>SUBSTITUTE(REPLACE(C1099,1,3,),".jpg",)</f>
        <v>385</v>
      </c>
      <c r="J1099" t="s">
        <v>225</v>
      </c>
      <c r="K1099">
        <f t="shared" si="53"/>
        <v>0.5</v>
      </c>
      <c r="L1099">
        <f>F1099+K1099*(E1099-F1099)</f>
        <v>36.73936114</v>
      </c>
      <c r="M1099" s="2">
        <f t="shared" si="51"/>
        <v>0</v>
      </c>
      <c r="N1099" t="str">
        <f t="shared" si="52"/>
        <v>TN</v>
      </c>
    </row>
    <row r="1100" spans="1:14" x14ac:dyDescent="0.25">
      <c r="A1100" t="s">
        <v>201</v>
      </c>
      <c r="B1100" t="s">
        <v>204</v>
      </c>
      <c r="C1100" t="s">
        <v>27</v>
      </c>
      <c r="D1100">
        <v>0</v>
      </c>
      <c r="E1100">
        <v>62.482177489999998</v>
      </c>
      <c r="F1100">
        <v>10.99654479</v>
      </c>
      <c r="G1100" s="1">
        <v>92</v>
      </c>
      <c r="H1100" s="1">
        <v>190</v>
      </c>
      <c r="I1100" t="str">
        <f>SUBSTITUTE(REPLACE(C1100,1,3,),".jpg",)</f>
        <v>417</v>
      </c>
      <c r="J1100" t="s">
        <v>226</v>
      </c>
      <c r="K1100">
        <f t="shared" si="53"/>
        <v>0.5</v>
      </c>
      <c r="L1100">
        <f>F1100+K1100*(E1100-F1100)</f>
        <v>36.73936114</v>
      </c>
      <c r="M1100" s="2">
        <f t="shared" si="51"/>
        <v>0</v>
      </c>
      <c r="N1100" t="str">
        <f t="shared" si="52"/>
        <v>TN</v>
      </c>
    </row>
    <row r="1101" spans="1:14" x14ac:dyDescent="0.25">
      <c r="A1101" t="s">
        <v>201</v>
      </c>
      <c r="B1101" t="s">
        <v>204</v>
      </c>
      <c r="C1101" t="s">
        <v>28</v>
      </c>
      <c r="D1101">
        <v>25.521457900000001</v>
      </c>
      <c r="E1101">
        <v>62.482177489999998</v>
      </c>
      <c r="F1101">
        <v>10.99654479</v>
      </c>
      <c r="G1101" s="1">
        <v>92</v>
      </c>
      <c r="H1101" s="1">
        <v>190</v>
      </c>
      <c r="I1101" t="str">
        <f>SUBSTITUTE(REPLACE(C1101,1,3,),".jpg",)</f>
        <v>449</v>
      </c>
      <c r="J1101" t="s">
        <v>227</v>
      </c>
      <c r="K1101">
        <f t="shared" si="53"/>
        <v>0.5</v>
      </c>
      <c r="L1101">
        <f>F1101+K1101*(E1101-F1101)</f>
        <v>36.73936114</v>
      </c>
      <c r="M1101" s="2">
        <f t="shared" si="51"/>
        <v>0</v>
      </c>
      <c r="N1101" t="str">
        <f t="shared" si="52"/>
        <v>TN</v>
      </c>
    </row>
    <row r="1102" spans="1:14" x14ac:dyDescent="0.25">
      <c r="A1102" t="s">
        <v>201</v>
      </c>
      <c r="B1102" t="s">
        <v>204</v>
      </c>
      <c r="C1102" t="s">
        <v>29</v>
      </c>
      <c r="D1102">
        <v>0</v>
      </c>
      <c r="E1102">
        <v>62.482177489999998</v>
      </c>
      <c r="F1102">
        <v>10.99654479</v>
      </c>
      <c r="G1102" s="1">
        <v>92</v>
      </c>
      <c r="H1102" s="1">
        <v>190</v>
      </c>
      <c r="I1102" t="str">
        <f>SUBSTITUTE(REPLACE(C1102,1,3,),".jpg",)</f>
        <v>481</v>
      </c>
      <c r="J1102" t="s">
        <v>228</v>
      </c>
      <c r="K1102">
        <f t="shared" si="53"/>
        <v>0.5</v>
      </c>
      <c r="L1102">
        <f>F1102+K1102*(E1102-F1102)</f>
        <v>36.73936114</v>
      </c>
      <c r="M1102" s="2">
        <f t="shared" si="51"/>
        <v>0</v>
      </c>
      <c r="N1102" t="str">
        <f t="shared" si="52"/>
        <v>TN</v>
      </c>
    </row>
    <row r="1103" spans="1:14" x14ac:dyDescent="0.25">
      <c r="A1103" t="s">
        <v>201</v>
      </c>
      <c r="B1103" t="s">
        <v>37</v>
      </c>
      <c r="C1103" t="s">
        <v>10</v>
      </c>
      <c r="D1103">
        <v>4.8893258709999996</v>
      </c>
      <c r="E1103">
        <v>4.8893258709999996</v>
      </c>
      <c r="F1103">
        <v>4.8893258709999996</v>
      </c>
      <c r="G1103" s="1">
        <v>31</v>
      </c>
      <c r="H1103" s="1">
        <v>89</v>
      </c>
      <c r="I1103" t="str">
        <f>SUBSTITUTE(REPLACE(C1103,1,3,),".jpg",)</f>
        <v>65</v>
      </c>
      <c r="J1103" t="s">
        <v>215</v>
      </c>
      <c r="K1103">
        <f t="shared" si="53"/>
        <v>0.5</v>
      </c>
      <c r="L1103">
        <f>F1103+K1103*(E1103-F1103)</f>
        <v>4.8893258709999996</v>
      </c>
      <c r="M1103" s="2">
        <f t="shared" si="51"/>
        <v>0</v>
      </c>
      <c r="N1103" t="str">
        <f t="shared" si="52"/>
        <v>TN</v>
      </c>
    </row>
    <row r="1104" spans="1:14" x14ac:dyDescent="0.25">
      <c r="A1104" t="s">
        <v>201</v>
      </c>
      <c r="B1104" t="s">
        <v>97</v>
      </c>
      <c r="C1104" t="s">
        <v>10</v>
      </c>
      <c r="D1104">
        <v>13.91413599</v>
      </c>
      <c r="E1104">
        <v>13.91413599</v>
      </c>
      <c r="F1104">
        <v>4.6380453309999998</v>
      </c>
      <c r="G1104" s="1">
        <v>31</v>
      </c>
      <c r="H1104" s="1">
        <v>91</v>
      </c>
      <c r="I1104" t="str">
        <f>SUBSTITUTE(REPLACE(C1104,1,3,),".jpg",)</f>
        <v>65</v>
      </c>
      <c r="J1104" t="s">
        <v>215</v>
      </c>
      <c r="K1104">
        <f t="shared" si="53"/>
        <v>0.5</v>
      </c>
      <c r="L1104">
        <f>F1104+K1104*(E1104-F1104)</f>
        <v>9.2760906604999995</v>
      </c>
      <c r="M1104" s="2">
        <f t="shared" si="51"/>
        <v>65</v>
      </c>
      <c r="N1104" t="str">
        <f t="shared" si="52"/>
        <v>TP</v>
      </c>
    </row>
    <row r="1105" spans="1:14" x14ac:dyDescent="0.25">
      <c r="A1105" t="s">
        <v>201</v>
      </c>
      <c r="B1105" t="s">
        <v>97</v>
      </c>
      <c r="C1105" t="s">
        <v>11</v>
      </c>
      <c r="D1105">
        <v>0</v>
      </c>
      <c r="E1105">
        <v>13.91413599</v>
      </c>
      <c r="F1105">
        <v>4.6380453309999998</v>
      </c>
      <c r="G1105" s="1">
        <v>31</v>
      </c>
      <c r="H1105" s="1">
        <v>91</v>
      </c>
      <c r="I1105" t="str">
        <f>SUBSTITUTE(REPLACE(C1105,1,3,),".jpg",)</f>
        <v>97</v>
      </c>
      <c r="J1105" t="s">
        <v>216</v>
      </c>
      <c r="K1105">
        <f t="shared" si="53"/>
        <v>0.5</v>
      </c>
      <c r="L1105">
        <f>F1105+K1105*(E1105-F1105)</f>
        <v>9.2760906604999995</v>
      </c>
      <c r="M1105" s="2">
        <f t="shared" si="51"/>
        <v>0</v>
      </c>
      <c r="N1105" t="str">
        <f t="shared" si="52"/>
        <v>TN</v>
      </c>
    </row>
    <row r="1106" spans="1:14" x14ac:dyDescent="0.25">
      <c r="A1106" t="s">
        <v>201</v>
      </c>
      <c r="B1106" t="s">
        <v>97</v>
      </c>
      <c r="C1106" t="s">
        <v>12</v>
      </c>
      <c r="D1106">
        <v>0</v>
      </c>
      <c r="E1106">
        <v>13.91413599</v>
      </c>
      <c r="F1106">
        <v>4.6380453309999998</v>
      </c>
      <c r="G1106" s="1">
        <v>31</v>
      </c>
      <c r="H1106" s="1">
        <v>91</v>
      </c>
      <c r="I1106" t="str">
        <f>SUBSTITUTE(REPLACE(C1106,1,3,),".jpg",)</f>
        <v>129</v>
      </c>
      <c r="J1106" t="s">
        <v>217</v>
      </c>
      <c r="K1106">
        <f t="shared" si="53"/>
        <v>0.5</v>
      </c>
      <c r="L1106">
        <f>F1106+K1106*(E1106-F1106)</f>
        <v>9.2760906604999995</v>
      </c>
      <c r="M1106" s="2">
        <f t="shared" si="51"/>
        <v>0</v>
      </c>
      <c r="N1106" t="str">
        <f t="shared" si="52"/>
        <v>TN</v>
      </c>
    </row>
    <row r="1107" spans="1:14" x14ac:dyDescent="0.25">
      <c r="A1107" t="s">
        <v>201</v>
      </c>
      <c r="B1107" t="s">
        <v>205</v>
      </c>
      <c r="C1107" t="s">
        <v>10</v>
      </c>
      <c r="D1107">
        <v>56.112743219999999</v>
      </c>
      <c r="E1107">
        <v>56.112743219999999</v>
      </c>
      <c r="F1107">
        <v>28.022201849999998</v>
      </c>
      <c r="G1107" s="1">
        <v>46</v>
      </c>
      <c r="H1107" s="1">
        <v>101</v>
      </c>
      <c r="I1107" t="str">
        <f>SUBSTITUTE(REPLACE(C1107,1,3,),".jpg",)</f>
        <v>65</v>
      </c>
      <c r="J1107" t="s">
        <v>215</v>
      </c>
      <c r="K1107">
        <f t="shared" si="53"/>
        <v>0.5</v>
      </c>
      <c r="L1107">
        <f>F1107+K1107*(E1107-F1107)</f>
        <v>42.067472535</v>
      </c>
      <c r="M1107" s="2">
        <f t="shared" si="51"/>
        <v>65</v>
      </c>
      <c r="N1107" t="str">
        <f t="shared" si="52"/>
        <v>TP</v>
      </c>
    </row>
    <row r="1108" spans="1:14" x14ac:dyDescent="0.25">
      <c r="A1108" t="s">
        <v>201</v>
      </c>
      <c r="B1108" t="s">
        <v>205</v>
      </c>
      <c r="C1108" t="s">
        <v>11</v>
      </c>
      <c r="D1108">
        <v>0</v>
      </c>
      <c r="E1108">
        <v>56.112743219999999</v>
      </c>
      <c r="F1108">
        <v>28.022201849999998</v>
      </c>
      <c r="G1108" s="1">
        <v>46</v>
      </c>
      <c r="H1108" s="1">
        <v>101</v>
      </c>
      <c r="I1108" t="str">
        <f>SUBSTITUTE(REPLACE(C1108,1,3,),".jpg",)</f>
        <v>97</v>
      </c>
      <c r="J1108" t="s">
        <v>216</v>
      </c>
      <c r="K1108">
        <f t="shared" si="53"/>
        <v>0.5</v>
      </c>
      <c r="L1108">
        <f>F1108+K1108*(E1108-F1108)</f>
        <v>42.067472535</v>
      </c>
      <c r="M1108" s="2">
        <f t="shared" si="51"/>
        <v>0</v>
      </c>
      <c r="N1108" t="str">
        <f t="shared" si="52"/>
        <v>TN</v>
      </c>
    </row>
    <row r="1109" spans="1:14" x14ac:dyDescent="0.25">
      <c r="A1109" t="s">
        <v>201</v>
      </c>
      <c r="B1109" t="s">
        <v>205</v>
      </c>
      <c r="C1109" t="s">
        <v>12</v>
      </c>
      <c r="D1109">
        <v>27.953862310000002</v>
      </c>
      <c r="E1109">
        <v>56.112743219999999</v>
      </c>
      <c r="F1109">
        <v>28.022201849999998</v>
      </c>
      <c r="G1109" s="1">
        <v>46</v>
      </c>
      <c r="H1109" s="1">
        <v>101</v>
      </c>
      <c r="I1109" t="str">
        <f>SUBSTITUTE(REPLACE(C1109,1,3,),".jpg",)</f>
        <v>129</v>
      </c>
      <c r="J1109" t="s">
        <v>217</v>
      </c>
      <c r="K1109">
        <f t="shared" si="53"/>
        <v>0.5</v>
      </c>
      <c r="L1109">
        <f>F1109+K1109*(E1109-F1109)</f>
        <v>42.067472535</v>
      </c>
      <c r="M1109" s="2">
        <f t="shared" si="51"/>
        <v>0</v>
      </c>
      <c r="N1109" t="str">
        <f t="shared" si="52"/>
        <v>TN</v>
      </c>
    </row>
    <row r="1110" spans="1:14" x14ac:dyDescent="0.25">
      <c r="A1110" t="s">
        <v>201</v>
      </c>
      <c r="B1110" t="s">
        <v>100</v>
      </c>
      <c r="C1110" t="s">
        <v>10</v>
      </c>
      <c r="D1110">
        <v>0</v>
      </c>
      <c r="E1110">
        <v>23.023409040000001</v>
      </c>
      <c r="F1110">
        <v>11.51170452</v>
      </c>
      <c r="G1110" s="1">
        <v>32</v>
      </c>
      <c r="H1110" s="1">
        <v>116</v>
      </c>
      <c r="I1110" t="str">
        <f>SUBSTITUTE(REPLACE(C1110,1,3,),".jpg",)</f>
        <v>65</v>
      </c>
      <c r="J1110" t="s">
        <v>215</v>
      </c>
      <c r="K1110">
        <f t="shared" si="53"/>
        <v>0.5</v>
      </c>
      <c r="L1110">
        <f>F1110+K1110*(E1110-F1110)</f>
        <v>17.26755678</v>
      </c>
      <c r="M1110" s="2">
        <f t="shared" si="51"/>
        <v>0</v>
      </c>
      <c r="N1110" t="str">
        <f t="shared" si="52"/>
        <v>TN</v>
      </c>
    </row>
    <row r="1111" spans="1:14" x14ac:dyDescent="0.25">
      <c r="A1111" t="s">
        <v>201</v>
      </c>
      <c r="B1111" t="s">
        <v>100</v>
      </c>
      <c r="C1111" t="s">
        <v>11</v>
      </c>
      <c r="D1111">
        <v>23.023409040000001</v>
      </c>
      <c r="E1111">
        <v>23.023409040000001</v>
      </c>
      <c r="F1111">
        <v>11.51170452</v>
      </c>
      <c r="G1111" s="1">
        <v>32</v>
      </c>
      <c r="H1111" s="1">
        <v>116</v>
      </c>
      <c r="I1111" t="str">
        <f>SUBSTITUTE(REPLACE(C1111,1,3,),".jpg",)</f>
        <v>97</v>
      </c>
      <c r="J1111" t="s">
        <v>216</v>
      </c>
      <c r="K1111">
        <f t="shared" si="53"/>
        <v>0.5</v>
      </c>
      <c r="L1111">
        <f>F1111+K1111*(E1111-F1111)</f>
        <v>17.26755678</v>
      </c>
      <c r="M1111" s="2">
        <f t="shared" si="51"/>
        <v>97</v>
      </c>
      <c r="N1111" t="str">
        <f t="shared" si="52"/>
        <v>TP</v>
      </c>
    </row>
    <row r="1112" spans="1:14" x14ac:dyDescent="0.25">
      <c r="A1112" t="s">
        <v>201</v>
      </c>
      <c r="B1112" t="s">
        <v>206</v>
      </c>
      <c r="C1112" t="s">
        <v>10</v>
      </c>
      <c r="D1112">
        <v>1.5016175169999999</v>
      </c>
      <c r="E1112">
        <v>43.072385400000002</v>
      </c>
      <c r="F1112">
        <v>14.858000970000001</v>
      </c>
      <c r="G1112" s="1">
        <v>20</v>
      </c>
      <c r="H1112" s="1">
        <v>101</v>
      </c>
      <c r="I1112" t="str">
        <f>SUBSTITUTE(REPLACE(C1112,1,3,),".jpg",)</f>
        <v>65</v>
      </c>
      <c r="J1112" t="s">
        <v>215</v>
      </c>
      <c r="K1112">
        <f t="shared" si="53"/>
        <v>0.5</v>
      </c>
      <c r="L1112">
        <f>F1112+K1112*(E1112-F1112)</f>
        <v>28.965193185000004</v>
      </c>
      <c r="M1112" s="2">
        <f t="shared" si="51"/>
        <v>0</v>
      </c>
      <c r="N1112" t="str">
        <f t="shared" si="52"/>
        <v>TN</v>
      </c>
    </row>
    <row r="1113" spans="1:14" x14ac:dyDescent="0.25">
      <c r="A1113" t="s">
        <v>201</v>
      </c>
      <c r="B1113" t="s">
        <v>206</v>
      </c>
      <c r="C1113" t="s">
        <v>11</v>
      </c>
      <c r="D1113">
        <v>0</v>
      </c>
      <c r="E1113">
        <v>43.072385400000002</v>
      </c>
      <c r="F1113">
        <v>14.858000970000001</v>
      </c>
      <c r="G1113" s="1">
        <v>20</v>
      </c>
      <c r="H1113" s="1">
        <v>101</v>
      </c>
      <c r="I1113" t="str">
        <f>SUBSTITUTE(REPLACE(C1113,1,3,),".jpg",)</f>
        <v>97</v>
      </c>
      <c r="J1113" t="s">
        <v>216</v>
      </c>
      <c r="K1113">
        <f t="shared" si="53"/>
        <v>0.5</v>
      </c>
      <c r="L1113">
        <f>F1113+K1113*(E1113-F1113)</f>
        <v>28.965193185000004</v>
      </c>
      <c r="M1113" s="2">
        <f t="shared" si="51"/>
        <v>0</v>
      </c>
      <c r="N1113" t="str">
        <f t="shared" si="52"/>
        <v>TN</v>
      </c>
    </row>
    <row r="1114" spans="1:14" x14ac:dyDescent="0.25">
      <c r="A1114" t="s">
        <v>201</v>
      </c>
      <c r="B1114" t="s">
        <v>206</v>
      </c>
      <c r="C1114" t="s">
        <v>12</v>
      </c>
      <c r="D1114">
        <v>43.072385400000002</v>
      </c>
      <c r="E1114">
        <v>43.072385400000002</v>
      </c>
      <c r="F1114">
        <v>14.858000970000001</v>
      </c>
      <c r="G1114" s="1">
        <v>20</v>
      </c>
      <c r="H1114" s="1">
        <v>101</v>
      </c>
      <c r="I1114" t="str">
        <f>SUBSTITUTE(REPLACE(C1114,1,3,),".jpg",)</f>
        <v>129</v>
      </c>
      <c r="J1114" t="s">
        <v>217</v>
      </c>
      <c r="K1114">
        <f t="shared" si="53"/>
        <v>0.5</v>
      </c>
      <c r="L1114">
        <f>F1114+K1114*(E1114-F1114)</f>
        <v>28.965193185000004</v>
      </c>
      <c r="M1114" s="2">
        <f t="shared" si="51"/>
        <v>129</v>
      </c>
      <c r="N1114" t="str">
        <f t="shared" si="52"/>
        <v>FP</v>
      </c>
    </row>
    <row r="1115" spans="1:14" x14ac:dyDescent="0.25">
      <c r="A1115" t="s">
        <v>201</v>
      </c>
      <c r="B1115" t="s">
        <v>207</v>
      </c>
      <c r="C1115" t="s">
        <v>10</v>
      </c>
      <c r="D1115">
        <v>54.446510310000001</v>
      </c>
      <c r="E1115">
        <v>54.446510310000001</v>
      </c>
      <c r="F1115">
        <v>54.446510310000001</v>
      </c>
      <c r="G1115" s="1">
        <v>31</v>
      </c>
      <c r="H1115" s="1">
        <v>101</v>
      </c>
      <c r="I1115" t="str">
        <f>SUBSTITUTE(REPLACE(C1115,1,3,),".jpg",)</f>
        <v>65</v>
      </c>
      <c r="J1115" t="s">
        <v>215</v>
      </c>
      <c r="K1115">
        <f t="shared" si="53"/>
        <v>0.5</v>
      </c>
      <c r="L1115">
        <f>F1115+K1115*(E1115-F1115)</f>
        <v>54.446510310000001</v>
      </c>
      <c r="M1115" s="2">
        <f t="shared" si="51"/>
        <v>0</v>
      </c>
      <c r="N1115" t="str">
        <f t="shared" si="52"/>
        <v>TN</v>
      </c>
    </row>
    <row r="1116" spans="1:14" x14ac:dyDescent="0.25">
      <c r="A1116" t="s">
        <v>201</v>
      </c>
      <c r="B1116" t="s">
        <v>208</v>
      </c>
      <c r="C1116" t="s">
        <v>10</v>
      </c>
      <c r="D1116">
        <v>0</v>
      </c>
      <c r="E1116">
        <v>0</v>
      </c>
      <c r="F1116">
        <v>0</v>
      </c>
      <c r="G1116" s="1">
        <v>6</v>
      </c>
      <c r="H1116" s="1">
        <v>86</v>
      </c>
      <c r="I1116" t="str">
        <f>SUBSTITUTE(REPLACE(C1116,1,3,),".jpg",)</f>
        <v>65</v>
      </c>
      <c r="J1116" t="s">
        <v>215</v>
      </c>
      <c r="K1116">
        <f t="shared" si="53"/>
        <v>0.5</v>
      </c>
      <c r="L1116">
        <f>F1116+K1116*(E1116-F1116)</f>
        <v>0</v>
      </c>
      <c r="M1116" s="2">
        <f t="shared" si="51"/>
        <v>0</v>
      </c>
      <c r="N1116" t="str">
        <f t="shared" si="52"/>
        <v>TN</v>
      </c>
    </row>
    <row r="1117" spans="1:14" x14ac:dyDescent="0.25">
      <c r="A1117" t="s">
        <v>201</v>
      </c>
      <c r="B1117" t="s">
        <v>208</v>
      </c>
      <c r="C1117" t="s">
        <v>11</v>
      </c>
      <c r="D1117">
        <v>0</v>
      </c>
      <c r="E1117">
        <v>0</v>
      </c>
      <c r="F1117">
        <v>0</v>
      </c>
      <c r="G1117" s="1">
        <v>6</v>
      </c>
      <c r="H1117" s="1">
        <v>86</v>
      </c>
      <c r="I1117" t="str">
        <f>SUBSTITUTE(REPLACE(C1117,1,3,),".jpg",)</f>
        <v>97</v>
      </c>
      <c r="J1117" t="s">
        <v>216</v>
      </c>
      <c r="K1117">
        <f t="shared" si="53"/>
        <v>0.5</v>
      </c>
      <c r="L1117">
        <f>F1117+K1117*(E1117-F1117)</f>
        <v>0</v>
      </c>
      <c r="M1117" s="2">
        <f t="shared" si="51"/>
        <v>0</v>
      </c>
      <c r="N1117" t="str">
        <f t="shared" si="52"/>
        <v>TN</v>
      </c>
    </row>
    <row r="1118" spans="1:14" x14ac:dyDescent="0.25">
      <c r="A1118" t="s">
        <v>201</v>
      </c>
      <c r="B1118" t="s">
        <v>209</v>
      </c>
      <c r="C1118" t="s">
        <v>10</v>
      </c>
      <c r="D1118">
        <v>21.944535859999998</v>
      </c>
      <c r="E1118">
        <v>27.065197810000001</v>
      </c>
      <c r="F1118">
        <v>12.923446179999999</v>
      </c>
      <c r="G1118" s="1">
        <v>16</v>
      </c>
      <c r="H1118" s="1">
        <v>80</v>
      </c>
      <c r="I1118" t="str">
        <f>SUBSTITUTE(REPLACE(C1118,1,3,),".jpg",)</f>
        <v>65</v>
      </c>
      <c r="J1118" t="s">
        <v>215</v>
      </c>
      <c r="K1118">
        <f t="shared" si="53"/>
        <v>0.5</v>
      </c>
      <c r="L1118">
        <f>F1118+K1118*(E1118-F1118)</f>
        <v>19.994321995</v>
      </c>
      <c r="M1118" s="2">
        <f t="shared" si="51"/>
        <v>65</v>
      </c>
      <c r="N1118" t="str">
        <f t="shared" si="52"/>
        <v>TP</v>
      </c>
    </row>
    <row r="1119" spans="1:14" x14ac:dyDescent="0.25">
      <c r="A1119" t="s">
        <v>201</v>
      </c>
      <c r="B1119" t="s">
        <v>209</v>
      </c>
      <c r="C1119" t="s">
        <v>11</v>
      </c>
      <c r="D1119">
        <v>0</v>
      </c>
      <c r="E1119">
        <v>27.065197810000001</v>
      </c>
      <c r="F1119">
        <v>12.923446179999999</v>
      </c>
      <c r="G1119" s="1">
        <v>16</v>
      </c>
      <c r="H1119" s="1">
        <v>80</v>
      </c>
      <c r="I1119" t="str">
        <f>SUBSTITUTE(REPLACE(C1119,1,3,),".jpg",)</f>
        <v>97</v>
      </c>
      <c r="J1119" t="s">
        <v>216</v>
      </c>
      <c r="K1119">
        <f t="shared" si="53"/>
        <v>0.5</v>
      </c>
      <c r="L1119">
        <f>F1119+K1119*(E1119-F1119)</f>
        <v>19.994321995</v>
      </c>
      <c r="M1119" s="2">
        <f t="shared" si="51"/>
        <v>0</v>
      </c>
      <c r="N1119" t="str">
        <f t="shared" si="52"/>
        <v>TN</v>
      </c>
    </row>
    <row r="1120" spans="1:14" x14ac:dyDescent="0.25">
      <c r="A1120" t="s">
        <v>201</v>
      </c>
      <c r="B1120" t="s">
        <v>209</v>
      </c>
      <c r="C1120" t="s">
        <v>12</v>
      </c>
      <c r="D1120">
        <v>27.065197810000001</v>
      </c>
      <c r="E1120">
        <v>27.065197810000001</v>
      </c>
      <c r="F1120">
        <v>12.923446179999999</v>
      </c>
      <c r="G1120" s="1">
        <v>16</v>
      </c>
      <c r="H1120" s="1">
        <v>80</v>
      </c>
      <c r="I1120" t="str">
        <f>SUBSTITUTE(REPLACE(C1120,1,3,),".jpg",)</f>
        <v>129</v>
      </c>
      <c r="J1120" t="s">
        <v>217</v>
      </c>
      <c r="K1120">
        <f t="shared" si="53"/>
        <v>0.5</v>
      </c>
      <c r="L1120">
        <f>F1120+K1120*(E1120-F1120)</f>
        <v>19.994321995</v>
      </c>
      <c r="M1120" s="2">
        <f t="shared" si="51"/>
        <v>129</v>
      </c>
      <c r="N1120" t="str">
        <f t="shared" si="52"/>
        <v>FP</v>
      </c>
    </row>
    <row r="1121" spans="1:14" x14ac:dyDescent="0.25">
      <c r="A1121" t="s">
        <v>201</v>
      </c>
      <c r="B1121" t="s">
        <v>209</v>
      </c>
      <c r="C1121" t="s">
        <v>13</v>
      </c>
      <c r="D1121">
        <v>0</v>
      </c>
      <c r="E1121">
        <v>27.065197810000001</v>
      </c>
      <c r="F1121">
        <v>12.923446179999999</v>
      </c>
      <c r="G1121" s="1">
        <v>16</v>
      </c>
      <c r="H1121" s="1">
        <v>80</v>
      </c>
      <c r="I1121" t="str">
        <f>SUBSTITUTE(REPLACE(C1121,1,3,),".jpg",)</f>
        <v>161</v>
      </c>
      <c r="J1121" t="s">
        <v>218</v>
      </c>
      <c r="K1121">
        <f t="shared" si="53"/>
        <v>0.5</v>
      </c>
      <c r="L1121">
        <f>F1121+K1121*(E1121-F1121)</f>
        <v>19.994321995</v>
      </c>
      <c r="M1121" s="2">
        <f t="shared" si="51"/>
        <v>0</v>
      </c>
      <c r="N1121" t="str">
        <f t="shared" si="52"/>
        <v>TN</v>
      </c>
    </row>
    <row r="1122" spans="1:14" x14ac:dyDescent="0.25">
      <c r="A1122" t="s">
        <v>201</v>
      </c>
      <c r="B1122" t="s">
        <v>209</v>
      </c>
      <c r="C1122" t="s">
        <v>14</v>
      </c>
      <c r="D1122">
        <v>15.60749721</v>
      </c>
      <c r="E1122">
        <v>27.065197810000001</v>
      </c>
      <c r="F1122">
        <v>12.923446179999999</v>
      </c>
      <c r="G1122" s="1">
        <v>16</v>
      </c>
      <c r="H1122" s="1">
        <v>80</v>
      </c>
      <c r="I1122" t="str">
        <f>SUBSTITUTE(REPLACE(C1122,1,3,),".jpg",)</f>
        <v>193</v>
      </c>
      <c r="J1122" t="s">
        <v>219</v>
      </c>
      <c r="K1122">
        <f t="shared" si="53"/>
        <v>0.5</v>
      </c>
      <c r="L1122">
        <f>F1122+K1122*(E1122-F1122)</f>
        <v>19.994321995</v>
      </c>
      <c r="M1122" s="2">
        <f t="shared" si="51"/>
        <v>0</v>
      </c>
      <c r="N1122" t="str">
        <f t="shared" si="52"/>
        <v>TN</v>
      </c>
    </row>
    <row r="1123" spans="1:14" x14ac:dyDescent="0.25">
      <c r="A1123" t="s">
        <v>201</v>
      </c>
      <c r="B1123" t="s">
        <v>210</v>
      </c>
      <c r="C1123" t="s">
        <v>10</v>
      </c>
      <c r="D1123">
        <v>5.9977997680000001</v>
      </c>
      <c r="E1123">
        <v>41.742115400000003</v>
      </c>
      <c r="F1123">
        <v>14.123035570000001</v>
      </c>
      <c r="G1123" s="1">
        <v>78</v>
      </c>
      <c r="H1123" s="1">
        <v>161</v>
      </c>
      <c r="I1123" t="str">
        <f>SUBSTITUTE(REPLACE(C1123,1,3,),".jpg",)</f>
        <v>65</v>
      </c>
      <c r="J1123" t="s">
        <v>215</v>
      </c>
      <c r="K1123">
        <f t="shared" si="53"/>
        <v>0.5</v>
      </c>
      <c r="L1123">
        <f>F1123+K1123*(E1123-F1123)</f>
        <v>27.932575485000001</v>
      </c>
      <c r="M1123" s="2">
        <f t="shared" si="51"/>
        <v>0</v>
      </c>
      <c r="N1123" t="str">
        <f t="shared" si="52"/>
        <v>TN</v>
      </c>
    </row>
    <row r="1124" spans="1:14" x14ac:dyDescent="0.25">
      <c r="A1124" t="s">
        <v>201</v>
      </c>
      <c r="B1124" t="s">
        <v>210</v>
      </c>
      <c r="C1124" t="s">
        <v>11</v>
      </c>
      <c r="D1124">
        <v>8.7522271089999997</v>
      </c>
      <c r="E1124">
        <v>41.742115400000003</v>
      </c>
      <c r="F1124">
        <v>14.123035570000001</v>
      </c>
      <c r="G1124" s="1">
        <v>78</v>
      </c>
      <c r="H1124" s="1">
        <v>161</v>
      </c>
      <c r="I1124" t="str">
        <f>SUBSTITUTE(REPLACE(C1124,1,3,),".jpg",)</f>
        <v>97</v>
      </c>
      <c r="J1124" t="s">
        <v>216</v>
      </c>
      <c r="K1124">
        <f t="shared" si="53"/>
        <v>0.5</v>
      </c>
      <c r="L1124">
        <f>F1124+K1124*(E1124-F1124)</f>
        <v>27.932575485000001</v>
      </c>
      <c r="M1124" s="2">
        <f t="shared" si="51"/>
        <v>0</v>
      </c>
      <c r="N1124" t="str">
        <f t="shared" si="52"/>
        <v>TN</v>
      </c>
    </row>
    <row r="1125" spans="1:14" x14ac:dyDescent="0.25">
      <c r="A1125" t="s">
        <v>201</v>
      </c>
      <c r="B1125" t="s">
        <v>210</v>
      </c>
      <c r="C1125" t="s">
        <v>12</v>
      </c>
      <c r="D1125">
        <v>0</v>
      </c>
      <c r="E1125">
        <v>41.742115400000003</v>
      </c>
      <c r="F1125">
        <v>14.123035570000001</v>
      </c>
      <c r="G1125" s="1">
        <v>78</v>
      </c>
      <c r="H1125" s="1">
        <v>161</v>
      </c>
      <c r="I1125" t="str">
        <f>SUBSTITUTE(REPLACE(C1125,1,3,),".jpg",)</f>
        <v>129</v>
      </c>
      <c r="J1125" t="s">
        <v>217</v>
      </c>
      <c r="K1125">
        <f t="shared" si="53"/>
        <v>0.5</v>
      </c>
      <c r="L1125">
        <f>F1125+K1125*(E1125-F1125)</f>
        <v>27.932575485000001</v>
      </c>
      <c r="M1125" s="2">
        <f t="shared" si="51"/>
        <v>0</v>
      </c>
      <c r="N1125" t="str">
        <f t="shared" si="52"/>
        <v>TN</v>
      </c>
    </row>
    <row r="1126" spans="1:14" x14ac:dyDescent="0.25">
      <c r="A1126" t="s">
        <v>201</v>
      </c>
      <c r="B1126" t="s">
        <v>210</v>
      </c>
      <c r="C1126" t="s">
        <v>13</v>
      </c>
      <c r="D1126">
        <v>41.742115400000003</v>
      </c>
      <c r="E1126">
        <v>41.742115400000003</v>
      </c>
      <c r="F1126">
        <v>14.123035570000001</v>
      </c>
      <c r="G1126" s="1">
        <v>78</v>
      </c>
      <c r="H1126" s="1">
        <v>161</v>
      </c>
      <c r="I1126" t="str">
        <f>SUBSTITUTE(REPLACE(C1126,1,3,),".jpg",)</f>
        <v>161</v>
      </c>
      <c r="J1126" t="s">
        <v>218</v>
      </c>
      <c r="K1126">
        <f t="shared" si="53"/>
        <v>0.5</v>
      </c>
      <c r="L1126">
        <f>F1126+K1126*(E1126-F1126)</f>
        <v>27.932575485000001</v>
      </c>
      <c r="M1126" s="2">
        <f t="shared" si="51"/>
        <v>161</v>
      </c>
      <c r="N1126" t="str">
        <f t="shared" si="52"/>
        <v>TP</v>
      </c>
    </row>
    <row r="1127" spans="1:14" x14ac:dyDescent="0.25">
      <c r="A1127" t="s">
        <v>201</v>
      </c>
      <c r="B1127" t="s">
        <v>211</v>
      </c>
      <c r="C1127" t="s">
        <v>10</v>
      </c>
      <c r="D1127">
        <v>0</v>
      </c>
      <c r="E1127">
        <v>26.865973350000001</v>
      </c>
      <c r="F1127">
        <v>8.9402800280000001</v>
      </c>
      <c r="G1127" s="1">
        <v>21</v>
      </c>
      <c r="H1127" s="1">
        <v>81</v>
      </c>
      <c r="I1127" t="str">
        <f>SUBSTITUTE(REPLACE(C1127,1,3,),".jpg",)</f>
        <v>65</v>
      </c>
      <c r="J1127" t="s">
        <v>215</v>
      </c>
      <c r="K1127">
        <f t="shared" si="53"/>
        <v>0.5</v>
      </c>
      <c r="L1127">
        <f>F1127+K1127*(E1127-F1127)</f>
        <v>17.903126689</v>
      </c>
      <c r="M1127" s="2">
        <f t="shared" si="51"/>
        <v>0</v>
      </c>
      <c r="N1127" t="str">
        <f t="shared" si="52"/>
        <v>TN</v>
      </c>
    </row>
    <row r="1128" spans="1:14" x14ac:dyDescent="0.25">
      <c r="A1128" t="s">
        <v>201</v>
      </c>
      <c r="B1128" t="s">
        <v>211</v>
      </c>
      <c r="C1128" t="s">
        <v>11</v>
      </c>
      <c r="D1128">
        <v>6.5734601259999996</v>
      </c>
      <c r="E1128">
        <v>26.865973350000001</v>
      </c>
      <c r="F1128">
        <v>8.9402800280000001</v>
      </c>
      <c r="G1128" s="1">
        <v>21</v>
      </c>
      <c r="H1128" s="1">
        <v>81</v>
      </c>
      <c r="I1128" t="str">
        <f>SUBSTITUTE(REPLACE(C1128,1,3,),".jpg",)</f>
        <v>97</v>
      </c>
      <c r="J1128" t="s">
        <v>216</v>
      </c>
      <c r="K1128">
        <f t="shared" si="53"/>
        <v>0.5</v>
      </c>
      <c r="L1128">
        <f>F1128+K1128*(E1128-F1128)</f>
        <v>17.903126689</v>
      </c>
      <c r="M1128" s="2">
        <f t="shared" si="51"/>
        <v>0</v>
      </c>
      <c r="N1128" t="str">
        <f t="shared" si="52"/>
        <v>TN</v>
      </c>
    </row>
    <row r="1129" spans="1:14" x14ac:dyDescent="0.25">
      <c r="A1129" t="s">
        <v>201</v>
      </c>
      <c r="B1129" t="s">
        <v>211</v>
      </c>
      <c r="C1129" t="s">
        <v>12</v>
      </c>
      <c r="D1129">
        <v>0</v>
      </c>
      <c r="E1129">
        <v>26.865973350000001</v>
      </c>
      <c r="F1129">
        <v>8.9402800280000001</v>
      </c>
      <c r="G1129" s="1">
        <v>21</v>
      </c>
      <c r="H1129" s="1">
        <v>81</v>
      </c>
      <c r="I1129" t="str">
        <f>SUBSTITUTE(REPLACE(C1129,1,3,),".jpg",)</f>
        <v>129</v>
      </c>
      <c r="J1129" t="s">
        <v>217</v>
      </c>
      <c r="K1129">
        <f t="shared" si="53"/>
        <v>0.5</v>
      </c>
      <c r="L1129">
        <f>F1129+K1129*(E1129-F1129)</f>
        <v>17.903126689</v>
      </c>
      <c r="M1129" s="2">
        <f t="shared" si="51"/>
        <v>0</v>
      </c>
      <c r="N1129" t="str">
        <f t="shared" si="52"/>
        <v>TN</v>
      </c>
    </row>
    <row r="1130" spans="1:14" x14ac:dyDescent="0.25">
      <c r="A1130" t="s">
        <v>201</v>
      </c>
      <c r="B1130" t="s">
        <v>211</v>
      </c>
      <c r="C1130" t="s">
        <v>13</v>
      </c>
      <c r="D1130">
        <v>26.865973350000001</v>
      </c>
      <c r="E1130">
        <v>26.865973350000001</v>
      </c>
      <c r="F1130">
        <v>8.9402800280000001</v>
      </c>
      <c r="G1130" s="1">
        <v>21</v>
      </c>
      <c r="H1130" s="1">
        <v>81</v>
      </c>
      <c r="I1130" t="str">
        <f>SUBSTITUTE(REPLACE(C1130,1,3,),".jpg",)</f>
        <v>161</v>
      </c>
      <c r="J1130" t="s">
        <v>218</v>
      </c>
      <c r="K1130">
        <f t="shared" si="53"/>
        <v>0.5</v>
      </c>
      <c r="L1130">
        <f>F1130+K1130*(E1130-F1130)</f>
        <v>17.903126689</v>
      </c>
      <c r="M1130" s="2">
        <f t="shared" si="51"/>
        <v>161</v>
      </c>
      <c r="N1130" t="str">
        <f t="shared" si="52"/>
        <v>FP</v>
      </c>
    </row>
    <row r="1131" spans="1:14" x14ac:dyDescent="0.25">
      <c r="A1131" t="s">
        <v>201</v>
      </c>
      <c r="B1131" t="s">
        <v>211</v>
      </c>
      <c r="C1131" t="s">
        <v>14</v>
      </c>
      <c r="D1131">
        <v>11.26196667</v>
      </c>
      <c r="E1131">
        <v>26.865973350000001</v>
      </c>
      <c r="F1131">
        <v>8.9402800280000001</v>
      </c>
      <c r="G1131" s="1">
        <v>21</v>
      </c>
      <c r="H1131" s="1">
        <v>81</v>
      </c>
      <c r="I1131" t="str">
        <f>SUBSTITUTE(REPLACE(C1131,1,3,),".jpg",)</f>
        <v>193</v>
      </c>
      <c r="J1131" t="s">
        <v>219</v>
      </c>
      <c r="K1131">
        <f t="shared" si="53"/>
        <v>0.5</v>
      </c>
      <c r="L1131">
        <f>F1131+K1131*(E1131-F1131)</f>
        <v>17.903126689</v>
      </c>
      <c r="M1131" s="2">
        <f t="shared" si="51"/>
        <v>0</v>
      </c>
      <c r="N1131" t="str">
        <f t="shared" si="52"/>
        <v>TN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Darmawan</cp:lastModifiedBy>
  <dcterms:created xsi:type="dcterms:W3CDTF">2023-03-19T13:48:18Z</dcterms:created>
  <dcterms:modified xsi:type="dcterms:W3CDTF">2023-03-27T17:27:52Z</dcterms:modified>
</cp:coreProperties>
</file>