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Project2\SKRIPSI_FINAL\evaluation\"/>
    </mc:Choice>
  </mc:AlternateContent>
  <xr:revisionPtr revIDLastSave="0" documentId="13_ncr:1_{4809F534-A508-4047-86E6-9980BB723E37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lbp_result_ver2" sheetId="1" r:id="rId1"/>
    <sheet name="Tau AUC RO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M2" i="1"/>
  <c r="N2" i="1" s="1"/>
  <c r="L3" i="1"/>
  <c r="M3" i="1" s="1"/>
  <c r="N3" i="1" s="1"/>
  <c r="D24" i="2" l="1"/>
  <c r="L4" i="1"/>
  <c r="M4" i="1" s="1"/>
  <c r="N4" i="1" s="1"/>
  <c r="O3" i="1"/>
  <c r="Q3" i="1"/>
  <c r="P3" i="1"/>
  <c r="O2" i="1"/>
  <c r="Q2" i="1"/>
  <c r="P2" i="1"/>
  <c r="S2" i="1" l="1"/>
  <c r="R2" i="1"/>
  <c r="S3" i="1"/>
  <c r="R3" i="1"/>
  <c r="Q4" i="1"/>
  <c r="L5" i="1"/>
  <c r="L6" i="1" s="1"/>
  <c r="L7" i="1" s="1"/>
  <c r="M7" i="1" s="1"/>
  <c r="N7" i="1" s="1"/>
  <c r="S4" i="1" l="1"/>
  <c r="R4" i="1"/>
  <c r="P4" i="1"/>
  <c r="O4" i="1"/>
  <c r="O7" i="1"/>
  <c r="L8" i="1"/>
  <c r="L9" i="1" s="1"/>
  <c r="L10" i="1" s="1"/>
  <c r="M6" i="1"/>
  <c r="N6" i="1" s="1"/>
  <c r="M5" i="1"/>
  <c r="N5" i="1" s="1"/>
  <c r="P7" i="1" l="1"/>
  <c r="O6" i="1"/>
  <c r="Q7" i="1"/>
  <c r="O5" i="1"/>
  <c r="M9" i="1"/>
  <c r="N9" i="1" s="1"/>
  <c r="M8" i="1"/>
  <c r="N8" i="1" s="1"/>
  <c r="L11" i="1"/>
  <c r="M10" i="1"/>
  <c r="N10" i="1" s="1"/>
  <c r="S7" i="1" l="1"/>
  <c r="R7" i="1"/>
  <c r="Q6" i="1"/>
  <c r="P6" i="1"/>
  <c r="Q9" i="1"/>
  <c r="Q5" i="1"/>
  <c r="P5" i="1"/>
  <c r="O8" i="1"/>
  <c r="P10" i="1"/>
  <c r="Q10" i="1"/>
  <c r="O10" i="1"/>
  <c r="M11" i="1"/>
  <c r="N11" i="1" s="1"/>
  <c r="L12" i="1"/>
  <c r="S6" i="1" l="1"/>
  <c r="R6" i="1"/>
  <c r="S5" i="1"/>
  <c r="R5" i="1"/>
  <c r="S9" i="1"/>
  <c r="R9" i="1"/>
  <c r="S10" i="1"/>
  <c r="R10" i="1"/>
  <c r="P8" i="1"/>
  <c r="P9" i="1"/>
  <c r="O9" i="1"/>
  <c r="Q8" i="1"/>
  <c r="O11" i="1"/>
  <c r="Q11" i="1"/>
  <c r="P11" i="1"/>
  <c r="M12" i="1"/>
  <c r="N12" i="1" s="1"/>
  <c r="L13" i="1"/>
  <c r="S11" i="1" l="1"/>
  <c r="R11" i="1"/>
  <c r="S8" i="1"/>
  <c r="R8" i="1"/>
  <c r="L14" i="1"/>
  <c r="M13" i="1"/>
  <c r="N13" i="1" s="1"/>
  <c r="Q12" i="1"/>
  <c r="P12" i="1"/>
  <c r="O12" i="1"/>
  <c r="S12" i="1" l="1"/>
  <c r="R12" i="1"/>
  <c r="L15" i="1"/>
  <c r="M14" i="1"/>
  <c r="N14" i="1" s="1"/>
  <c r="Q13" i="1"/>
  <c r="P13" i="1"/>
  <c r="O13" i="1"/>
  <c r="S13" i="1" l="1"/>
  <c r="R13" i="1"/>
  <c r="M15" i="1"/>
  <c r="N15" i="1" s="1"/>
  <c r="L16" i="1"/>
  <c r="Q14" i="1"/>
  <c r="P14" i="1"/>
  <c r="O14" i="1"/>
  <c r="S14" i="1" l="1"/>
  <c r="R14" i="1"/>
  <c r="M16" i="1"/>
  <c r="N16" i="1" s="1"/>
  <c r="L17" i="1"/>
  <c r="O15" i="1"/>
  <c r="P15" i="1"/>
  <c r="Q15" i="1"/>
  <c r="S15" i="1" l="1"/>
  <c r="R15" i="1"/>
  <c r="L18" i="1"/>
  <c r="M17" i="1"/>
  <c r="N17" i="1" s="1"/>
  <c r="Q16" i="1"/>
  <c r="O16" i="1"/>
  <c r="P16" i="1"/>
  <c r="S16" i="1" l="1"/>
  <c r="R16" i="1"/>
  <c r="Q17" i="1"/>
  <c r="O17" i="1"/>
  <c r="P17" i="1"/>
  <c r="L19" i="1"/>
  <c r="M18" i="1"/>
  <c r="N18" i="1" s="1"/>
  <c r="S17" i="1" l="1"/>
  <c r="R17" i="1"/>
  <c r="O18" i="1"/>
  <c r="Q18" i="1"/>
  <c r="P18" i="1"/>
  <c r="M19" i="1"/>
  <c r="N19" i="1" s="1"/>
  <c r="L20" i="1"/>
  <c r="S18" i="1" l="1"/>
  <c r="R18" i="1"/>
  <c r="M20" i="1"/>
  <c r="N20" i="1" s="1"/>
  <c r="L21" i="1"/>
  <c r="P19" i="1"/>
  <c r="Q19" i="1"/>
  <c r="O19" i="1"/>
  <c r="S19" i="1" l="1"/>
  <c r="R19" i="1"/>
  <c r="L22" i="1"/>
  <c r="M21" i="1"/>
  <c r="N21" i="1" s="1"/>
  <c r="P20" i="1"/>
  <c r="O20" i="1"/>
  <c r="Q20" i="1"/>
  <c r="S20" i="1" l="1"/>
  <c r="R20" i="1"/>
  <c r="O21" i="1"/>
  <c r="Q21" i="1"/>
  <c r="P21" i="1"/>
  <c r="L23" i="1"/>
  <c r="M22" i="1"/>
  <c r="N22" i="1" s="1"/>
  <c r="S21" i="1" l="1"/>
  <c r="R21" i="1"/>
  <c r="M23" i="1"/>
  <c r="N23" i="1" s="1"/>
  <c r="L24" i="1"/>
  <c r="Q22" i="1"/>
  <c r="P22" i="1"/>
  <c r="O22" i="1"/>
  <c r="S22" i="1" l="1"/>
  <c r="R22" i="1"/>
  <c r="M24" i="1"/>
  <c r="N24" i="1" s="1"/>
  <c r="L25" i="1"/>
  <c r="P23" i="1"/>
  <c r="Q23" i="1"/>
  <c r="O23" i="1"/>
  <c r="S23" i="1" l="1"/>
  <c r="R23" i="1"/>
  <c r="L26" i="1"/>
  <c r="M25" i="1"/>
  <c r="N25" i="1" s="1"/>
  <c r="P24" i="1"/>
  <c r="Q24" i="1"/>
  <c r="O24" i="1"/>
  <c r="S24" i="1" l="1"/>
  <c r="R24" i="1"/>
  <c r="Q25" i="1"/>
  <c r="P25" i="1"/>
  <c r="O25" i="1"/>
  <c r="L27" i="1"/>
  <c r="M26" i="1"/>
  <c r="N26" i="1" s="1"/>
  <c r="S25" i="1" l="1"/>
  <c r="R25" i="1"/>
  <c r="O26" i="1"/>
  <c r="Q26" i="1"/>
  <c r="P26" i="1"/>
  <c r="M27" i="1"/>
  <c r="N27" i="1" s="1"/>
  <c r="L28" i="1"/>
  <c r="S26" i="1" l="1"/>
  <c r="R26" i="1"/>
  <c r="M28" i="1"/>
  <c r="N28" i="1" s="1"/>
  <c r="L29" i="1"/>
  <c r="P27" i="1"/>
  <c r="Q27" i="1"/>
  <c r="O27" i="1"/>
  <c r="S27" i="1" l="1"/>
  <c r="R27" i="1"/>
  <c r="L30" i="1"/>
  <c r="M29" i="1"/>
  <c r="N29" i="1" s="1"/>
  <c r="Q28" i="1"/>
  <c r="P28" i="1"/>
  <c r="O28" i="1"/>
  <c r="S28" i="1" l="1"/>
  <c r="R28" i="1"/>
  <c r="P29" i="1"/>
  <c r="Q29" i="1"/>
  <c r="O29" i="1"/>
  <c r="L31" i="1"/>
  <c r="M30" i="1"/>
  <c r="N30" i="1" s="1"/>
  <c r="S29" i="1" l="1"/>
  <c r="R29" i="1"/>
  <c r="P30" i="1"/>
  <c r="Q30" i="1"/>
  <c r="O30" i="1"/>
  <c r="M31" i="1"/>
  <c r="N31" i="1" s="1"/>
  <c r="L32" i="1"/>
  <c r="S30" i="1" l="1"/>
  <c r="R30" i="1"/>
  <c r="M32" i="1"/>
  <c r="N32" i="1" s="1"/>
  <c r="L33" i="1"/>
  <c r="Q31" i="1"/>
  <c r="P31" i="1"/>
  <c r="O31" i="1"/>
  <c r="S31" i="1" l="1"/>
  <c r="R31" i="1"/>
  <c r="L34" i="1"/>
  <c r="M33" i="1"/>
  <c r="N33" i="1" s="1"/>
  <c r="Q32" i="1"/>
  <c r="O32" i="1"/>
  <c r="P32" i="1"/>
  <c r="S32" i="1" l="1"/>
  <c r="R32" i="1"/>
  <c r="L35" i="1"/>
  <c r="M34" i="1"/>
  <c r="N34" i="1" s="1"/>
  <c r="Q33" i="1"/>
  <c r="P33" i="1"/>
  <c r="O33" i="1"/>
  <c r="S33" i="1" l="1"/>
  <c r="R33" i="1"/>
  <c r="P34" i="1"/>
  <c r="O34" i="1"/>
  <c r="Q34" i="1"/>
  <c r="M35" i="1"/>
  <c r="N35" i="1" s="1"/>
  <c r="L36" i="1"/>
  <c r="S34" i="1" l="1"/>
  <c r="R34" i="1"/>
  <c r="M36" i="1"/>
  <c r="N36" i="1" s="1"/>
  <c r="L37" i="1"/>
  <c r="P35" i="1"/>
  <c r="Q35" i="1"/>
  <c r="O35" i="1"/>
  <c r="S35" i="1" l="1"/>
  <c r="R35" i="1"/>
  <c r="L38" i="1"/>
  <c r="M37" i="1"/>
  <c r="N37" i="1" s="1"/>
  <c r="P36" i="1"/>
  <c r="O36" i="1"/>
  <c r="Q36" i="1"/>
  <c r="S36" i="1" l="1"/>
  <c r="R36" i="1"/>
  <c r="L39" i="1"/>
  <c r="M38" i="1"/>
  <c r="N38" i="1" s="1"/>
  <c r="O37" i="1"/>
  <c r="Q37" i="1"/>
  <c r="P37" i="1"/>
  <c r="S37" i="1" l="1"/>
  <c r="R37" i="1"/>
  <c r="O38" i="1"/>
  <c r="Q38" i="1"/>
  <c r="P38" i="1"/>
  <c r="M39" i="1"/>
  <c r="N39" i="1" s="1"/>
  <c r="L40" i="1"/>
  <c r="S38" i="1" l="1"/>
  <c r="R38" i="1"/>
  <c r="Q39" i="1"/>
  <c r="P39" i="1"/>
  <c r="O39" i="1"/>
  <c r="M40" i="1"/>
  <c r="N40" i="1" s="1"/>
  <c r="L41" i="1"/>
  <c r="S39" i="1" l="1"/>
  <c r="R39" i="1"/>
  <c r="L42" i="1"/>
  <c r="M41" i="1"/>
  <c r="N41" i="1" s="1"/>
  <c r="O40" i="1"/>
  <c r="P40" i="1"/>
  <c r="Q40" i="1"/>
  <c r="S40" i="1" l="1"/>
  <c r="R40" i="1"/>
  <c r="Q41" i="1"/>
  <c r="P41" i="1"/>
  <c r="O41" i="1"/>
  <c r="L43" i="1"/>
  <c r="M42" i="1"/>
  <c r="N42" i="1" s="1"/>
  <c r="S41" i="1" l="1"/>
  <c r="R41" i="1"/>
  <c r="P42" i="1"/>
  <c r="O42" i="1"/>
  <c r="Q42" i="1"/>
  <c r="M43" i="1"/>
  <c r="N43" i="1" s="1"/>
  <c r="L44" i="1"/>
  <c r="S42" i="1" l="1"/>
  <c r="R42" i="1"/>
  <c r="M44" i="1"/>
  <c r="N44" i="1" s="1"/>
  <c r="L45" i="1"/>
  <c r="Q43" i="1"/>
  <c r="O43" i="1"/>
  <c r="P43" i="1"/>
  <c r="S43" i="1" l="1"/>
  <c r="R43" i="1"/>
  <c r="L46" i="1"/>
  <c r="M45" i="1"/>
  <c r="N45" i="1" s="1"/>
  <c r="O44" i="1"/>
  <c r="Q44" i="1"/>
  <c r="P44" i="1"/>
  <c r="S44" i="1" l="1"/>
  <c r="R44" i="1"/>
  <c r="L47" i="1"/>
  <c r="M46" i="1"/>
  <c r="N46" i="1" s="1"/>
  <c r="Q45" i="1"/>
  <c r="O45" i="1"/>
  <c r="P45" i="1"/>
  <c r="S45" i="1" l="1"/>
  <c r="R45" i="1"/>
  <c r="Q46" i="1"/>
  <c r="P46" i="1"/>
  <c r="O46" i="1"/>
  <c r="M47" i="1"/>
  <c r="N47" i="1" s="1"/>
  <c r="L48" i="1"/>
  <c r="S46" i="1" l="1"/>
  <c r="R46" i="1"/>
  <c r="M48" i="1"/>
  <c r="N48" i="1" s="1"/>
  <c r="L49" i="1"/>
  <c r="Q47" i="1"/>
  <c r="P47" i="1"/>
  <c r="O47" i="1"/>
  <c r="S47" i="1" l="1"/>
  <c r="R47" i="1"/>
  <c r="L50" i="1"/>
  <c r="M49" i="1"/>
  <c r="N49" i="1" s="1"/>
  <c r="Q48" i="1"/>
  <c r="O48" i="1"/>
  <c r="P48" i="1"/>
  <c r="S48" i="1" l="1"/>
  <c r="R48" i="1"/>
  <c r="Q49" i="1"/>
  <c r="P49" i="1"/>
  <c r="O49" i="1"/>
  <c r="L51" i="1"/>
  <c r="M50" i="1"/>
  <c r="N50" i="1" s="1"/>
  <c r="S49" i="1" l="1"/>
  <c r="R49" i="1"/>
  <c r="P50" i="1"/>
  <c r="Q50" i="1"/>
  <c r="O50" i="1"/>
  <c r="M51" i="1"/>
  <c r="N51" i="1" s="1"/>
  <c r="L52" i="1"/>
  <c r="S50" i="1" l="1"/>
  <c r="R50" i="1"/>
  <c r="M52" i="1"/>
  <c r="L53" i="1"/>
  <c r="Q51" i="1"/>
  <c r="P51" i="1"/>
  <c r="O51" i="1"/>
  <c r="S51" i="1" l="1"/>
  <c r="R51" i="1"/>
  <c r="N52" i="1"/>
  <c r="Q52" i="1" s="1"/>
  <c r="L54" i="1"/>
  <c r="M53" i="1"/>
  <c r="N53" i="1" s="1"/>
  <c r="S52" i="1" l="1"/>
  <c r="P52" i="1"/>
  <c r="O52" i="1"/>
  <c r="Q53" i="1"/>
  <c r="P53" i="1"/>
  <c r="O53" i="1"/>
  <c r="L55" i="1"/>
  <c r="M54" i="1"/>
  <c r="N54" i="1" s="1"/>
  <c r="R52" i="1" l="1"/>
  <c r="S53" i="1"/>
  <c r="R53" i="1"/>
  <c r="M55" i="1"/>
  <c r="N55" i="1" s="1"/>
  <c r="L56" i="1"/>
  <c r="Q54" i="1"/>
  <c r="P54" i="1"/>
  <c r="O54" i="1"/>
  <c r="S54" i="1" l="1"/>
  <c r="R54" i="1"/>
  <c r="M56" i="1"/>
  <c r="N56" i="1" s="1"/>
  <c r="L57" i="1"/>
  <c r="O55" i="1"/>
  <c r="Q55" i="1"/>
  <c r="P55" i="1"/>
  <c r="S55" i="1" l="1"/>
  <c r="R55" i="1"/>
  <c r="L58" i="1"/>
  <c r="M57" i="1"/>
  <c r="N57" i="1" s="1"/>
  <c r="P56" i="1"/>
  <c r="Q56" i="1"/>
  <c r="O56" i="1"/>
  <c r="S56" i="1" l="1"/>
  <c r="R56" i="1"/>
  <c r="Q57" i="1"/>
  <c r="O57" i="1"/>
  <c r="P57" i="1"/>
  <c r="L59" i="1"/>
  <c r="M58" i="1"/>
  <c r="N58" i="1" s="1"/>
  <c r="S57" i="1" l="1"/>
  <c r="R57" i="1"/>
  <c r="O58" i="1"/>
  <c r="Q58" i="1"/>
  <c r="P58" i="1"/>
  <c r="M59" i="1"/>
  <c r="N59" i="1" s="1"/>
  <c r="L60" i="1"/>
  <c r="S58" i="1" l="1"/>
  <c r="R58" i="1"/>
  <c r="Q59" i="1"/>
  <c r="O59" i="1"/>
  <c r="P59" i="1"/>
  <c r="M60" i="1"/>
  <c r="N60" i="1" s="1"/>
  <c r="L61" i="1"/>
  <c r="S59" i="1" l="1"/>
  <c r="R59" i="1"/>
  <c r="P60" i="1"/>
  <c r="O60" i="1"/>
  <c r="Q60" i="1"/>
  <c r="L62" i="1"/>
  <c r="M61" i="1"/>
  <c r="N61" i="1" s="1"/>
  <c r="S60" i="1" l="1"/>
  <c r="R60" i="1"/>
  <c r="O61" i="1"/>
  <c r="P61" i="1"/>
  <c r="Q61" i="1"/>
  <c r="L63" i="1"/>
  <c r="M62" i="1"/>
  <c r="N62" i="1" s="1"/>
  <c r="R61" i="1" l="1"/>
  <c r="S61" i="1"/>
  <c r="Q62" i="1"/>
  <c r="O62" i="1"/>
  <c r="P62" i="1"/>
  <c r="M63" i="1"/>
  <c r="N63" i="1" s="1"/>
  <c r="L64" i="1"/>
  <c r="S62" i="1" l="1"/>
  <c r="R62" i="1"/>
  <c r="M64" i="1"/>
  <c r="N64" i="1" s="1"/>
  <c r="L65" i="1"/>
  <c r="Q63" i="1"/>
  <c r="P63" i="1"/>
  <c r="O63" i="1"/>
  <c r="S63" i="1" l="1"/>
  <c r="R63" i="1"/>
  <c r="L66" i="1"/>
  <c r="M65" i="1"/>
  <c r="N65" i="1" s="1"/>
  <c r="Q64" i="1"/>
  <c r="O64" i="1"/>
  <c r="P64" i="1"/>
  <c r="S64" i="1" l="1"/>
  <c r="R64" i="1"/>
  <c r="Q65" i="1"/>
  <c r="P65" i="1"/>
  <c r="O65" i="1"/>
  <c r="L67" i="1"/>
  <c r="M66" i="1"/>
  <c r="N66" i="1" s="1"/>
  <c r="S65" i="1" l="1"/>
  <c r="R65" i="1"/>
  <c r="O66" i="1"/>
  <c r="Q66" i="1"/>
  <c r="P66" i="1"/>
  <c r="M67" i="1"/>
  <c r="N67" i="1" s="1"/>
  <c r="L68" i="1"/>
  <c r="S66" i="1" l="1"/>
  <c r="R66" i="1"/>
  <c r="M68" i="1"/>
  <c r="N68" i="1" s="1"/>
  <c r="L69" i="1"/>
  <c r="O67" i="1"/>
  <c r="Q67" i="1"/>
  <c r="P67" i="1"/>
  <c r="S67" i="1" l="1"/>
  <c r="R67" i="1"/>
  <c r="L70" i="1"/>
  <c r="M69" i="1"/>
  <c r="N69" i="1" s="1"/>
  <c r="O68" i="1"/>
  <c r="Q68" i="1"/>
  <c r="P68" i="1"/>
  <c r="S68" i="1" l="1"/>
  <c r="R68" i="1"/>
  <c r="P69" i="1"/>
  <c r="Q69" i="1"/>
  <c r="O69" i="1"/>
  <c r="L71" i="1"/>
  <c r="M70" i="1"/>
  <c r="N70" i="1" s="1"/>
  <c r="R69" i="1" l="1"/>
  <c r="S69" i="1"/>
  <c r="O70" i="1"/>
  <c r="Q70" i="1"/>
  <c r="P70" i="1"/>
  <c r="M71" i="1"/>
  <c r="N71" i="1" s="1"/>
  <c r="L72" i="1"/>
  <c r="S70" i="1" l="1"/>
  <c r="R70" i="1"/>
  <c r="Q71" i="1"/>
  <c r="O71" i="1"/>
  <c r="P71" i="1"/>
  <c r="M72" i="1"/>
  <c r="N72" i="1" s="1"/>
  <c r="L73" i="1"/>
  <c r="S71" i="1" l="1"/>
  <c r="R71" i="1"/>
  <c r="L74" i="1"/>
  <c r="M73" i="1"/>
  <c r="N73" i="1" s="1"/>
  <c r="P72" i="1"/>
  <c r="Q72" i="1"/>
  <c r="O72" i="1"/>
  <c r="S72" i="1" l="1"/>
  <c r="R72" i="1"/>
  <c r="Q73" i="1"/>
  <c r="P73" i="1"/>
  <c r="O73" i="1"/>
  <c r="L75" i="1"/>
  <c r="M74" i="1"/>
  <c r="N74" i="1" s="1"/>
  <c r="S73" i="1" l="1"/>
  <c r="R73" i="1"/>
  <c r="O74" i="1"/>
  <c r="Q74" i="1"/>
  <c r="P74" i="1"/>
  <c r="M75" i="1"/>
  <c r="N75" i="1" s="1"/>
  <c r="L76" i="1"/>
  <c r="S74" i="1" l="1"/>
  <c r="R74" i="1"/>
  <c r="M76" i="1"/>
  <c r="N76" i="1" s="1"/>
  <c r="L77" i="1"/>
  <c r="Q75" i="1"/>
  <c r="O75" i="1"/>
  <c r="P75" i="1"/>
  <c r="S75" i="1" l="1"/>
  <c r="R75" i="1"/>
  <c r="L78" i="1"/>
  <c r="M77" i="1"/>
  <c r="N77" i="1" s="1"/>
  <c r="Q76" i="1"/>
  <c r="P76" i="1"/>
  <c r="O76" i="1"/>
  <c r="S76" i="1" l="1"/>
  <c r="R76" i="1"/>
  <c r="Q77" i="1"/>
  <c r="P77" i="1"/>
  <c r="O77" i="1"/>
  <c r="L79" i="1"/>
  <c r="M78" i="1"/>
  <c r="N78" i="1" s="1"/>
  <c r="S77" i="1" l="1"/>
  <c r="R77" i="1"/>
  <c r="P78" i="1"/>
  <c r="O78" i="1"/>
  <c r="Q78" i="1"/>
  <c r="M79" i="1"/>
  <c r="N79" i="1" s="1"/>
  <c r="L80" i="1"/>
  <c r="S78" i="1" l="1"/>
  <c r="R78" i="1"/>
  <c r="M80" i="1"/>
  <c r="N80" i="1" s="1"/>
  <c r="L81" i="1"/>
  <c r="P79" i="1"/>
  <c r="O79" i="1"/>
  <c r="Q79" i="1"/>
  <c r="S79" i="1" l="1"/>
  <c r="R79" i="1"/>
  <c r="L82" i="1"/>
  <c r="M81" i="1"/>
  <c r="N81" i="1" s="1"/>
  <c r="O80" i="1"/>
  <c r="P80" i="1"/>
  <c r="Q80" i="1"/>
  <c r="S80" i="1" l="1"/>
  <c r="R80" i="1"/>
  <c r="P81" i="1"/>
  <c r="O81" i="1"/>
  <c r="Q81" i="1"/>
  <c r="L83" i="1"/>
  <c r="M82" i="1"/>
  <c r="N82" i="1" s="1"/>
  <c r="S81" i="1" l="1"/>
  <c r="R81" i="1"/>
  <c r="Q82" i="1"/>
  <c r="P82" i="1"/>
  <c r="O82" i="1"/>
  <c r="M83" i="1"/>
  <c r="N83" i="1" s="1"/>
  <c r="L84" i="1"/>
  <c r="S82" i="1" l="1"/>
  <c r="R82" i="1"/>
  <c r="M84" i="1"/>
  <c r="N84" i="1" s="1"/>
  <c r="L85" i="1"/>
  <c r="Q83" i="1"/>
  <c r="O83" i="1"/>
  <c r="P83" i="1"/>
  <c r="S83" i="1" l="1"/>
  <c r="R83" i="1"/>
  <c r="L86" i="1"/>
  <c r="M85" i="1"/>
  <c r="N85" i="1" s="1"/>
  <c r="P84" i="1"/>
  <c r="O84" i="1"/>
  <c r="Q84" i="1"/>
  <c r="S84" i="1" l="1"/>
  <c r="R84" i="1"/>
  <c r="Q85" i="1"/>
  <c r="P85" i="1"/>
  <c r="O85" i="1"/>
  <c r="L87" i="1"/>
  <c r="M86" i="1"/>
  <c r="N86" i="1" s="1"/>
  <c r="S85" i="1" l="1"/>
  <c r="R85" i="1"/>
  <c r="L88" i="1"/>
  <c r="M87" i="1"/>
  <c r="N87" i="1" s="1"/>
  <c r="P86" i="1"/>
  <c r="O86" i="1"/>
  <c r="Q86" i="1"/>
  <c r="S86" i="1" l="1"/>
  <c r="R86" i="1"/>
  <c r="Q87" i="1"/>
  <c r="P87" i="1"/>
  <c r="O87" i="1"/>
  <c r="M88" i="1"/>
  <c r="N88" i="1" s="1"/>
  <c r="L89" i="1"/>
  <c r="S87" i="1" l="1"/>
  <c r="R87" i="1"/>
  <c r="L90" i="1"/>
  <c r="M89" i="1"/>
  <c r="N89" i="1" s="1"/>
  <c r="P88" i="1"/>
  <c r="Q88" i="1"/>
  <c r="O88" i="1"/>
  <c r="S88" i="1" l="1"/>
  <c r="R88" i="1"/>
  <c r="O89" i="1"/>
  <c r="Q89" i="1"/>
  <c r="P89" i="1"/>
  <c r="L91" i="1"/>
  <c r="M90" i="1"/>
  <c r="N90" i="1" s="1"/>
  <c r="S89" i="1" l="1"/>
  <c r="R89" i="1"/>
  <c r="L92" i="1"/>
  <c r="M91" i="1"/>
  <c r="N91" i="1" s="1"/>
  <c r="Q90" i="1"/>
  <c r="P90" i="1"/>
  <c r="O90" i="1"/>
  <c r="S90" i="1" l="1"/>
  <c r="R90" i="1"/>
  <c r="Q91" i="1"/>
  <c r="O91" i="1"/>
  <c r="P91" i="1"/>
  <c r="M92" i="1"/>
  <c r="N92" i="1" s="1"/>
  <c r="L93" i="1"/>
  <c r="S91" i="1" l="1"/>
  <c r="R91" i="1"/>
  <c r="M93" i="1"/>
  <c r="N93" i="1" s="1"/>
  <c r="L94" i="1"/>
  <c r="Q92" i="1"/>
  <c r="P92" i="1"/>
  <c r="O92" i="1"/>
  <c r="S92" i="1" l="1"/>
  <c r="R92" i="1"/>
  <c r="M94" i="1"/>
  <c r="N94" i="1" s="1"/>
  <c r="L95" i="1"/>
  <c r="O93" i="1"/>
  <c r="Q93" i="1"/>
  <c r="P93" i="1"/>
  <c r="S93" i="1" l="1"/>
  <c r="R93" i="1"/>
  <c r="L96" i="1"/>
  <c r="M95" i="1"/>
  <c r="N95" i="1" s="1"/>
  <c r="O94" i="1"/>
  <c r="Q94" i="1"/>
  <c r="P94" i="1"/>
  <c r="S94" i="1" l="1"/>
  <c r="R94" i="1"/>
  <c r="P95" i="1"/>
  <c r="O95" i="1"/>
  <c r="Q95" i="1"/>
  <c r="M96" i="1"/>
  <c r="N96" i="1" s="1"/>
  <c r="L97" i="1"/>
  <c r="S95" i="1" l="1"/>
  <c r="R95" i="1"/>
  <c r="L98" i="1"/>
  <c r="M97" i="1"/>
  <c r="N97" i="1" s="1"/>
  <c r="Q96" i="1"/>
  <c r="O96" i="1"/>
  <c r="P96" i="1"/>
  <c r="S96" i="1" l="1"/>
  <c r="R96" i="1"/>
  <c r="Q97" i="1"/>
  <c r="P97" i="1"/>
  <c r="O97" i="1"/>
  <c r="M98" i="1"/>
  <c r="N98" i="1" s="1"/>
  <c r="L99" i="1"/>
  <c r="S97" i="1" l="1"/>
  <c r="R97" i="1"/>
  <c r="L100" i="1"/>
  <c r="M99" i="1"/>
  <c r="N99" i="1" s="1"/>
  <c r="P98" i="1"/>
  <c r="Q98" i="1"/>
  <c r="O98" i="1"/>
  <c r="S98" i="1" l="1"/>
  <c r="R98" i="1"/>
  <c r="P99" i="1"/>
  <c r="Q99" i="1"/>
  <c r="O99" i="1"/>
  <c r="L101" i="1"/>
  <c r="M100" i="1"/>
  <c r="N100" i="1" s="1"/>
  <c r="S99" i="1" l="1"/>
  <c r="R99" i="1"/>
  <c r="Q100" i="1"/>
  <c r="P100" i="1"/>
  <c r="O100" i="1"/>
  <c r="L102" i="1"/>
  <c r="M101" i="1"/>
  <c r="N101" i="1" s="1"/>
  <c r="S100" i="1" l="1"/>
  <c r="R100" i="1"/>
  <c r="Q101" i="1"/>
  <c r="P101" i="1"/>
  <c r="O101" i="1"/>
  <c r="L103" i="1"/>
  <c r="M102" i="1"/>
  <c r="N102" i="1" s="1"/>
  <c r="S101" i="1" l="1"/>
  <c r="R101" i="1"/>
  <c r="Q102" i="1"/>
  <c r="P102" i="1"/>
  <c r="O102" i="1"/>
  <c r="L104" i="1"/>
  <c r="M103" i="1"/>
  <c r="N103" i="1" s="1"/>
  <c r="S102" i="1" l="1"/>
  <c r="R102" i="1"/>
  <c r="P103" i="1"/>
  <c r="Q103" i="1"/>
  <c r="O103" i="1"/>
  <c r="M104" i="1"/>
  <c r="N104" i="1" s="1"/>
  <c r="L105" i="1"/>
  <c r="S103" i="1" l="1"/>
  <c r="R103" i="1"/>
  <c r="M105" i="1"/>
  <c r="N105" i="1" s="1"/>
  <c r="L106" i="1"/>
  <c r="P104" i="1"/>
  <c r="Q104" i="1"/>
  <c r="O104" i="1"/>
  <c r="S104" i="1" l="1"/>
  <c r="R104" i="1"/>
  <c r="L107" i="1"/>
  <c r="M106" i="1"/>
  <c r="N106" i="1" s="1"/>
  <c r="P105" i="1"/>
  <c r="O105" i="1"/>
  <c r="Q105" i="1"/>
  <c r="S105" i="1" l="1"/>
  <c r="R105" i="1"/>
  <c r="P106" i="1"/>
  <c r="Q106" i="1"/>
  <c r="O106" i="1"/>
  <c r="L108" i="1"/>
  <c r="M107" i="1"/>
  <c r="N107" i="1" s="1"/>
  <c r="S106" i="1" l="1"/>
  <c r="R106" i="1"/>
  <c r="Q107" i="1"/>
  <c r="O107" i="1"/>
  <c r="P107" i="1"/>
  <c r="L109" i="1"/>
  <c r="M108" i="1"/>
  <c r="N108" i="1" s="1"/>
  <c r="S107" i="1" l="1"/>
  <c r="R107" i="1"/>
  <c r="O108" i="1"/>
  <c r="Q108" i="1"/>
  <c r="P108" i="1"/>
  <c r="L110" i="1"/>
  <c r="M109" i="1"/>
  <c r="N109" i="1" s="1"/>
  <c r="S108" i="1" l="1"/>
  <c r="R108" i="1"/>
  <c r="P109" i="1"/>
  <c r="Q109" i="1"/>
  <c r="O109" i="1"/>
  <c r="L111" i="1"/>
  <c r="M110" i="1"/>
  <c r="N110" i="1" s="1"/>
  <c r="S109" i="1" l="1"/>
  <c r="R109" i="1"/>
  <c r="L112" i="1"/>
  <c r="M111" i="1"/>
  <c r="N111" i="1" s="1"/>
  <c r="P110" i="1"/>
  <c r="O110" i="1"/>
  <c r="Q110" i="1"/>
  <c r="S110" i="1" l="1"/>
  <c r="R110" i="1"/>
  <c r="Q111" i="1"/>
  <c r="P111" i="1"/>
  <c r="O111" i="1"/>
  <c r="L113" i="1"/>
  <c r="M112" i="1"/>
  <c r="N112" i="1" s="1"/>
  <c r="S111" i="1" l="1"/>
  <c r="R111" i="1"/>
  <c r="Q112" i="1"/>
  <c r="O112" i="1"/>
  <c r="P112" i="1"/>
  <c r="L114" i="1"/>
  <c r="M113" i="1"/>
  <c r="N113" i="1" s="1"/>
  <c r="S112" i="1" l="1"/>
  <c r="R112" i="1"/>
  <c r="M114" i="1"/>
  <c r="N114" i="1" s="1"/>
  <c r="L115" i="1"/>
  <c r="P113" i="1"/>
  <c r="O113" i="1"/>
  <c r="Q113" i="1"/>
  <c r="S113" i="1" l="1"/>
  <c r="R113" i="1"/>
  <c r="L116" i="1"/>
  <c r="M115" i="1"/>
  <c r="N115" i="1" s="1"/>
  <c r="P114" i="1"/>
  <c r="Q114" i="1"/>
  <c r="O114" i="1"/>
  <c r="S114" i="1" l="1"/>
  <c r="R114" i="1"/>
  <c r="O115" i="1"/>
  <c r="Q115" i="1"/>
  <c r="P115" i="1"/>
  <c r="M116" i="1"/>
  <c r="N116" i="1" s="1"/>
  <c r="L117" i="1"/>
  <c r="S115" i="1" l="1"/>
  <c r="R115" i="1"/>
  <c r="L118" i="1"/>
  <c r="M117" i="1"/>
  <c r="N117" i="1" s="1"/>
  <c r="Q116" i="1"/>
  <c r="P116" i="1"/>
  <c r="O116" i="1"/>
  <c r="S116" i="1" l="1"/>
  <c r="R116" i="1"/>
  <c r="Q117" i="1"/>
  <c r="P117" i="1"/>
  <c r="O117" i="1"/>
  <c r="L119" i="1"/>
  <c r="M118" i="1"/>
  <c r="N118" i="1" s="1"/>
  <c r="S117" i="1" l="1"/>
  <c r="R117" i="1"/>
  <c r="P118" i="1"/>
  <c r="O118" i="1"/>
  <c r="Q118" i="1"/>
  <c r="L120" i="1"/>
  <c r="M119" i="1"/>
  <c r="N119" i="1" s="1"/>
  <c r="S118" i="1" l="1"/>
  <c r="R118" i="1"/>
  <c r="Q119" i="1"/>
  <c r="O119" i="1"/>
  <c r="P119" i="1"/>
  <c r="M120" i="1"/>
  <c r="N120" i="1" s="1"/>
  <c r="L121" i="1"/>
  <c r="S119" i="1" l="1"/>
  <c r="R119" i="1"/>
  <c r="L122" i="1"/>
  <c r="M121" i="1"/>
  <c r="N121" i="1" s="1"/>
  <c r="P120" i="1"/>
  <c r="Q120" i="1"/>
  <c r="O120" i="1"/>
  <c r="S120" i="1" l="1"/>
  <c r="R120" i="1"/>
  <c r="O121" i="1"/>
  <c r="Q121" i="1"/>
  <c r="P121" i="1"/>
  <c r="L123" i="1"/>
  <c r="M122" i="1"/>
  <c r="N122" i="1" s="1"/>
  <c r="S121" i="1" l="1"/>
  <c r="R121" i="1"/>
  <c r="O122" i="1"/>
  <c r="Q122" i="1"/>
  <c r="P122" i="1"/>
  <c r="L124" i="1"/>
  <c r="M123" i="1"/>
  <c r="N123" i="1" s="1"/>
  <c r="S122" i="1" l="1"/>
  <c r="R122" i="1"/>
  <c r="Q123" i="1"/>
  <c r="O123" i="1"/>
  <c r="P123" i="1"/>
  <c r="L125" i="1"/>
  <c r="M124" i="1"/>
  <c r="N124" i="1" s="1"/>
  <c r="S123" i="1" l="1"/>
  <c r="R123" i="1"/>
  <c r="Q124" i="1"/>
  <c r="P124" i="1"/>
  <c r="O124" i="1"/>
  <c r="M125" i="1"/>
  <c r="N125" i="1" s="1"/>
  <c r="L126" i="1"/>
  <c r="S124" i="1" l="1"/>
  <c r="R124" i="1"/>
  <c r="M126" i="1"/>
  <c r="N126" i="1" s="1"/>
  <c r="L127" i="1"/>
  <c r="P125" i="1"/>
  <c r="O125" i="1"/>
  <c r="Q125" i="1"/>
  <c r="S125" i="1" l="1"/>
  <c r="R125" i="1"/>
  <c r="Q126" i="1"/>
  <c r="P126" i="1"/>
  <c r="O126" i="1"/>
  <c r="L128" i="1"/>
  <c r="M127" i="1"/>
  <c r="N127" i="1" s="1"/>
  <c r="S126" i="1" l="1"/>
  <c r="R126" i="1"/>
  <c r="L129" i="1"/>
  <c r="M128" i="1"/>
  <c r="N128" i="1" s="1"/>
  <c r="P127" i="1"/>
  <c r="Q127" i="1"/>
  <c r="O127" i="1"/>
  <c r="S127" i="1" l="1"/>
  <c r="R127" i="1"/>
  <c r="Q128" i="1"/>
  <c r="O128" i="1"/>
  <c r="P128" i="1"/>
  <c r="L130" i="1"/>
  <c r="M129" i="1"/>
  <c r="N129" i="1" s="1"/>
  <c r="S128" i="1" l="1"/>
  <c r="R128" i="1"/>
  <c r="Q129" i="1"/>
  <c r="P129" i="1"/>
  <c r="O129" i="1"/>
  <c r="L131" i="1"/>
  <c r="M130" i="1"/>
  <c r="N130" i="1" s="1"/>
  <c r="S129" i="1" l="1"/>
  <c r="R129" i="1"/>
  <c r="Q130" i="1"/>
  <c r="P130" i="1"/>
  <c r="O130" i="1"/>
  <c r="L132" i="1"/>
  <c r="M131" i="1"/>
  <c r="N131" i="1" s="1"/>
  <c r="S130" i="1" l="1"/>
  <c r="R130" i="1"/>
  <c r="P131" i="1"/>
  <c r="O131" i="1"/>
  <c r="Q131" i="1"/>
  <c r="L133" i="1"/>
  <c r="M132" i="1"/>
  <c r="N132" i="1" s="1"/>
  <c r="S131" i="1" l="1"/>
  <c r="R131" i="1"/>
  <c r="Q132" i="1"/>
  <c r="P132" i="1"/>
  <c r="O132" i="1"/>
  <c r="L134" i="1"/>
  <c r="M133" i="1"/>
  <c r="N133" i="1" s="1"/>
  <c r="S132" i="1" l="1"/>
  <c r="R132" i="1"/>
  <c r="P133" i="1"/>
  <c r="Q133" i="1"/>
  <c r="O133" i="1"/>
  <c r="L135" i="1"/>
  <c r="M134" i="1"/>
  <c r="N134" i="1" s="1"/>
  <c r="S133" i="1" l="1"/>
  <c r="R133" i="1"/>
  <c r="Q134" i="1"/>
  <c r="P134" i="1"/>
  <c r="O134" i="1"/>
  <c r="L136" i="1"/>
  <c r="M135" i="1"/>
  <c r="N135" i="1" s="1"/>
  <c r="S134" i="1" l="1"/>
  <c r="R134" i="1"/>
  <c r="O135" i="1"/>
  <c r="P135" i="1"/>
  <c r="Q135" i="1"/>
  <c r="M136" i="1"/>
  <c r="N136" i="1" s="1"/>
  <c r="L137" i="1"/>
  <c r="S135" i="1" l="1"/>
  <c r="R135" i="1"/>
  <c r="M137" i="1"/>
  <c r="N137" i="1" s="1"/>
  <c r="L138" i="1"/>
  <c r="P136" i="1"/>
  <c r="Q136" i="1"/>
  <c r="O136" i="1"/>
  <c r="S136" i="1" l="1"/>
  <c r="R136" i="1"/>
  <c r="L139" i="1"/>
  <c r="M138" i="1"/>
  <c r="N138" i="1" s="1"/>
  <c r="P137" i="1"/>
  <c r="O137" i="1"/>
  <c r="Q137" i="1"/>
  <c r="S137" i="1" l="1"/>
  <c r="R137" i="1"/>
  <c r="O138" i="1"/>
  <c r="P138" i="1"/>
  <c r="Q138" i="1"/>
  <c r="L140" i="1"/>
  <c r="M139" i="1"/>
  <c r="N139" i="1" s="1"/>
  <c r="S138" i="1" l="1"/>
  <c r="R138" i="1"/>
  <c r="P139" i="1"/>
  <c r="O139" i="1"/>
  <c r="Q139" i="1"/>
  <c r="L141" i="1"/>
  <c r="M140" i="1"/>
  <c r="N140" i="1" s="1"/>
  <c r="S139" i="1" l="1"/>
  <c r="R139" i="1"/>
  <c r="Q140" i="1"/>
  <c r="P140" i="1"/>
  <c r="O140" i="1"/>
  <c r="M141" i="1"/>
  <c r="N141" i="1" s="1"/>
  <c r="L142" i="1"/>
  <c r="S140" i="1" l="1"/>
  <c r="R140" i="1"/>
  <c r="L143" i="1"/>
  <c r="M142" i="1"/>
  <c r="N142" i="1" s="1"/>
  <c r="Q141" i="1"/>
  <c r="P141" i="1"/>
  <c r="O141" i="1"/>
  <c r="S141" i="1" l="1"/>
  <c r="R141" i="1"/>
  <c r="Q142" i="1"/>
  <c r="O142" i="1"/>
  <c r="P142" i="1"/>
  <c r="L144" i="1"/>
  <c r="M143" i="1"/>
  <c r="N143" i="1" s="1"/>
  <c r="S142" i="1" l="1"/>
  <c r="R142" i="1"/>
  <c r="L145" i="1"/>
  <c r="M144" i="1"/>
  <c r="N144" i="1" s="1"/>
  <c r="P143" i="1"/>
  <c r="Q143" i="1"/>
  <c r="O143" i="1"/>
  <c r="S143" i="1" l="1"/>
  <c r="R143" i="1"/>
  <c r="O144" i="1"/>
  <c r="P144" i="1"/>
  <c r="Q144" i="1"/>
  <c r="L146" i="1"/>
  <c r="M145" i="1"/>
  <c r="N145" i="1" s="1"/>
  <c r="S144" i="1" l="1"/>
  <c r="R144" i="1"/>
  <c r="P145" i="1"/>
  <c r="O145" i="1"/>
  <c r="Q145" i="1"/>
  <c r="M146" i="1"/>
  <c r="N146" i="1" s="1"/>
  <c r="L147" i="1"/>
  <c r="S145" i="1" l="1"/>
  <c r="R145" i="1"/>
  <c r="P146" i="1"/>
  <c r="Q146" i="1"/>
  <c r="O146" i="1"/>
  <c r="L148" i="1"/>
  <c r="M147" i="1"/>
  <c r="N147" i="1" s="1"/>
  <c r="S146" i="1" l="1"/>
  <c r="R146" i="1"/>
  <c r="M148" i="1"/>
  <c r="N148" i="1" s="1"/>
  <c r="L149" i="1"/>
  <c r="P147" i="1"/>
  <c r="Q147" i="1"/>
  <c r="O147" i="1"/>
  <c r="S147" i="1" l="1"/>
  <c r="R147" i="1"/>
  <c r="L150" i="1"/>
  <c r="M149" i="1"/>
  <c r="N149" i="1" s="1"/>
  <c r="Q148" i="1"/>
  <c r="O148" i="1"/>
  <c r="P148" i="1"/>
  <c r="S148" i="1" l="1"/>
  <c r="R148" i="1"/>
  <c r="Q149" i="1"/>
  <c r="P149" i="1"/>
  <c r="O149" i="1"/>
  <c r="L151" i="1"/>
  <c r="M150" i="1"/>
  <c r="N150" i="1" s="1"/>
  <c r="S149" i="1" l="1"/>
  <c r="R149" i="1"/>
  <c r="O150" i="1"/>
  <c r="P150" i="1"/>
  <c r="Q150" i="1"/>
  <c r="L152" i="1"/>
  <c r="M151" i="1"/>
  <c r="N151" i="1" s="1"/>
  <c r="S150" i="1" l="1"/>
  <c r="R150" i="1"/>
  <c r="Q151" i="1"/>
  <c r="O151" i="1"/>
  <c r="P151" i="1"/>
  <c r="L153" i="1"/>
  <c r="M152" i="1"/>
  <c r="N152" i="1" s="1"/>
  <c r="S151" i="1" l="1"/>
  <c r="R151" i="1"/>
  <c r="P152" i="1"/>
  <c r="Q152" i="1"/>
  <c r="O152" i="1"/>
  <c r="L154" i="1"/>
  <c r="M153" i="1"/>
  <c r="N153" i="1" s="1"/>
  <c r="S152" i="1" l="1"/>
  <c r="R152" i="1"/>
  <c r="Q153" i="1"/>
  <c r="P153" i="1"/>
  <c r="O153" i="1"/>
  <c r="L155" i="1"/>
  <c r="M154" i="1"/>
  <c r="N154" i="1" s="1"/>
  <c r="S153" i="1" l="1"/>
  <c r="R153" i="1"/>
  <c r="P154" i="1"/>
  <c r="Q154" i="1"/>
  <c r="O154" i="1"/>
  <c r="L156" i="1"/>
  <c r="M155" i="1"/>
  <c r="N155" i="1" s="1"/>
  <c r="S154" i="1" l="1"/>
  <c r="R154" i="1"/>
  <c r="P155" i="1"/>
  <c r="Q155" i="1"/>
  <c r="O155" i="1"/>
  <c r="L157" i="1"/>
  <c r="M156" i="1"/>
  <c r="N156" i="1" s="1"/>
  <c r="S155" i="1" l="1"/>
  <c r="R155" i="1"/>
  <c r="M157" i="1"/>
  <c r="N157" i="1" s="1"/>
  <c r="L158" i="1"/>
  <c r="P156" i="1"/>
  <c r="O156" i="1"/>
  <c r="Q156" i="1"/>
  <c r="S156" i="1" l="1"/>
  <c r="R156" i="1"/>
  <c r="M158" i="1"/>
  <c r="N158" i="1" s="1"/>
  <c r="L159" i="1"/>
  <c r="Q157" i="1"/>
  <c r="P157" i="1"/>
  <c r="O157" i="1"/>
  <c r="S157" i="1" l="1"/>
  <c r="R157" i="1"/>
  <c r="L160" i="1"/>
  <c r="M159" i="1"/>
  <c r="N159" i="1" s="1"/>
  <c r="O158" i="1"/>
  <c r="Q158" i="1"/>
  <c r="P158" i="1"/>
  <c r="S158" i="1" l="1"/>
  <c r="R158" i="1"/>
  <c r="P159" i="1"/>
  <c r="Q159" i="1"/>
  <c r="O159" i="1"/>
  <c r="L161" i="1"/>
  <c r="M160" i="1"/>
  <c r="N160" i="1" s="1"/>
  <c r="S159" i="1" l="1"/>
  <c r="R159" i="1"/>
  <c r="Q160" i="1"/>
  <c r="O160" i="1"/>
  <c r="P160" i="1"/>
  <c r="L162" i="1"/>
  <c r="M161" i="1"/>
  <c r="N161" i="1" s="1"/>
  <c r="S160" i="1" l="1"/>
  <c r="R160" i="1"/>
  <c r="Q161" i="1"/>
  <c r="P161" i="1"/>
  <c r="O161" i="1"/>
  <c r="M162" i="1"/>
  <c r="N162" i="1" s="1"/>
  <c r="L163" i="1"/>
  <c r="S161" i="1" l="1"/>
  <c r="R161" i="1"/>
  <c r="Q162" i="1"/>
  <c r="O162" i="1"/>
  <c r="P162" i="1"/>
  <c r="L164" i="1"/>
  <c r="M163" i="1"/>
  <c r="N163" i="1" s="1"/>
  <c r="S162" i="1" l="1"/>
  <c r="R162" i="1"/>
  <c r="Q163" i="1"/>
  <c r="P163" i="1"/>
  <c r="O163" i="1"/>
  <c r="L165" i="1"/>
  <c r="M164" i="1"/>
  <c r="N164" i="1" s="1"/>
  <c r="S163" i="1" l="1"/>
  <c r="R163" i="1"/>
  <c r="Q164" i="1"/>
  <c r="P164" i="1"/>
  <c r="O164" i="1"/>
  <c r="L166" i="1"/>
  <c r="M165" i="1"/>
  <c r="N165" i="1" s="1"/>
  <c r="S164" i="1" l="1"/>
  <c r="R164" i="1"/>
  <c r="L167" i="1"/>
  <c r="M166" i="1"/>
  <c r="N166" i="1" s="1"/>
  <c r="O165" i="1"/>
  <c r="P165" i="1"/>
  <c r="Q165" i="1"/>
  <c r="S165" i="1" l="1"/>
  <c r="R165" i="1"/>
  <c r="Q166" i="1"/>
  <c r="P166" i="1"/>
  <c r="O166" i="1"/>
  <c r="L168" i="1"/>
  <c r="M167" i="1"/>
  <c r="N167" i="1" s="1"/>
  <c r="S166" i="1" l="1"/>
  <c r="R166" i="1"/>
  <c r="M168" i="1"/>
  <c r="N168" i="1" s="1"/>
  <c r="L169" i="1"/>
  <c r="P167" i="1"/>
  <c r="Q167" i="1"/>
  <c r="O167" i="1"/>
  <c r="S167" i="1" l="1"/>
  <c r="R167" i="1"/>
  <c r="M169" i="1"/>
  <c r="N169" i="1" s="1"/>
  <c r="L170" i="1"/>
  <c r="Q168" i="1"/>
  <c r="P168" i="1"/>
  <c r="O168" i="1"/>
  <c r="S168" i="1" l="1"/>
  <c r="R168" i="1"/>
  <c r="L171" i="1"/>
  <c r="M170" i="1"/>
  <c r="N170" i="1" s="1"/>
  <c r="Q169" i="1"/>
  <c r="O169" i="1"/>
  <c r="P169" i="1"/>
  <c r="S169" i="1" l="1"/>
  <c r="R169" i="1"/>
  <c r="P170" i="1"/>
  <c r="Q170" i="1"/>
  <c r="O170" i="1"/>
  <c r="L172" i="1"/>
  <c r="M171" i="1"/>
  <c r="N171" i="1" s="1"/>
  <c r="S170" i="1" l="1"/>
  <c r="R170" i="1"/>
  <c r="Q171" i="1"/>
  <c r="O171" i="1"/>
  <c r="P171" i="1"/>
  <c r="L173" i="1"/>
  <c r="M172" i="1"/>
  <c r="N172" i="1" s="1"/>
  <c r="S171" i="1" l="1"/>
  <c r="R171" i="1"/>
  <c r="L174" i="1"/>
  <c r="M173" i="1"/>
  <c r="N173" i="1" s="1"/>
  <c r="O172" i="1"/>
  <c r="Q172" i="1"/>
  <c r="P172" i="1"/>
  <c r="S172" i="1" l="1"/>
  <c r="R172" i="1"/>
  <c r="O173" i="1"/>
  <c r="Q173" i="1"/>
  <c r="P173" i="1"/>
  <c r="L175" i="1"/>
  <c r="M174" i="1"/>
  <c r="N174" i="1" s="1"/>
  <c r="S173" i="1" l="1"/>
  <c r="R173" i="1"/>
  <c r="Q174" i="1"/>
  <c r="P174" i="1"/>
  <c r="O174" i="1"/>
  <c r="L176" i="1"/>
  <c r="M175" i="1"/>
  <c r="N175" i="1" s="1"/>
  <c r="S174" i="1" l="1"/>
  <c r="R174" i="1"/>
  <c r="O175" i="1"/>
  <c r="P175" i="1"/>
  <c r="Q175" i="1"/>
  <c r="L177" i="1"/>
  <c r="M176" i="1"/>
  <c r="N176" i="1" s="1"/>
  <c r="S175" i="1" l="1"/>
  <c r="R175" i="1"/>
  <c r="P176" i="1"/>
  <c r="Q176" i="1"/>
  <c r="O176" i="1"/>
  <c r="L178" i="1"/>
  <c r="M177" i="1"/>
  <c r="N177" i="1" s="1"/>
  <c r="S176" i="1" l="1"/>
  <c r="R176" i="1"/>
  <c r="M178" i="1"/>
  <c r="N178" i="1" s="1"/>
  <c r="L179" i="1"/>
  <c r="Q177" i="1"/>
  <c r="P177" i="1"/>
  <c r="O177" i="1"/>
  <c r="S177" i="1" l="1"/>
  <c r="R177" i="1"/>
  <c r="L180" i="1"/>
  <c r="M179" i="1"/>
  <c r="N179" i="1" s="1"/>
  <c r="P178" i="1"/>
  <c r="Q178" i="1"/>
  <c r="O178" i="1"/>
  <c r="S178" i="1" l="1"/>
  <c r="R178" i="1"/>
  <c r="O179" i="1"/>
  <c r="Q179" i="1"/>
  <c r="P179" i="1"/>
  <c r="M180" i="1"/>
  <c r="N180" i="1" s="1"/>
  <c r="L181" i="1"/>
  <c r="S179" i="1" l="1"/>
  <c r="R179" i="1"/>
  <c r="Q180" i="1"/>
  <c r="P180" i="1"/>
  <c r="O180" i="1"/>
  <c r="L182" i="1"/>
  <c r="M181" i="1"/>
  <c r="N181" i="1" s="1"/>
  <c r="S180" i="1" l="1"/>
  <c r="R180" i="1"/>
  <c r="L183" i="1"/>
  <c r="M182" i="1"/>
  <c r="N182" i="1" s="1"/>
  <c r="Q181" i="1"/>
  <c r="P181" i="1"/>
  <c r="O181" i="1"/>
  <c r="S181" i="1" l="1"/>
  <c r="R181" i="1"/>
  <c r="O182" i="1"/>
  <c r="Q182" i="1"/>
  <c r="P182" i="1"/>
  <c r="L184" i="1"/>
  <c r="M183" i="1"/>
  <c r="N183" i="1" s="1"/>
  <c r="S182" i="1" l="1"/>
  <c r="R182" i="1"/>
  <c r="Q183" i="1"/>
  <c r="P183" i="1"/>
  <c r="O183" i="1"/>
  <c r="M184" i="1"/>
  <c r="N184" i="1" s="1"/>
  <c r="L185" i="1"/>
  <c r="S183" i="1" l="1"/>
  <c r="R183" i="1"/>
  <c r="L186" i="1"/>
  <c r="M185" i="1"/>
  <c r="N185" i="1" s="1"/>
  <c r="O184" i="1"/>
  <c r="Q184" i="1"/>
  <c r="P184" i="1"/>
  <c r="S184" i="1" l="1"/>
  <c r="R184" i="1"/>
  <c r="Q185" i="1"/>
  <c r="P185" i="1"/>
  <c r="O185" i="1"/>
  <c r="L187" i="1"/>
  <c r="M186" i="1"/>
  <c r="N186" i="1" s="1"/>
  <c r="S185" i="1" l="1"/>
  <c r="R185" i="1"/>
  <c r="L188" i="1"/>
  <c r="M187" i="1"/>
  <c r="N187" i="1" s="1"/>
  <c r="Q186" i="1"/>
  <c r="O186" i="1"/>
  <c r="P186" i="1"/>
  <c r="S186" i="1" l="1"/>
  <c r="R186" i="1"/>
  <c r="O187" i="1"/>
  <c r="Q187" i="1"/>
  <c r="P187" i="1"/>
  <c r="L189" i="1"/>
  <c r="M188" i="1"/>
  <c r="N188" i="1" s="1"/>
  <c r="S187" i="1" l="1"/>
  <c r="R187" i="1"/>
  <c r="Q188" i="1"/>
  <c r="P188" i="1"/>
  <c r="O188" i="1"/>
  <c r="M189" i="1"/>
  <c r="N189" i="1" s="1"/>
  <c r="L190" i="1"/>
  <c r="S188" i="1" l="1"/>
  <c r="R188" i="1"/>
  <c r="Q189" i="1"/>
  <c r="P189" i="1"/>
  <c r="O189" i="1"/>
  <c r="M190" i="1"/>
  <c r="N190" i="1" s="1"/>
  <c r="L191" i="1"/>
  <c r="S189" i="1" l="1"/>
  <c r="R189" i="1"/>
  <c r="O190" i="1"/>
  <c r="Q190" i="1"/>
  <c r="P190" i="1"/>
  <c r="L192" i="1"/>
  <c r="M191" i="1"/>
  <c r="N191" i="1" s="1"/>
  <c r="S190" i="1" l="1"/>
  <c r="R190" i="1"/>
  <c r="L193" i="1"/>
  <c r="M192" i="1"/>
  <c r="N192" i="1" s="1"/>
  <c r="O191" i="1"/>
  <c r="Q191" i="1"/>
  <c r="P191" i="1"/>
  <c r="S191" i="1" l="1"/>
  <c r="R191" i="1"/>
  <c r="O192" i="1"/>
  <c r="Q192" i="1"/>
  <c r="P192" i="1"/>
  <c r="L194" i="1"/>
  <c r="M193" i="1"/>
  <c r="N193" i="1" s="1"/>
  <c r="S192" i="1" l="1"/>
  <c r="R192" i="1"/>
  <c r="O193" i="1"/>
  <c r="Q193" i="1"/>
  <c r="P193" i="1"/>
  <c r="L195" i="1"/>
  <c r="M194" i="1"/>
  <c r="N194" i="1" s="1"/>
  <c r="S193" i="1" l="1"/>
  <c r="R193" i="1"/>
  <c r="O194" i="1"/>
  <c r="Q194" i="1"/>
  <c r="P194" i="1"/>
  <c r="L196" i="1"/>
  <c r="M195" i="1"/>
  <c r="N195" i="1" s="1"/>
  <c r="S194" i="1" l="1"/>
  <c r="R194" i="1"/>
  <c r="L197" i="1"/>
  <c r="M196" i="1"/>
  <c r="N196" i="1" s="1"/>
  <c r="O195" i="1"/>
  <c r="Q195" i="1"/>
  <c r="P195" i="1"/>
  <c r="S195" i="1" l="1"/>
  <c r="R195" i="1"/>
  <c r="Q196" i="1"/>
  <c r="P196" i="1"/>
  <c r="O196" i="1"/>
  <c r="L198" i="1"/>
  <c r="M197" i="1"/>
  <c r="N197" i="1" s="1"/>
  <c r="S196" i="1" l="1"/>
  <c r="R196" i="1"/>
  <c r="P197" i="1"/>
  <c r="Q197" i="1"/>
  <c r="O197" i="1"/>
  <c r="L199" i="1"/>
  <c r="M198" i="1"/>
  <c r="N198" i="1" s="1"/>
  <c r="S197" i="1" l="1"/>
  <c r="R197" i="1"/>
  <c r="O198" i="1"/>
  <c r="Q198" i="1"/>
  <c r="P198" i="1"/>
  <c r="L200" i="1"/>
  <c r="M199" i="1"/>
  <c r="N199" i="1" s="1"/>
  <c r="S198" i="1" l="1"/>
  <c r="R198" i="1"/>
  <c r="M200" i="1"/>
  <c r="N200" i="1" s="1"/>
  <c r="L201" i="1"/>
  <c r="Q199" i="1"/>
  <c r="P199" i="1"/>
  <c r="O199" i="1"/>
  <c r="S199" i="1" l="1"/>
  <c r="R199" i="1"/>
  <c r="M201" i="1"/>
  <c r="N201" i="1" s="1"/>
  <c r="L202" i="1"/>
  <c r="Q200" i="1"/>
  <c r="O200" i="1"/>
  <c r="P200" i="1"/>
  <c r="S200" i="1" l="1"/>
  <c r="R200" i="1"/>
  <c r="L203" i="1"/>
  <c r="M202" i="1"/>
  <c r="N202" i="1" s="1"/>
  <c r="Q201" i="1"/>
  <c r="P201" i="1"/>
  <c r="O201" i="1"/>
  <c r="S201" i="1" l="1"/>
  <c r="R201" i="1"/>
  <c r="L204" i="1"/>
  <c r="M203" i="1"/>
  <c r="N203" i="1" s="1"/>
  <c r="O202" i="1"/>
  <c r="Q202" i="1"/>
  <c r="P202" i="1"/>
  <c r="S202" i="1" l="1"/>
  <c r="R202" i="1"/>
  <c r="Q203" i="1"/>
  <c r="O203" i="1"/>
  <c r="P203" i="1"/>
  <c r="L205" i="1"/>
  <c r="M204" i="1"/>
  <c r="N204" i="1" s="1"/>
  <c r="S203" i="1" l="1"/>
  <c r="R203" i="1"/>
  <c r="M205" i="1"/>
  <c r="N205" i="1" s="1"/>
  <c r="L206" i="1"/>
  <c r="Q204" i="1"/>
  <c r="P204" i="1"/>
  <c r="O204" i="1"/>
  <c r="S204" i="1" l="1"/>
  <c r="R204" i="1"/>
  <c r="L207" i="1"/>
  <c r="M206" i="1"/>
  <c r="N206" i="1" s="1"/>
  <c r="Q205" i="1"/>
  <c r="P205" i="1"/>
  <c r="O205" i="1"/>
  <c r="S205" i="1" l="1"/>
  <c r="R205" i="1"/>
  <c r="L208" i="1"/>
  <c r="M207" i="1"/>
  <c r="N207" i="1" s="1"/>
  <c r="Q206" i="1"/>
  <c r="P206" i="1"/>
  <c r="O206" i="1"/>
  <c r="S206" i="1" l="1"/>
  <c r="R206" i="1"/>
  <c r="Q207" i="1"/>
  <c r="P207" i="1"/>
  <c r="O207" i="1"/>
  <c r="L209" i="1"/>
  <c r="M208" i="1"/>
  <c r="N208" i="1" s="1"/>
  <c r="S207" i="1" l="1"/>
  <c r="R207" i="1"/>
  <c r="O208" i="1"/>
  <c r="Q208" i="1"/>
  <c r="P208" i="1"/>
  <c r="L210" i="1"/>
  <c r="M209" i="1"/>
  <c r="N209" i="1" s="1"/>
  <c r="S208" i="1" l="1"/>
  <c r="R208" i="1"/>
  <c r="Q209" i="1"/>
  <c r="P209" i="1"/>
  <c r="O209" i="1"/>
  <c r="M210" i="1"/>
  <c r="N210" i="1" s="1"/>
  <c r="L211" i="1"/>
  <c r="S209" i="1" l="1"/>
  <c r="R209" i="1"/>
  <c r="L212" i="1"/>
  <c r="M211" i="1"/>
  <c r="N211" i="1" s="1"/>
  <c r="P210" i="1"/>
  <c r="Q210" i="1"/>
  <c r="O210" i="1"/>
  <c r="S210" i="1" l="1"/>
  <c r="R210" i="1"/>
  <c r="P211" i="1"/>
  <c r="Q211" i="1"/>
  <c r="O211" i="1"/>
  <c r="M212" i="1"/>
  <c r="N212" i="1" s="1"/>
  <c r="L213" i="1"/>
  <c r="S211" i="1" l="1"/>
  <c r="R211" i="1"/>
  <c r="L214" i="1"/>
  <c r="M213" i="1"/>
  <c r="N213" i="1" s="1"/>
  <c r="O212" i="1"/>
  <c r="Q212" i="1"/>
  <c r="P212" i="1"/>
  <c r="S212" i="1" l="1"/>
  <c r="R212" i="1"/>
  <c r="P213" i="1"/>
  <c r="Q213" i="1"/>
  <c r="O213" i="1"/>
  <c r="L215" i="1"/>
  <c r="M214" i="1"/>
  <c r="N214" i="1" s="1"/>
  <c r="S213" i="1" l="1"/>
  <c r="R213" i="1"/>
  <c r="Q214" i="1"/>
  <c r="P214" i="1"/>
  <c r="O214" i="1"/>
  <c r="L216" i="1"/>
  <c r="M215" i="1"/>
  <c r="N215" i="1" s="1"/>
  <c r="S214" i="1" l="1"/>
  <c r="R214" i="1"/>
  <c r="P215" i="1"/>
  <c r="Q215" i="1"/>
  <c r="O215" i="1"/>
  <c r="L217" i="1"/>
  <c r="M216" i="1"/>
  <c r="N216" i="1" s="1"/>
  <c r="S215" i="1" l="1"/>
  <c r="R215" i="1"/>
  <c r="Q216" i="1"/>
  <c r="O216" i="1"/>
  <c r="P216" i="1"/>
  <c r="L218" i="1"/>
  <c r="M217" i="1"/>
  <c r="N217" i="1" s="1"/>
  <c r="S216" i="1" l="1"/>
  <c r="R216" i="1"/>
  <c r="Q217" i="1"/>
  <c r="P217" i="1"/>
  <c r="O217" i="1"/>
  <c r="L219" i="1"/>
  <c r="M218" i="1"/>
  <c r="N218" i="1" s="1"/>
  <c r="S217" i="1" l="1"/>
  <c r="R217" i="1"/>
  <c r="P218" i="1"/>
  <c r="Q218" i="1"/>
  <c r="O218" i="1"/>
  <c r="L220" i="1"/>
  <c r="M219" i="1"/>
  <c r="N219" i="1" s="1"/>
  <c r="S218" i="1" l="1"/>
  <c r="R218" i="1"/>
  <c r="Q219" i="1"/>
  <c r="O219" i="1"/>
  <c r="P219" i="1"/>
  <c r="L221" i="1"/>
  <c r="M220" i="1"/>
  <c r="N220" i="1" s="1"/>
  <c r="S219" i="1" l="1"/>
  <c r="R219" i="1"/>
  <c r="P220" i="1"/>
  <c r="O220" i="1"/>
  <c r="Q220" i="1"/>
  <c r="M221" i="1"/>
  <c r="N221" i="1" s="1"/>
  <c r="L222" i="1"/>
  <c r="S220" i="1" l="1"/>
  <c r="R220" i="1"/>
  <c r="M222" i="1"/>
  <c r="N222" i="1" s="1"/>
  <c r="L223" i="1"/>
  <c r="P221" i="1"/>
  <c r="O221" i="1"/>
  <c r="Q221" i="1"/>
  <c r="S221" i="1" l="1"/>
  <c r="R221" i="1"/>
  <c r="L224" i="1"/>
  <c r="M223" i="1"/>
  <c r="N223" i="1" s="1"/>
  <c r="O222" i="1"/>
  <c r="P222" i="1"/>
  <c r="Q222" i="1"/>
  <c r="S222" i="1" l="1"/>
  <c r="R222" i="1"/>
  <c r="P223" i="1"/>
  <c r="Q223" i="1"/>
  <c r="O223" i="1"/>
  <c r="L225" i="1"/>
  <c r="M224" i="1"/>
  <c r="N224" i="1" s="1"/>
  <c r="S223" i="1" l="1"/>
  <c r="R223" i="1"/>
  <c r="O224" i="1"/>
  <c r="Q224" i="1"/>
  <c r="P224" i="1"/>
  <c r="L226" i="1"/>
  <c r="M225" i="1"/>
  <c r="N225" i="1" s="1"/>
  <c r="S224" i="1" l="1"/>
  <c r="R224" i="1"/>
  <c r="Q225" i="1"/>
  <c r="P225" i="1"/>
  <c r="O225" i="1"/>
  <c r="M226" i="1"/>
  <c r="N226" i="1" s="1"/>
  <c r="L227" i="1"/>
  <c r="S225" i="1" l="1"/>
  <c r="R225" i="1"/>
  <c r="Q226" i="1"/>
  <c r="P226" i="1"/>
  <c r="O226" i="1"/>
  <c r="L228" i="1"/>
  <c r="M227" i="1"/>
  <c r="N227" i="1" s="1"/>
  <c r="S226" i="1" l="1"/>
  <c r="R226" i="1"/>
  <c r="O227" i="1"/>
  <c r="Q227" i="1"/>
  <c r="P227" i="1"/>
  <c r="L229" i="1"/>
  <c r="M228" i="1"/>
  <c r="N228" i="1" s="1"/>
  <c r="S227" i="1" l="1"/>
  <c r="R227" i="1"/>
  <c r="Q228" i="1"/>
  <c r="P228" i="1"/>
  <c r="O228" i="1"/>
  <c r="L230" i="1"/>
  <c r="M229" i="1"/>
  <c r="N229" i="1" s="1"/>
  <c r="S228" i="1" l="1"/>
  <c r="R228" i="1"/>
  <c r="L231" i="1"/>
  <c r="M230" i="1"/>
  <c r="N230" i="1" s="1"/>
  <c r="P229" i="1"/>
  <c r="Q229" i="1"/>
  <c r="O229" i="1"/>
  <c r="S229" i="1" l="1"/>
  <c r="R229" i="1"/>
  <c r="Q230" i="1"/>
  <c r="O230" i="1"/>
  <c r="P230" i="1"/>
  <c r="L232" i="1"/>
  <c r="M231" i="1"/>
  <c r="N231" i="1" s="1"/>
  <c r="S230" i="1" l="1"/>
  <c r="R230" i="1"/>
  <c r="Q231" i="1"/>
  <c r="P231" i="1"/>
  <c r="O231" i="1"/>
  <c r="M232" i="1"/>
  <c r="N232" i="1" s="1"/>
  <c r="L233" i="1"/>
  <c r="S231" i="1" l="1"/>
  <c r="R231" i="1"/>
  <c r="Q232" i="1"/>
  <c r="P232" i="1"/>
  <c r="O232" i="1"/>
  <c r="M233" i="1"/>
  <c r="N233" i="1" s="1"/>
  <c r="L234" i="1"/>
  <c r="S232" i="1" l="1"/>
  <c r="R232" i="1"/>
  <c r="L235" i="1"/>
  <c r="M234" i="1"/>
  <c r="N234" i="1" s="1"/>
  <c r="P233" i="1"/>
  <c r="O233" i="1"/>
  <c r="Q233" i="1"/>
  <c r="S233" i="1" l="1"/>
  <c r="R233" i="1"/>
  <c r="Q234" i="1"/>
  <c r="O234" i="1"/>
  <c r="P234" i="1"/>
  <c r="L236" i="1"/>
  <c r="M235" i="1"/>
  <c r="N235" i="1" s="1"/>
  <c r="S234" i="1" l="1"/>
  <c r="R234" i="1"/>
  <c r="L237" i="1"/>
  <c r="M236" i="1"/>
  <c r="N236" i="1" s="1"/>
  <c r="Q235" i="1"/>
  <c r="P235" i="1"/>
  <c r="O235" i="1"/>
  <c r="S235" i="1" l="1"/>
  <c r="R235" i="1"/>
  <c r="O236" i="1"/>
  <c r="Q236" i="1"/>
  <c r="P236" i="1"/>
  <c r="L238" i="1"/>
  <c r="M237" i="1"/>
  <c r="N237" i="1" s="1"/>
  <c r="S236" i="1" l="1"/>
  <c r="R236" i="1"/>
  <c r="Q237" i="1"/>
  <c r="O237" i="1"/>
  <c r="P237" i="1"/>
  <c r="L239" i="1"/>
  <c r="M238" i="1"/>
  <c r="N238" i="1" s="1"/>
  <c r="S237" i="1" l="1"/>
  <c r="R237" i="1"/>
  <c r="Q238" i="1"/>
  <c r="P238" i="1"/>
  <c r="O238" i="1"/>
  <c r="L240" i="1"/>
  <c r="M239" i="1"/>
  <c r="N239" i="1" s="1"/>
  <c r="S238" i="1" l="1"/>
  <c r="R238" i="1"/>
  <c r="O239" i="1"/>
  <c r="P239" i="1"/>
  <c r="Q239" i="1"/>
  <c r="L241" i="1"/>
  <c r="M240" i="1"/>
  <c r="N240" i="1" s="1"/>
  <c r="S239" i="1" l="1"/>
  <c r="R239" i="1"/>
  <c r="Q240" i="1"/>
  <c r="O240" i="1"/>
  <c r="P240" i="1"/>
  <c r="L242" i="1"/>
  <c r="M241" i="1"/>
  <c r="N241" i="1" s="1"/>
  <c r="S240" i="1" l="1"/>
  <c r="R240" i="1"/>
  <c r="P241" i="1"/>
  <c r="Q241" i="1"/>
  <c r="O241" i="1"/>
  <c r="M242" i="1"/>
  <c r="N242" i="1" s="1"/>
  <c r="L243" i="1"/>
  <c r="S241" i="1" l="1"/>
  <c r="R241" i="1"/>
  <c r="L244" i="1"/>
  <c r="M243" i="1"/>
  <c r="N243" i="1" s="1"/>
  <c r="Q242" i="1"/>
  <c r="P242" i="1"/>
  <c r="O242" i="1"/>
  <c r="S242" i="1" l="1"/>
  <c r="R242" i="1"/>
  <c r="P243" i="1"/>
  <c r="O243" i="1"/>
  <c r="Q243" i="1"/>
  <c r="M244" i="1"/>
  <c r="N244" i="1" s="1"/>
  <c r="L245" i="1"/>
  <c r="S243" i="1" l="1"/>
  <c r="R243" i="1"/>
  <c r="Q244" i="1"/>
  <c r="P244" i="1"/>
  <c r="O244" i="1"/>
  <c r="L246" i="1"/>
  <c r="M245" i="1"/>
  <c r="N245" i="1" s="1"/>
  <c r="S244" i="1" l="1"/>
  <c r="R244" i="1"/>
  <c r="Q245" i="1"/>
  <c r="P245" i="1"/>
  <c r="O245" i="1"/>
  <c r="L247" i="1"/>
  <c r="M246" i="1"/>
  <c r="N246" i="1" s="1"/>
  <c r="S245" i="1" l="1"/>
  <c r="R245" i="1"/>
  <c r="Q246" i="1"/>
  <c r="P246" i="1"/>
  <c r="O246" i="1"/>
  <c r="L248" i="1"/>
  <c r="M247" i="1"/>
  <c r="N247" i="1" s="1"/>
  <c r="S246" i="1" l="1"/>
  <c r="R246" i="1"/>
  <c r="O247" i="1"/>
  <c r="P247" i="1"/>
  <c r="Q247" i="1"/>
  <c r="M248" i="1"/>
  <c r="N248" i="1" s="1"/>
  <c r="L249" i="1"/>
  <c r="S247" i="1" l="1"/>
  <c r="R247" i="1"/>
  <c r="L250" i="1"/>
  <c r="M249" i="1"/>
  <c r="N249" i="1" s="1"/>
  <c r="Q248" i="1"/>
  <c r="O248" i="1"/>
  <c r="P248" i="1"/>
  <c r="S248" i="1" l="1"/>
  <c r="R248" i="1"/>
  <c r="Q249" i="1"/>
  <c r="P249" i="1"/>
  <c r="O249" i="1"/>
  <c r="L251" i="1"/>
  <c r="M250" i="1"/>
  <c r="N250" i="1" s="1"/>
  <c r="S249" i="1" l="1"/>
  <c r="R249" i="1"/>
  <c r="L252" i="1"/>
  <c r="M251" i="1"/>
  <c r="N251" i="1" s="1"/>
  <c r="O250" i="1"/>
  <c r="Q250" i="1"/>
  <c r="P250" i="1"/>
  <c r="S250" i="1" l="1"/>
  <c r="R250" i="1"/>
  <c r="O251" i="1"/>
  <c r="P251" i="1"/>
  <c r="Q251" i="1"/>
  <c r="L253" i="1"/>
  <c r="M252" i="1"/>
  <c r="N252" i="1" s="1"/>
  <c r="S251" i="1" l="1"/>
  <c r="R251" i="1"/>
  <c r="P252" i="1"/>
  <c r="Q252" i="1"/>
  <c r="O252" i="1"/>
  <c r="M253" i="1"/>
  <c r="N253" i="1" s="1"/>
  <c r="L254" i="1"/>
  <c r="S252" i="1" l="1"/>
  <c r="R252" i="1"/>
  <c r="M254" i="1"/>
  <c r="N254" i="1" s="1"/>
  <c r="L255" i="1"/>
  <c r="O253" i="1"/>
  <c r="Q253" i="1"/>
  <c r="P253" i="1"/>
  <c r="S253" i="1" l="1"/>
  <c r="R253" i="1"/>
  <c r="L256" i="1"/>
  <c r="M255" i="1"/>
  <c r="N255" i="1" s="1"/>
  <c r="O254" i="1"/>
  <c r="Q254" i="1"/>
  <c r="P254" i="1"/>
  <c r="S254" i="1" l="1"/>
  <c r="R254" i="1"/>
  <c r="P255" i="1"/>
  <c r="Q255" i="1"/>
  <c r="O255" i="1"/>
  <c r="L257" i="1"/>
  <c r="M256" i="1"/>
  <c r="N256" i="1" s="1"/>
  <c r="S255" i="1" l="1"/>
  <c r="R255" i="1"/>
  <c r="L258" i="1"/>
  <c r="M257" i="1"/>
  <c r="N257" i="1" s="1"/>
  <c r="P256" i="1"/>
  <c r="Q256" i="1"/>
  <c r="O256" i="1"/>
  <c r="S256" i="1" l="1"/>
  <c r="R256" i="1"/>
  <c r="O257" i="1"/>
  <c r="Q257" i="1"/>
  <c r="P257" i="1"/>
  <c r="L259" i="1"/>
  <c r="M258" i="1"/>
  <c r="N258" i="1" s="1"/>
  <c r="S257" i="1" l="1"/>
  <c r="R257" i="1"/>
  <c r="O258" i="1"/>
  <c r="Q258" i="1"/>
  <c r="P258" i="1"/>
  <c r="L260" i="1"/>
  <c r="M259" i="1"/>
  <c r="N259" i="1" s="1"/>
  <c r="S258" i="1" l="1"/>
  <c r="R258" i="1"/>
  <c r="Q259" i="1"/>
  <c r="P259" i="1"/>
  <c r="O259" i="1"/>
  <c r="L261" i="1"/>
  <c r="M260" i="1"/>
  <c r="N260" i="1" s="1"/>
  <c r="S259" i="1" l="1"/>
  <c r="R259" i="1"/>
  <c r="O260" i="1"/>
  <c r="Q260" i="1"/>
  <c r="P260" i="1"/>
  <c r="L262" i="1"/>
  <c r="M261" i="1"/>
  <c r="N261" i="1" s="1"/>
  <c r="S260" i="1" l="1"/>
  <c r="R260" i="1"/>
  <c r="P261" i="1"/>
  <c r="Q261" i="1"/>
  <c r="O261" i="1"/>
  <c r="L263" i="1"/>
  <c r="M262" i="1"/>
  <c r="N262" i="1" s="1"/>
  <c r="S261" i="1" l="1"/>
  <c r="R261" i="1"/>
  <c r="O262" i="1"/>
  <c r="P262" i="1"/>
  <c r="Q262" i="1"/>
  <c r="L264" i="1"/>
  <c r="M263" i="1"/>
  <c r="N263" i="1" s="1"/>
  <c r="S262" i="1" l="1"/>
  <c r="R262" i="1"/>
  <c r="O263" i="1"/>
  <c r="Q263" i="1"/>
  <c r="P263" i="1"/>
  <c r="M264" i="1"/>
  <c r="N264" i="1" s="1"/>
  <c r="L265" i="1"/>
  <c r="S263" i="1" l="1"/>
  <c r="R263" i="1"/>
  <c r="M265" i="1"/>
  <c r="N265" i="1" s="1"/>
  <c r="L266" i="1"/>
  <c r="Q264" i="1"/>
  <c r="O264" i="1"/>
  <c r="P264" i="1"/>
  <c r="S264" i="1" l="1"/>
  <c r="R264" i="1"/>
  <c r="L267" i="1"/>
  <c r="M266" i="1"/>
  <c r="N266" i="1" s="1"/>
  <c r="Q265" i="1"/>
  <c r="P265" i="1"/>
  <c r="O265" i="1"/>
  <c r="S265" i="1" l="1"/>
  <c r="R265" i="1"/>
  <c r="P266" i="1"/>
  <c r="Q266" i="1"/>
  <c r="O266" i="1"/>
  <c r="L268" i="1"/>
  <c r="M267" i="1"/>
  <c r="N267" i="1" s="1"/>
  <c r="S266" i="1" l="1"/>
  <c r="R266" i="1"/>
  <c r="L269" i="1"/>
  <c r="M268" i="1"/>
  <c r="N268" i="1" s="1"/>
  <c r="P267" i="1"/>
  <c r="Q267" i="1"/>
  <c r="O267" i="1"/>
  <c r="S267" i="1" l="1"/>
  <c r="R267" i="1"/>
  <c r="Q268" i="1"/>
  <c r="P268" i="1"/>
  <c r="O268" i="1"/>
  <c r="M269" i="1"/>
  <c r="N269" i="1" s="1"/>
  <c r="L270" i="1"/>
  <c r="S268" i="1" l="1"/>
  <c r="R268" i="1"/>
  <c r="Q269" i="1"/>
  <c r="P269" i="1"/>
  <c r="O269" i="1"/>
  <c r="L271" i="1"/>
  <c r="M270" i="1"/>
  <c r="N270" i="1" s="1"/>
  <c r="S269" i="1" l="1"/>
  <c r="R269" i="1"/>
  <c r="O270" i="1"/>
  <c r="Q270" i="1"/>
  <c r="P270" i="1"/>
  <c r="L272" i="1"/>
  <c r="M271" i="1"/>
  <c r="N271" i="1" s="1"/>
  <c r="S270" i="1" l="1"/>
  <c r="R270" i="1"/>
  <c r="Q271" i="1"/>
  <c r="O271" i="1"/>
  <c r="P271" i="1"/>
  <c r="L273" i="1"/>
  <c r="M272" i="1"/>
  <c r="N272" i="1" s="1"/>
  <c r="S271" i="1" l="1"/>
  <c r="R271" i="1"/>
  <c r="P272" i="1"/>
  <c r="Q272" i="1"/>
  <c r="O272" i="1"/>
  <c r="L274" i="1"/>
  <c r="M273" i="1"/>
  <c r="N273" i="1" s="1"/>
  <c r="S272" i="1" l="1"/>
  <c r="R272" i="1"/>
  <c r="Q273" i="1"/>
  <c r="P273" i="1"/>
  <c r="O273" i="1"/>
  <c r="M274" i="1"/>
  <c r="N274" i="1" s="1"/>
  <c r="L275" i="1"/>
  <c r="S273" i="1" l="1"/>
  <c r="R273" i="1"/>
  <c r="L276" i="1"/>
  <c r="M275" i="1"/>
  <c r="N275" i="1" s="1"/>
  <c r="P274" i="1"/>
  <c r="Q274" i="1"/>
  <c r="O274" i="1"/>
  <c r="S274" i="1" l="1"/>
  <c r="R274" i="1"/>
  <c r="P275" i="1"/>
  <c r="O275" i="1"/>
  <c r="Q275" i="1"/>
  <c r="M276" i="1"/>
  <c r="N276" i="1" s="1"/>
  <c r="L277" i="1"/>
  <c r="S275" i="1" l="1"/>
  <c r="R275" i="1"/>
  <c r="P276" i="1"/>
  <c r="O276" i="1"/>
  <c r="Q276" i="1"/>
  <c r="L278" i="1"/>
  <c r="M277" i="1"/>
  <c r="N277" i="1" s="1"/>
  <c r="S276" i="1" l="1"/>
  <c r="R276" i="1"/>
  <c r="Q277" i="1"/>
  <c r="P277" i="1"/>
  <c r="O277" i="1"/>
  <c r="L279" i="1"/>
  <c r="M278" i="1"/>
  <c r="N278" i="1" s="1"/>
  <c r="S277" i="1" l="1"/>
  <c r="R277" i="1"/>
  <c r="Q278" i="1"/>
  <c r="P278" i="1"/>
  <c r="O278" i="1"/>
  <c r="L280" i="1"/>
  <c r="M279" i="1"/>
  <c r="N279" i="1" s="1"/>
  <c r="S278" i="1" l="1"/>
  <c r="R278" i="1"/>
  <c r="O279" i="1"/>
  <c r="Q279" i="1"/>
  <c r="P279" i="1"/>
  <c r="L281" i="1"/>
  <c r="M280" i="1"/>
  <c r="N280" i="1" s="1"/>
  <c r="S279" i="1" l="1"/>
  <c r="R279" i="1"/>
  <c r="P280" i="1"/>
  <c r="O280" i="1"/>
  <c r="Q280" i="1"/>
  <c r="L282" i="1"/>
  <c r="M281" i="1"/>
  <c r="N281" i="1" s="1"/>
  <c r="S280" i="1" l="1"/>
  <c r="R280" i="1"/>
  <c r="O281" i="1"/>
  <c r="Q281" i="1"/>
  <c r="P281" i="1"/>
  <c r="L283" i="1"/>
  <c r="M282" i="1"/>
  <c r="N282" i="1" s="1"/>
  <c r="S281" i="1" l="1"/>
  <c r="R281" i="1"/>
  <c r="Q282" i="1"/>
  <c r="P282" i="1"/>
  <c r="O282" i="1"/>
  <c r="L284" i="1"/>
  <c r="M283" i="1"/>
  <c r="N283" i="1" s="1"/>
  <c r="S282" i="1" l="1"/>
  <c r="R282" i="1"/>
  <c r="Q283" i="1"/>
  <c r="O283" i="1"/>
  <c r="P283" i="1"/>
  <c r="L285" i="1"/>
  <c r="M284" i="1"/>
  <c r="N284" i="1" s="1"/>
  <c r="S283" i="1" l="1"/>
  <c r="R283" i="1"/>
  <c r="Q284" i="1"/>
  <c r="P284" i="1"/>
  <c r="O284" i="1"/>
  <c r="M285" i="1"/>
  <c r="N285" i="1" s="1"/>
  <c r="L286" i="1"/>
  <c r="S284" i="1" l="1"/>
  <c r="R284" i="1"/>
  <c r="L287" i="1"/>
  <c r="M286" i="1"/>
  <c r="N286" i="1" s="1"/>
  <c r="Q285" i="1"/>
  <c r="P285" i="1"/>
  <c r="O285" i="1"/>
  <c r="S285" i="1" l="1"/>
  <c r="R285" i="1"/>
  <c r="P286" i="1"/>
  <c r="O286" i="1"/>
  <c r="Q286" i="1"/>
  <c r="L288" i="1"/>
  <c r="M287" i="1"/>
  <c r="N287" i="1" s="1"/>
  <c r="S286" i="1" l="1"/>
  <c r="R286" i="1"/>
  <c r="L289" i="1"/>
  <c r="M288" i="1"/>
  <c r="N288" i="1" s="1"/>
  <c r="Q287" i="1"/>
  <c r="O287" i="1"/>
  <c r="P287" i="1"/>
  <c r="S287" i="1" l="1"/>
  <c r="R287" i="1"/>
  <c r="P288" i="1"/>
  <c r="Q288" i="1"/>
  <c r="O288" i="1"/>
  <c r="L290" i="1"/>
  <c r="M289" i="1"/>
  <c r="N289" i="1" s="1"/>
  <c r="S288" i="1" l="1"/>
  <c r="R288" i="1"/>
  <c r="Q289" i="1"/>
  <c r="P289" i="1"/>
  <c r="O289" i="1"/>
  <c r="M290" i="1"/>
  <c r="N290" i="1" s="1"/>
  <c r="L291" i="1"/>
  <c r="S289" i="1" l="1"/>
  <c r="R289" i="1"/>
  <c r="L292" i="1"/>
  <c r="M291" i="1"/>
  <c r="N291" i="1" s="1"/>
  <c r="O290" i="1"/>
  <c r="P290" i="1"/>
  <c r="Q290" i="1"/>
  <c r="S290" i="1" l="1"/>
  <c r="R290" i="1"/>
  <c r="Q291" i="1"/>
  <c r="O291" i="1"/>
  <c r="P291" i="1"/>
  <c r="L293" i="1"/>
  <c r="M292" i="1"/>
  <c r="N292" i="1" s="1"/>
  <c r="S291" i="1" l="1"/>
  <c r="R291" i="1"/>
  <c r="L294" i="1"/>
  <c r="M293" i="1"/>
  <c r="N293" i="1" s="1"/>
  <c r="Q292" i="1"/>
  <c r="P292" i="1"/>
  <c r="O292" i="1"/>
  <c r="S292" i="1" l="1"/>
  <c r="R292" i="1"/>
  <c r="Q293" i="1"/>
  <c r="P293" i="1"/>
  <c r="O293" i="1"/>
  <c r="L295" i="1"/>
  <c r="M294" i="1"/>
  <c r="N294" i="1" s="1"/>
  <c r="S293" i="1" l="1"/>
  <c r="R293" i="1"/>
  <c r="O294" i="1"/>
  <c r="Q294" i="1"/>
  <c r="P294" i="1"/>
  <c r="L296" i="1"/>
  <c r="M295" i="1"/>
  <c r="N295" i="1" s="1"/>
  <c r="S294" i="1" l="1"/>
  <c r="R294" i="1"/>
  <c r="P295" i="1"/>
  <c r="Q295" i="1"/>
  <c r="O295" i="1"/>
  <c r="M296" i="1"/>
  <c r="N296" i="1" s="1"/>
  <c r="L297" i="1"/>
  <c r="S295" i="1" l="1"/>
  <c r="R295" i="1"/>
  <c r="L298" i="1"/>
  <c r="M297" i="1"/>
  <c r="N297" i="1" s="1"/>
  <c r="O296" i="1"/>
  <c r="P296" i="1"/>
  <c r="Q296" i="1"/>
  <c r="R296" i="1" l="1"/>
  <c r="S296" i="1"/>
  <c r="Q297" i="1"/>
  <c r="P297" i="1"/>
  <c r="O297" i="1"/>
  <c r="L299" i="1"/>
  <c r="M298" i="1"/>
  <c r="N298" i="1" s="1"/>
  <c r="S297" i="1" l="1"/>
  <c r="R297" i="1"/>
  <c r="O298" i="1"/>
  <c r="Q298" i="1"/>
  <c r="P298" i="1"/>
  <c r="L300" i="1"/>
  <c r="M299" i="1"/>
  <c r="N299" i="1" s="1"/>
  <c r="S298" i="1" l="1"/>
  <c r="R298" i="1"/>
  <c r="Q299" i="1"/>
  <c r="O299" i="1"/>
  <c r="P299" i="1"/>
  <c r="L301" i="1"/>
  <c r="M300" i="1"/>
  <c r="N300" i="1" s="1"/>
  <c r="S299" i="1" l="1"/>
  <c r="R299" i="1"/>
  <c r="O300" i="1"/>
  <c r="Q300" i="1"/>
  <c r="P300" i="1"/>
  <c r="L302" i="1"/>
  <c r="M301" i="1"/>
  <c r="N301" i="1" s="1"/>
  <c r="S300" i="1" l="1"/>
  <c r="R300" i="1"/>
  <c r="Q301" i="1"/>
  <c r="P301" i="1"/>
  <c r="O301" i="1"/>
  <c r="L303" i="1"/>
  <c r="M302" i="1"/>
  <c r="N302" i="1" s="1"/>
  <c r="S301" i="1" l="1"/>
  <c r="R301" i="1"/>
  <c r="P302" i="1"/>
  <c r="Q302" i="1"/>
  <c r="O302" i="1"/>
  <c r="L304" i="1"/>
  <c r="M303" i="1"/>
  <c r="N303" i="1" s="1"/>
  <c r="S302" i="1" l="1"/>
  <c r="R302" i="1"/>
  <c r="L305" i="1"/>
  <c r="M304" i="1"/>
  <c r="N304" i="1" s="1"/>
  <c r="P303" i="1"/>
  <c r="O303" i="1"/>
  <c r="Q303" i="1"/>
  <c r="S303" i="1" l="1"/>
  <c r="R303" i="1"/>
  <c r="O304" i="1"/>
  <c r="P304" i="1"/>
  <c r="Q304" i="1"/>
  <c r="L306" i="1"/>
  <c r="M305" i="1"/>
  <c r="N305" i="1" s="1"/>
  <c r="S304" i="1" l="1"/>
  <c r="R304" i="1"/>
  <c r="Q305" i="1"/>
  <c r="P305" i="1"/>
  <c r="O305" i="1"/>
  <c r="M306" i="1"/>
  <c r="N306" i="1" s="1"/>
  <c r="L307" i="1"/>
  <c r="S305" i="1" l="1"/>
  <c r="R305" i="1"/>
  <c r="Q306" i="1"/>
  <c r="O306" i="1"/>
  <c r="P306" i="1"/>
  <c r="L308" i="1"/>
  <c r="M307" i="1"/>
  <c r="N307" i="1" s="1"/>
  <c r="S306" i="1" l="1"/>
  <c r="R306" i="1"/>
  <c r="Q307" i="1"/>
  <c r="P307" i="1"/>
  <c r="O307" i="1"/>
  <c r="L309" i="1"/>
  <c r="M308" i="1"/>
  <c r="N308" i="1" s="1"/>
  <c r="S307" i="1" l="1"/>
  <c r="R307" i="1"/>
  <c r="L310" i="1"/>
  <c r="M309" i="1"/>
  <c r="N309" i="1" s="1"/>
  <c r="Q308" i="1"/>
  <c r="P308" i="1"/>
  <c r="O308" i="1"/>
  <c r="S308" i="1" l="1"/>
  <c r="R308" i="1"/>
  <c r="P309" i="1"/>
  <c r="O309" i="1"/>
  <c r="Q309" i="1"/>
  <c r="L311" i="1"/>
  <c r="M310" i="1"/>
  <c r="N310" i="1" s="1"/>
  <c r="S309" i="1" l="1"/>
  <c r="R309" i="1"/>
  <c r="O310" i="1"/>
  <c r="Q310" i="1"/>
  <c r="P310" i="1"/>
  <c r="L312" i="1"/>
  <c r="M311" i="1"/>
  <c r="N311" i="1" s="1"/>
  <c r="S310" i="1" l="1"/>
  <c r="R310" i="1"/>
  <c r="L313" i="1"/>
  <c r="M312" i="1"/>
  <c r="N312" i="1" s="1"/>
  <c r="Q311" i="1"/>
  <c r="P311" i="1"/>
  <c r="O311" i="1"/>
  <c r="S311" i="1" l="1"/>
  <c r="R311" i="1"/>
  <c r="O312" i="1"/>
  <c r="Q312" i="1"/>
  <c r="P312" i="1"/>
  <c r="L314" i="1"/>
  <c r="M313" i="1"/>
  <c r="N313" i="1" s="1"/>
  <c r="S312" i="1" l="1"/>
  <c r="R312" i="1"/>
  <c r="Q313" i="1"/>
  <c r="P313" i="1"/>
  <c r="O313" i="1"/>
  <c r="L315" i="1"/>
  <c r="M314" i="1"/>
  <c r="N314" i="1" s="1"/>
  <c r="S313" i="1" l="1"/>
  <c r="R313" i="1"/>
  <c r="L316" i="1"/>
  <c r="M315" i="1"/>
  <c r="N315" i="1" s="1"/>
  <c r="P314" i="1"/>
  <c r="Q314" i="1"/>
  <c r="O314" i="1"/>
  <c r="S314" i="1" l="1"/>
  <c r="R314" i="1"/>
  <c r="O315" i="1"/>
  <c r="Q315" i="1"/>
  <c r="P315" i="1"/>
  <c r="L317" i="1"/>
  <c r="M316" i="1"/>
  <c r="N316" i="1" s="1"/>
  <c r="S315" i="1" l="1"/>
  <c r="R315" i="1"/>
  <c r="Q316" i="1"/>
  <c r="P316" i="1"/>
  <c r="O316" i="1"/>
  <c r="L318" i="1"/>
  <c r="M317" i="1"/>
  <c r="N317" i="1" s="1"/>
  <c r="S316" i="1" l="1"/>
  <c r="R316" i="1"/>
  <c r="Q317" i="1"/>
  <c r="P317" i="1"/>
  <c r="O317" i="1"/>
  <c r="L319" i="1"/>
  <c r="M318" i="1"/>
  <c r="N318" i="1" s="1"/>
  <c r="S317" i="1" l="1"/>
  <c r="R317" i="1"/>
  <c r="O318" i="1"/>
  <c r="Q318" i="1"/>
  <c r="P318" i="1"/>
  <c r="L320" i="1"/>
  <c r="M319" i="1"/>
  <c r="N319" i="1" s="1"/>
  <c r="S318" i="1" l="1"/>
  <c r="R318" i="1"/>
  <c r="P319" i="1"/>
  <c r="Q319" i="1"/>
  <c r="O319" i="1"/>
  <c r="L321" i="1"/>
  <c r="M320" i="1"/>
  <c r="N320" i="1" s="1"/>
  <c r="S319" i="1" l="1"/>
  <c r="R319" i="1"/>
  <c r="P320" i="1"/>
  <c r="O320" i="1"/>
  <c r="Q320" i="1"/>
  <c r="L322" i="1"/>
  <c r="M321" i="1"/>
  <c r="N321" i="1" s="1"/>
  <c r="S320" i="1" l="1"/>
  <c r="R320" i="1"/>
  <c r="P321" i="1"/>
  <c r="O321" i="1"/>
  <c r="Q321" i="1"/>
  <c r="L323" i="1"/>
  <c r="M322" i="1"/>
  <c r="N322" i="1" s="1"/>
  <c r="S321" i="1" l="1"/>
  <c r="R321" i="1"/>
  <c r="L324" i="1"/>
  <c r="M323" i="1"/>
  <c r="N323" i="1" s="1"/>
  <c r="O322" i="1"/>
  <c r="P322" i="1"/>
  <c r="Q322" i="1"/>
  <c r="S322" i="1" l="1"/>
  <c r="R322" i="1"/>
  <c r="Q323" i="1"/>
  <c r="P323" i="1"/>
  <c r="O323" i="1"/>
  <c r="L325" i="1"/>
  <c r="M324" i="1"/>
  <c r="N324" i="1" s="1"/>
  <c r="S323" i="1" l="1"/>
  <c r="R323" i="1"/>
  <c r="Q324" i="1"/>
  <c r="P324" i="1"/>
  <c r="O324" i="1"/>
  <c r="L326" i="1"/>
  <c r="M325" i="1"/>
  <c r="N325" i="1" s="1"/>
  <c r="S324" i="1" l="1"/>
  <c r="R324" i="1"/>
  <c r="Q325" i="1"/>
  <c r="P325" i="1"/>
  <c r="O325" i="1"/>
  <c r="L327" i="1"/>
  <c r="M326" i="1"/>
  <c r="N326" i="1" s="1"/>
  <c r="S325" i="1" l="1"/>
  <c r="R325" i="1"/>
  <c r="L328" i="1"/>
  <c r="M327" i="1"/>
  <c r="N327" i="1" s="1"/>
  <c r="Q326" i="1"/>
  <c r="P326" i="1"/>
  <c r="O326" i="1"/>
  <c r="S326" i="1" l="1"/>
  <c r="R326" i="1"/>
  <c r="P327" i="1"/>
  <c r="O327" i="1"/>
  <c r="Q327" i="1"/>
  <c r="L329" i="1"/>
  <c r="M328" i="1"/>
  <c r="N328" i="1" s="1"/>
  <c r="S327" i="1" l="1"/>
  <c r="R327" i="1"/>
  <c r="P328" i="1"/>
  <c r="O328" i="1"/>
  <c r="Q328" i="1"/>
  <c r="L330" i="1"/>
  <c r="M329" i="1"/>
  <c r="N329" i="1" s="1"/>
  <c r="S328" i="1" l="1"/>
  <c r="R328" i="1"/>
  <c r="Q329" i="1"/>
  <c r="P329" i="1"/>
  <c r="O329" i="1"/>
  <c r="L331" i="1"/>
  <c r="M330" i="1"/>
  <c r="N330" i="1" s="1"/>
  <c r="S329" i="1" l="1"/>
  <c r="R329" i="1"/>
  <c r="P330" i="1"/>
  <c r="O330" i="1"/>
  <c r="Q330" i="1"/>
  <c r="L332" i="1"/>
  <c r="M331" i="1"/>
  <c r="N331" i="1" s="1"/>
  <c r="S330" i="1" l="1"/>
  <c r="R330" i="1"/>
  <c r="P331" i="1"/>
  <c r="Q331" i="1"/>
  <c r="O331" i="1"/>
  <c r="L333" i="1"/>
  <c r="M332" i="1"/>
  <c r="N332" i="1" s="1"/>
  <c r="S331" i="1" l="1"/>
  <c r="R331" i="1"/>
  <c r="L334" i="1"/>
  <c r="M333" i="1"/>
  <c r="N333" i="1" s="1"/>
  <c r="Q332" i="1"/>
  <c r="P332" i="1"/>
  <c r="O332" i="1"/>
  <c r="S332" i="1" l="1"/>
  <c r="R332" i="1"/>
  <c r="O333" i="1"/>
  <c r="Q333" i="1"/>
  <c r="P333" i="1"/>
  <c r="L335" i="1"/>
  <c r="M334" i="1"/>
  <c r="N334" i="1" s="1"/>
  <c r="S333" i="1" l="1"/>
  <c r="R333" i="1"/>
  <c r="P334" i="1"/>
  <c r="Q334" i="1"/>
  <c r="O334" i="1"/>
  <c r="L336" i="1"/>
  <c r="M335" i="1"/>
  <c r="N335" i="1" s="1"/>
  <c r="S334" i="1" l="1"/>
  <c r="R334" i="1"/>
  <c r="Q335" i="1"/>
  <c r="O335" i="1"/>
  <c r="P335" i="1"/>
  <c r="L337" i="1"/>
  <c r="M336" i="1"/>
  <c r="N336" i="1" s="1"/>
  <c r="S335" i="1" l="1"/>
  <c r="R335" i="1"/>
  <c r="L338" i="1"/>
  <c r="M337" i="1"/>
  <c r="N337" i="1" s="1"/>
  <c r="Q336" i="1"/>
  <c r="O336" i="1"/>
  <c r="P336" i="1"/>
  <c r="S336" i="1" l="1"/>
  <c r="R336" i="1"/>
  <c r="Q337" i="1"/>
  <c r="P337" i="1"/>
  <c r="O337" i="1"/>
  <c r="L339" i="1"/>
  <c r="M338" i="1"/>
  <c r="N338" i="1" s="1"/>
  <c r="S337" i="1" l="1"/>
  <c r="R337" i="1"/>
  <c r="Q338" i="1"/>
  <c r="O338" i="1"/>
  <c r="P338" i="1"/>
  <c r="L340" i="1"/>
  <c r="M339" i="1"/>
  <c r="N339" i="1" s="1"/>
  <c r="S338" i="1" l="1"/>
  <c r="R338" i="1"/>
  <c r="Q339" i="1"/>
  <c r="P339" i="1"/>
  <c r="O339" i="1"/>
  <c r="L341" i="1"/>
  <c r="M340" i="1"/>
  <c r="N340" i="1" s="1"/>
  <c r="S339" i="1" l="1"/>
  <c r="R339" i="1"/>
  <c r="L342" i="1"/>
  <c r="M341" i="1"/>
  <c r="N341" i="1" s="1"/>
  <c r="Q340" i="1"/>
  <c r="P340" i="1"/>
  <c r="O340" i="1"/>
  <c r="S340" i="1" l="1"/>
  <c r="R340" i="1"/>
  <c r="O341" i="1"/>
  <c r="P341" i="1"/>
  <c r="Q341" i="1"/>
  <c r="L343" i="1"/>
  <c r="M342" i="1"/>
  <c r="N342" i="1" s="1"/>
  <c r="S341" i="1" l="1"/>
  <c r="R341" i="1"/>
  <c r="Q342" i="1"/>
  <c r="P342" i="1"/>
  <c r="O342" i="1"/>
  <c r="L344" i="1"/>
  <c r="M343" i="1"/>
  <c r="N343" i="1" s="1"/>
  <c r="S342" i="1" l="1"/>
  <c r="R342" i="1"/>
  <c r="Q343" i="1"/>
  <c r="P343" i="1"/>
  <c r="O343" i="1"/>
  <c r="L345" i="1"/>
  <c r="M344" i="1"/>
  <c r="N344" i="1" s="1"/>
  <c r="S343" i="1" l="1"/>
  <c r="R343" i="1"/>
  <c r="L346" i="1"/>
  <c r="M345" i="1"/>
  <c r="N345" i="1" s="1"/>
  <c r="Q344" i="1"/>
  <c r="O344" i="1"/>
  <c r="P344" i="1"/>
  <c r="S344" i="1" l="1"/>
  <c r="R344" i="1"/>
  <c r="O345" i="1"/>
  <c r="Q345" i="1"/>
  <c r="P345" i="1"/>
  <c r="L347" i="1"/>
  <c r="M346" i="1"/>
  <c r="N346" i="1" s="1"/>
  <c r="S345" i="1" l="1"/>
  <c r="R345" i="1"/>
  <c r="Q346" i="1"/>
  <c r="O346" i="1"/>
  <c r="P346" i="1"/>
  <c r="L348" i="1"/>
  <c r="M347" i="1"/>
  <c r="N347" i="1" s="1"/>
  <c r="S346" i="1" l="1"/>
  <c r="R346" i="1"/>
  <c r="L349" i="1"/>
  <c r="M348" i="1"/>
  <c r="N348" i="1" s="1"/>
  <c r="P347" i="1"/>
  <c r="Q347" i="1"/>
  <c r="O347" i="1"/>
  <c r="S347" i="1" l="1"/>
  <c r="R347" i="1"/>
  <c r="Q348" i="1"/>
  <c r="P348" i="1"/>
  <c r="O348" i="1"/>
  <c r="L350" i="1"/>
  <c r="M349" i="1"/>
  <c r="N349" i="1" s="1"/>
  <c r="S348" i="1" l="1"/>
  <c r="R348" i="1"/>
  <c r="Q349" i="1"/>
  <c r="P349" i="1"/>
  <c r="O349" i="1"/>
  <c r="L351" i="1"/>
  <c r="M350" i="1"/>
  <c r="N350" i="1" s="1"/>
  <c r="S349" i="1" l="1"/>
  <c r="R349" i="1"/>
  <c r="P350" i="1"/>
  <c r="Q350" i="1"/>
  <c r="O350" i="1"/>
  <c r="L352" i="1"/>
  <c r="M351" i="1"/>
  <c r="N351" i="1" s="1"/>
  <c r="S350" i="1" l="1"/>
  <c r="R350" i="1"/>
  <c r="Q351" i="1"/>
  <c r="P351" i="1"/>
  <c r="O351" i="1"/>
  <c r="L353" i="1"/>
  <c r="M352" i="1"/>
  <c r="N352" i="1" s="1"/>
  <c r="S351" i="1" l="1"/>
  <c r="R351" i="1"/>
  <c r="P352" i="1"/>
  <c r="O352" i="1"/>
  <c r="Q352" i="1"/>
  <c r="L354" i="1"/>
  <c r="M353" i="1"/>
  <c r="N353" i="1" s="1"/>
  <c r="S352" i="1" l="1"/>
  <c r="R352" i="1"/>
  <c r="L355" i="1"/>
  <c r="M354" i="1"/>
  <c r="N354" i="1" s="1"/>
  <c r="Q353" i="1"/>
  <c r="P353" i="1"/>
  <c r="O353" i="1"/>
  <c r="S353" i="1" l="1"/>
  <c r="R353" i="1"/>
  <c r="Q354" i="1"/>
  <c r="P354" i="1"/>
  <c r="O354" i="1"/>
  <c r="L356" i="1"/>
  <c r="M355" i="1"/>
  <c r="N355" i="1" s="1"/>
  <c r="S354" i="1" l="1"/>
  <c r="R354" i="1"/>
  <c r="P355" i="1"/>
  <c r="Q355" i="1"/>
  <c r="O355" i="1"/>
  <c r="L357" i="1"/>
  <c r="M356" i="1"/>
  <c r="N356" i="1" s="1"/>
  <c r="S355" i="1" l="1"/>
  <c r="R355" i="1"/>
  <c r="L358" i="1"/>
  <c r="M357" i="1"/>
  <c r="N357" i="1" s="1"/>
  <c r="Q356" i="1"/>
  <c r="P356" i="1"/>
  <c r="O356" i="1"/>
  <c r="S356" i="1" l="1"/>
  <c r="R356" i="1"/>
  <c r="Q357" i="1"/>
  <c r="P357" i="1"/>
  <c r="O357" i="1"/>
  <c r="L359" i="1"/>
  <c r="M358" i="1"/>
  <c r="N358" i="1" s="1"/>
  <c r="S357" i="1" l="1"/>
  <c r="R357" i="1"/>
  <c r="L360" i="1"/>
  <c r="M359" i="1"/>
  <c r="N359" i="1" s="1"/>
  <c r="P358" i="1"/>
  <c r="O358" i="1"/>
  <c r="Q358" i="1"/>
  <c r="S358" i="1" l="1"/>
  <c r="R358" i="1"/>
  <c r="O359" i="1"/>
  <c r="Q359" i="1"/>
  <c r="P359" i="1"/>
  <c r="L361" i="1"/>
  <c r="M360" i="1"/>
  <c r="N360" i="1" s="1"/>
  <c r="S359" i="1" l="1"/>
  <c r="R359" i="1"/>
  <c r="Q360" i="1"/>
  <c r="O360" i="1"/>
  <c r="P360" i="1"/>
  <c r="L362" i="1"/>
  <c r="M361" i="1"/>
  <c r="N361" i="1" s="1"/>
  <c r="S360" i="1" l="1"/>
  <c r="R360" i="1"/>
  <c r="Q361" i="1"/>
  <c r="P361" i="1"/>
  <c r="O361" i="1"/>
  <c r="L363" i="1"/>
  <c r="M362" i="1"/>
  <c r="N362" i="1" s="1"/>
  <c r="S361" i="1" l="1"/>
  <c r="R361" i="1"/>
  <c r="O362" i="1"/>
  <c r="P362" i="1"/>
  <c r="Q362" i="1"/>
  <c r="L364" i="1"/>
  <c r="M363" i="1"/>
  <c r="N363" i="1" s="1"/>
  <c r="S362" i="1" l="1"/>
  <c r="R362" i="1"/>
  <c r="Q363" i="1"/>
  <c r="O363" i="1"/>
  <c r="P363" i="1"/>
  <c r="L365" i="1"/>
  <c r="M364" i="1"/>
  <c r="N364" i="1" s="1"/>
  <c r="S363" i="1" l="1"/>
  <c r="R363" i="1"/>
  <c r="O364" i="1"/>
  <c r="Q364" i="1"/>
  <c r="P364" i="1"/>
  <c r="L366" i="1"/>
  <c r="M365" i="1"/>
  <c r="N365" i="1" s="1"/>
  <c r="S364" i="1" l="1"/>
  <c r="R364" i="1"/>
  <c r="P365" i="1"/>
  <c r="O365" i="1"/>
  <c r="Q365" i="1"/>
  <c r="L367" i="1"/>
  <c r="M366" i="1"/>
  <c r="N366" i="1" s="1"/>
  <c r="S365" i="1" l="1"/>
  <c r="R365" i="1"/>
  <c r="P366" i="1"/>
  <c r="Q366" i="1"/>
  <c r="O366" i="1"/>
  <c r="L368" i="1"/>
  <c r="M367" i="1"/>
  <c r="N367" i="1" s="1"/>
  <c r="S366" i="1" l="1"/>
  <c r="R366" i="1"/>
  <c r="P367" i="1"/>
  <c r="O367" i="1"/>
  <c r="Q367" i="1"/>
  <c r="L369" i="1"/>
  <c r="M368" i="1"/>
  <c r="N368" i="1" s="1"/>
  <c r="S367" i="1" l="1"/>
  <c r="R367" i="1"/>
  <c r="Q368" i="1"/>
  <c r="O368" i="1"/>
  <c r="P368" i="1"/>
  <c r="L370" i="1"/>
  <c r="M369" i="1"/>
  <c r="N369" i="1" s="1"/>
  <c r="S368" i="1" l="1"/>
  <c r="R368" i="1"/>
  <c r="Q369" i="1"/>
  <c r="P369" i="1"/>
  <c r="O369" i="1"/>
  <c r="L371" i="1"/>
  <c r="M370" i="1"/>
  <c r="N370" i="1" s="1"/>
  <c r="S369" i="1" l="1"/>
  <c r="R369" i="1"/>
  <c r="O370" i="1"/>
  <c r="Q370" i="1"/>
  <c r="P370" i="1"/>
  <c r="L372" i="1"/>
  <c r="M371" i="1"/>
  <c r="N371" i="1" s="1"/>
  <c r="S370" i="1" l="1"/>
  <c r="R370" i="1"/>
  <c r="Q371" i="1"/>
  <c r="P371" i="1"/>
  <c r="O371" i="1"/>
  <c r="L373" i="1"/>
  <c r="M372" i="1"/>
  <c r="N372" i="1" s="1"/>
  <c r="S371" i="1" l="1"/>
  <c r="R371" i="1"/>
  <c r="L374" i="1"/>
  <c r="M373" i="1"/>
  <c r="N373" i="1" s="1"/>
  <c r="Q372" i="1"/>
  <c r="P372" i="1"/>
  <c r="O372" i="1"/>
  <c r="S372" i="1" l="1"/>
  <c r="R372" i="1"/>
  <c r="Q373" i="1"/>
  <c r="P373" i="1"/>
  <c r="O373" i="1"/>
  <c r="L375" i="1"/>
  <c r="M374" i="1"/>
  <c r="N374" i="1" s="1"/>
  <c r="S373" i="1" l="1"/>
  <c r="R373" i="1"/>
  <c r="L376" i="1"/>
  <c r="M375" i="1"/>
  <c r="N375" i="1" s="1"/>
  <c r="Q374" i="1"/>
  <c r="P374" i="1"/>
  <c r="O374" i="1"/>
  <c r="S374" i="1" l="1"/>
  <c r="R374" i="1"/>
  <c r="Q375" i="1"/>
  <c r="P375" i="1"/>
  <c r="O375" i="1"/>
  <c r="L377" i="1"/>
  <c r="M376" i="1"/>
  <c r="N376" i="1" s="1"/>
  <c r="S375" i="1" l="1"/>
  <c r="R375" i="1"/>
  <c r="L378" i="1"/>
  <c r="M377" i="1"/>
  <c r="N377" i="1" s="1"/>
  <c r="Q376" i="1"/>
  <c r="O376" i="1"/>
  <c r="P376" i="1"/>
  <c r="S376" i="1" l="1"/>
  <c r="R376" i="1"/>
  <c r="Q377" i="1"/>
  <c r="P377" i="1"/>
  <c r="O377" i="1"/>
  <c r="L379" i="1"/>
  <c r="M378" i="1"/>
  <c r="N378" i="1" s="1"/>
  <c r="S377" i="1" l="1"/>
  <c r="R377" i="1"/>
  <c r="O378" i="1"/>
  <c r="Q378" i="1"/>
  <c r="P378" i="1"/>
  <c r="L380" i="1"/>
  <c r="M379" i="1"/>
  <c r="N379" i="1" s="1"/>
  <c r="S378" i="1" l="1"/>
  <c r="R378" i="1"/>
  <c r="Q379" i="1"/>
  <c r="P379" i="1"/>
  <c r="O379" i="1"/>
  <c r="L381" i="1"/>
  <c r="M380" i="1"/>
  <c r="N380" i="1" s="1"/>
  <c r="S379" i="1" l="1"/>
  <c r="R379" i="1"/>
  <c r="Q380" i="1"/>
  <c r="P380" i="1"/>
  <c r="O380" i="1"/>
  <c r="L382" i="1"/>
  <c r="M381" i="1"/>
  <c r="N381" i="1" s="1"/>
  <c r="S380" i="1" l="1"/>
  <c r="R380" i="1"/>
  <c r="Q381" i="1"/>
  <c r="P381" i="1"/>
  <c r="O381" i="1"/>
  <c r="L383" i="1"/>
  <c r="M382" i="1"/>
  <c r="N382" i="1" s="1"/>
  <c r="R381" i="1" l="1"/>
  <c r="S381" i="1"/>
  <c r="L384" i="1"/>
  <c r="M383" i="1"/>
  <c r="N383" i="1" s="1"/>
  <c r="O382" i="1"/>
  <c r="P382" i="1"/>
  <c r="Q382" i="1"/>
  <c r="S382" i="1" l="1"/>
  <c r="R382" i="1"/>
  <c r="O383" i="1"/>
  <c r="P383" i="1"/>
  <c r="Q383" i="1"/>
  <c r="L385" i="1"/>
  <c r="M384" i="1"/>
  <c r="N384" i="1" s="1"/>
  <c r="S383" i="1" l="1"/>
  <c r="R383" i="1"/>
  <c r="L386" i="1"/>
  <c r="M385" i="1"/>
  <c r="N385" i="1" s="1"/>
  <c r="O384" i="1"/>
  <c r="P384" i="1"/>
  <c r="Q384" i="1"/>
  <c r="S384" i="1" l="1"/>
  <c r="R384" i="1"/>
  <c r="P385" i="1"/>
  <c r="O385" i="1"/>
  <c r="Q385" i="1"/>
  <c r="L387" i="1"/>
  <c r="M386" i="1"/>
  <c r="N386" i="1" s="1"/>
  <c r="S385" i="1" l="1"/>
  <c r="R385" i="1"/>
  <c r="L388" i="1"/>
  <c r="M387" i="1"/>
  <c r="N387" i="1" s="1"/>
  <c r="P386" i="1"/>
  <c r="O386" i="1"/>
  <c r="Q386" i="1"/>
  <c r="S386" i="1" l="1"/>
  <c r="R386" i="1"/>
  <c r="O387" i="1"/>
  <c r="Q387" i="1"/>
  <c r="P387" i="1"/>
  <c r="L389" i="1"/>
  <c r="M388" i="1"/>
  <c r="N388" i="1" s="1"/>
  <c r="S387" i="1" l="1"/>
  <c r="R387" i="1"/>
  <c r="Q388" i="1"/>
  <c r="P388" i="1"/>
  <c r="O388" i="1"/>
  <c r="L390" i="1"/>
  <c r="M389" i="1"/>
  <c r="N389" i="1" s="1"/>
  <c r="S388" i="1" l="1"/>
  <c r="R388" i="1"/>
  <c r="L391" i="1"/>
  <c r="M390" i="1"/>
  <c r="N390" i="1" s="1"/>
  <c r="P389" i="1"/>
  <c r="O389" i="1"/>
  <c r="Q389" i="1"/>
  <c r="S389" i="1" l="1"/>
  <c r="R389" i="1"/>
  <c r="P390" i="1"/>
  <c r="Q390" i="1"/>
  <c r="O390" i="1"/>
  <c r="L392" i="1"/>
  <c r="M391" i="1"/>
  <c r="N391" i="1" s="1"/>
  <c r="S390" i="1" l="1"/>
  <c r="R390" i="1"/>
  <c r="P391" i="1"/>
  <c r="Q391" i="1"/>
  <c r="O391" i="1"/>
  <c r="L393" i="1"/>
  <c r="M392" i="1"/>
  <c r="N392" i="1" s="1"/>
  <c r="S391" i="1" l="1"/>
  <c r="R391" i="1"/>
  <c r="L394" i="1"/>
  <c r="M393" i="1"/>
  <c r="N393" i="1" s="1"/>
  <c r="Q392" i="1"/>
  <c r="O392" i="1"/>
  <c r="P392" i="1"/>
  <c r="S392" i="1" l="1"/>
  <c r="R392" i="1"/>
  <c r="Q393" i="1"/>
  <c r="P393" i="1"/>
  <c r="O393" i="1"/>
  <c r="L395" i="1"/>
  <c r="M394" i="1"/>
  <c r="N394" i="1" s="1"/>
  <c r="S393" i="1" l="1"/>
  <c r="R393" i="1"/>
  <c r="Q394" i="1"/>
  <c r="O394" i="1"/>
  <c r="P394" i="1"/>
  <c r="L396" i="1"/>
  <c r="M395" i="1"/>
  <c r="N395" i="1" s="1"/>
  <c r="S394" i="1" l="1"/>
  <c r="R394" i="1"/>
  <c r="O395" i="1"/>
  <c r="Q395" i="1"/>
  <c r="P395" i="1"/>
  <c r="L397" i="1"/>
  <c r="M396" i="1"/>
  <c r="N396" i="1" s="1"/>
  <c r="S395" i="1" l="1"/>
  <c r="R395" i="1"/>
  <c r="Q396" i="1"/>
  <c r="P396" i="1"/>
  <c r="O396" i="1"/>
  <c r="L398" i="1"/>
  <c r="M397" i="1"/>
  <c r="N397" i="1" s="1"/>
  <c r="S396" i="1" l="1"/>
  <c r="R396" i="1"/>
  <c r="Q397" i="1"/>
  <c r="P397" i="1"/>
  <c r="O397" i="1"/>
  <c r="L399" i="1"/>
  <c r="M398" i="1"/>
  <c r="N398" i="1" s="1"/>
  <c r="S397" i="1" l="1"/>
  <c r="R397" i="1"/>
  <c r="L400" i="1"/>
  <c r="M399" i="1"/>
  <c r="N399" i="1" s="1"/>
  <c r="O398" i="1"/>
  <c r="P398" i="1"/>
  <c r="Q398" i="1"/>
  <c r="S398" i="1" l="1"/>
  <c r="R398" i="1"/>
  <c r="P399" i="1"/>
  <c r="Q399" i="1"/>
  <c r="O399" i="1"/>
  <c r="L401" i="1"/>
  <c r="M400" i="1"/>
  <c r="N400" i="1" s="1"/>
  <c r="S399" i="1" l="1"/>
  <c r="R399" i="1"/>
  <c r="Q400" i="1"/>
  <c r="O400" i="1"/>
  <c r="P400" i="1"/>
  <c r="L402" i="1"/>
  <c r="M401" i="1"/>
  <c r="N401" i="1" s="1"/>
  <c r="S400" i="1" l="1"/>
  <c r="R400" i="1"/>
  <c r="Q401" i="1"/>
  <c r="P401" i="1"/>
  <c r="O401" i="1"/>
  <c r="L403" i="1"/>
  <c r="M402" i="1"/>
  <c r="N402" i="1" s="1"/>
  <c r="S401" i="1" l="1"/>
  <c r="R401" i="1"/>
  <c r="Q402" i="1"/>
  <c r="P402" i="1"/>
  <c r="O402" i="1"/>
  <c r="L404" i="1"/>
  <c r="M403" i="1"/>
  <c r="N403" i="1" s="1"/>
  <c r="S402" i="1" l="1"/>
  <c r="R402" i="1"/>
  <c r="O403" i="1"/>
  <c r="Q403" i="1"/>
  <c r="P403" i="1"/>
  <c r="L405" i="1"/>
  <c r="M404" i="1"/>
  <c r="N404" i="1" s="1"/>
  <c r="S403" i="1" l="1"/>
  <c r="R403" i="1"/>
  <c r="O404" i="1"/>
  <c r="Q404" i="1"/>
  <c r="P404" i="1"/>
  <c r="L406" i="1"/>
  <c r="M405" i="1"/>
  <c r="N405" i="1" s="1"/>
  <c r="R404" i="1" l="1"/>
  <c r="S404" i="1"/>
  <c r="O405" i="1"/>
  <c r="Q405" i="1"/>
  <c r="P405" i="1"/>
  <c r="L407" i="1"/>
  <c r="M406" i="1"/>
  <c r="N406" i="1" s="1"/>
  <c r="S405" i="1" l="1"/>
  <c r="R405" i="1"/>
  <c r="L408" i="1"/>
  <c r="M407" i="1"/>
  <c r="N407" i="1" s="1"/>
  <c r="Q406" i="1"/>
  <c r="O406" i="1"/>
  <c r="P406" i="1"/>
  <c r="S406" i="1" l="1"/>
  <c r="R406" i="1"/>
  <c r="Q407" i="1"/>
  <c r="P407" i="1"/>
  <c r="O407" i="1"/>
  <c r="L409" i="1"/>
  <c r="M408" i="1"/>
  <c r="N408" i="1" s="1"/>
  <c r="S407" i="1" l="1"/>
  <c r="R407" i="1"/>
  <c r="P408" i="1"/>
  <c r="Q408" i="1"/>
  <c r="O408" i="1"/>
  <c r="L410" i="1"/>
  <c r="M409" i="1"/>
  <c r="N409" i="1" s="1"/>
  <c r="S408" i="1" l="1"/>
  <c r="R408" i="1"/>
  <c r="O409" i="1"/>
  <c r="Q409" i="1"/>
  <c r="P409" i="1"/>
  <c r="L411" i="1"/>
  <c r="M410" i="1"/>
  <c r="N410" i="1" s="1"/>
  <c r="S409" i="1" l="1"/>
  <c r="R409" i="1"/>
  <c r="O410" i="1"/>
  <c r="Q410" i="1"/>
  <c r="P410" i="1"/>
  <c r="L412" i="1"/>
  <c r="M411" i="1"/>
  <c r="N411" i="1" s="1"/>
  <c r="S410" i="1" l="1"/>
  <c r="R410" i="1"/>
  <c r="Q411" i="1"/>
  <c r="P411" i="1"/>
  <c r="O411" i="1"/>
  <c r="L413" i="1"/>
  <c r="M412" i="1"/>
  <c r="N412" i="1" s="1"/>
  <c r="S411" i="1" l="1"/>
  <c r="R411" i="1"/>
  <c r="Q412" i="1"/>
  <c r="P412" i="1"/>
  <c r="O412" i="1"/>
  <c r="L414" i="1"/>
  <c r="M413" i="1"/>
  <c r="N413" i="1" s="1"/>
  <c r="S412" i="1" l="1"/>
  <c r="R412" i="1"/>
  <c r="Q413" i="1"/>
  <c r="P413" i="1"/>
  <c r="O413" i="1"/>
  <c r="L415" i="1"/>
  <c r="M414" i="1"/>
  <c r="N414" i="1" s="1"/>
  <c r="S413" i="1" l="1"/>
  <c r="R413" i="1"/>
  <c r="P414" i="1"/>
  <c r="O414" i="1"/>
  <c r="Q414" i="1"/>
  <c r="L416" i="1"/>
  <c r="M415" i="1"/>
  <c r="N415" i="1" s="1"/>
  <c r="S414" i="1" l="1"/>
  <c r="R414" i="1"/>
  <c r="P415" i="1"/>
  <c r="Q415" i="1"/>
  <c r="O415" i="1"/>
  <c r="L417" i="1"/>
  <c r="M416" i="1"/>
  <c r="N416" i="1" s="1"/>
  <c r="S415" i="1" l="1"/>
  <c r="R415" i="1"/>
  <c r="Q416" i="1"/>
  <c r="O416" i="1"/>
  <c r="P416" i="1"/>
  <c r="L418" i="1"/>
  <c r="M417" i="1"/>
  <c r="N417" i="1" s="1"/>
  <c r="S416" i="1" l="1"/>
  <c r="R416" i="1"/>
  <c r="Q417" i="1"/>
  <c r="P417" i="1"/>
  <c r="O417" i="1"/>
  <c r="L419" i="1"/>
  <c r="M418" i="1"/>
  <c r="N418" i="1" s="1"/>
  <c r="S417" i="1" l="1"/>
  <c r="R417" i="1"/>
  <c r="P418" i="1"/>
  <c r="Q418" i="1"/>
  <c r="O418" i="1"/>
  <c r="L420" i="1"/>
  <c r="M419" i="1"/>
  <c r="N419" i="1" s="1"/>
  <c r="S418" i="1" l="1"/>
  <c r="R418" i="1"/>
  <c r="Q419" i="1"/>
  <c r="P419" i="1"/>
  <c r="O419" i="1"/>
  <c r="L421" i="1"/>
  <c r="M420" i="1"/>
  <c r="N420" i="1" s="1"/>
  <c r="S419" i="1" l="1"/>
  <c r="R419" i="1"/>
  <c r="Q420" i="1"/>
  <c r="P420" i="1"/>
  <c r="O420" i="1"/>
  <c r="L422" i="1"/>
  <c r="M421" i="1"/>
  <c r="N421" i="1" s="1"/>
  <c r="S420" i="1" l="1"/>
  <c r="R420" i="1"/>
  <c r="O421" i="1"/>
  <c r="Q421" i="1"/>
  <c r="P421" i="1"/>
  <c r="L423" i="1"/>
  <c r="M422" i="1"/>
  <c r="N422" i="1" s="1"/>
  <c r="S421" i="1" l="1"/>
  <c r="R421" i="1"/>
  <c r="Q422" i="1"/>
  <c r="P422" i="1"/>
  <c r="O422" i="1"/>
  <c r="L424" i="1"/>
  <c r="M423" i="1"/>
  <c r="N423" i="1" s="1"/>
  <c r="S422" i="1" l="1"/>
  <c r="R422" i="1"/>
  <c r="O423" i="1"/>
  <c r="Q423" i="1"/>
  <c r="P423" i="1"/>
  <c r="L425" i="1"/>
  <c r="M424" i="1"/>
  <c r="N424" i="1" s="1"/>
  <c r="S423" i="1" l="1"/>
  <c r="R423" i="1"/>
  <c r="O424" i="1"/>
  <c r="Q424" i="1"/>
  <c r="P424" i="1"/>
  <c r="L426" i="1"/>
  <c r="M425" i="1"/>
  <c r="N425" i="1" s="1"/>
  <c r="R424" i="1" l="1"/>
  <c r="S424" i="1"/>
  <c r="L427" i="1"/>
  <c r="M426" i="1"/>
  <c r="N426" i="1" s="1"/>
  <c r="Q425" i="1"/>
  <c r="P425" i="1"/>
  <c r="O425" i="1"/>
  <c r="S425" i="1" l="1"/>
  <c r="R425" i="1"/>
  <c r="Q426" i="1"/>
  <c r="O426" i="1"/>
  <c r="P426" i="1"/>
  <c r="L428" i="1"/>
  <c r="M427" i="1"/>
  <c r="N427" i="1" s="1"/>
  <c r="S426" i="1" l="1"/>
  <c r="R426" i="1"/>
  <c r="L429" i="1"/>
  <c r="M428" i="1"/>
  <c r="N428" i="1" s="1"/>
  <c r="Q427" i="1"/>
  <c r="O427" i="1"/>
  <c r="P427" i="1"/>
  <c r="S427" i="1" l="1"/>
  <c r="R427" i="1"/>
  <c r="O428" i="1"/>
  <c r="Q428" i="1"/>
  <c r="P428" i="1"/>
  <c r="L430" i="1"/>
  <c r="M429" i="1"/>
  <c r="N429" i="1" s="1"/>
  <c r="S428" i="1" l="1"/>
  <c r="R428" i="1"/>
  <c r="O429" i="1"/>
  <c r="Q429" i="1"/>
  <c r="P429" i="1"/>
  <c r="L431" i="1"/>
  <c r="M430" i="1"/>
  <c r="N430" i="1" s="1"/>
  <c r="S429" i="1" l="1"/>
  <c r="R429" i="1"/>
  <c r="P430" i="1"/>
  <c r="Q430" i="1"/>
  <c r="O430" i="1"/>
  <c r="L432" i="1"/>
  <c r="M431" i="1"/>
  <c r="N431" i="1" s="1"/>
  <c r="S430" i="1" l="1"/>
  <c r="R430" i="1"/>
  <c r="P431" i="1"/>
  <c r="O431" i="1"/>
  <c r="Q431" i="1"/>
  <c r="L433" i="1"/>
  <c r="M432" i="1"/>
  <c r="N432" i="1" s="1"/>
  <c r="S431" i="1" l="1"/>
  <c r="R431" i="1"/>
  <c r="Q432" i="1"/>
  <c r="O432" i="1"/>
  <c r="P432" i="1"/>
  <c r="L434" i="1"/>
  <c r="M433" i="1"/>
  <c r="N433" i="1" s="1"/>
  <c r="S432" i="1" l="1"/>
  <c r="R432" i="1"/>
  <c r="L435" i="1"/>
  <c r="M434" i="1"/>
  <c r="N434" i="1" s="1"/>
  <c r="Q433" i="1"/>
  <c r="P433" i="1"/>
  <c r="O433" i="1"/>
  <c r="S433" i="1" l="1"/>
  <c r="R433" i="1"/>
  <c r="P434" i="1"/>
  <c r="Q434" i="1"/>
  <c r="O434" i="1"/>
  <c r="L436" i="1"/>
  <c r="M435" i="1"/>
  <c r="N435" i="1" s="1"/>
  <c r="S434" i="1" l="1"/>
  <c r="R434" i="1"/>
  <c r="P435" i="1"/>
  <c r="O435" i="1"/>
  <c r="Q435" i="1"/>
  <c r="L437" i="1"/>
  <c r="M436" i="1"/>
  <c r="N436" i="1" s="1"/>
  <c r="S435" i="1" l="1"/>
  <c r="R435" i="1"/>
  <c r="Q436" i="1"/>
  <c r="P436" i="1"/>
  <c r="O436" i="1"/>
  <c r="L438" i="1"/>
  <c r="M437" i="1"/>
  <c r="N437" i="1" s="1"/>
  <c r="S436" i="1" l="1"/>
  <c r="R436" i="1"/>
  <c r="L439" i="1"/>
  <c r="M438" i="1"/>
  <c r="N438" i="1" s="1"/>
  <c r="Q437" i="1"/>
  <c r="P437" i="1"/>
  <c r="O437" i="1"/>
  <c r="S437" i="1" l="1"/>
  <c r="R437" i="1"/>
  <c r="O438" i="1"/>
  <c r="Q438" i="1"/>
  <c r="P438" i="1"/>
  <c r="L440" i="1"/>
  <c r="M439" i="1"/>
  <c r="N439" i="1" s="1"/>
  <c r="S438" i="1" l="1"/>
  <c r="R438" i="1"/>
  <c r="P439" i="1"/>
  <c r="Q439" i="1"/>
  <c r="O439" i="1"/>
  <c r="L441" i="1"/>
  <c r="M440" i="1"/>
  <c r="N440" i="1" s="1"/>
  <c r="S439" i="1" l="1"/>
  <c r="R439" i="1"/>
  <c r="O440" i="1"/>
  <c r="Q440" i="1"/>
  <c r="P440" i="1"/>
  <c r="L442" i="1"/>
  <c r="M441" i="1"/>
  <c r="N441" i="1" s="1"/>
  <c r="S440" i="1" l="1"/>
  <c r="R440" i="1"/>
  <c r="L443" i="1"/>
  <c r="M442" i="1"/>
  <c r="N442" i="1" s="1"/>
  <c r="Q441" i="1"/>
  <c r="P441" i="1"/>
  <c r="O441" i="1"/>
  <c r="S441" i="1" l="1"/>
  <c r="R441" i="1"/>
  <c r="P442" i="1"/>
  <c r="Q442" i="1"/>
  <c r="O442" i="1"/>
  <c r="L444" i="1"/>
  <c r="M443" i="1"/>
  <c r="N443" i="1" s="1"/>
  <c r="S442" i="1" l="1"/>
  <c r="R442" i="1"/>
  <c r="Q443" i="1"/>
  <c r="O443" i="1"/>
  <c r="P443" i="1"/>
  <c r="L445" i="1"/>
  <c r="M444" i="1"/>
  <c r="N444" i="1" s="1"/>
  <c r="S443" i="1" l="1"/>
  <c r="R443" i="1"/>
  <c r="L446" i="1"/>
  <c r="M445" i="1"/>
  <c r="N445" i="1" s="1"/>
  <c r="Q444" i="1"/>
  <c r="P444" i="1"/>
  <c r="O444" i="1"/>
  <c r="S444" i="1" l="1"/>
  <c r="R444" i="1"/>
  <c r="Q445" i="1"/>
  <c r="P445" i="1"/>
  <c r="O445" i="1"/>
  <c r="L447" i="1"/>
  <c r="M446" i="1"/>
  <c r="N446" i="1" s="1"/>
  <c r="S445" i="1" l="1"/>
  <c r="R445" i="1"/>
  <c r="Q446" i="1"/>
  <c r="P446" i="1"/>
  <c r="O446" i="1"/>
  <c r="L448" i="1"/>
  <c r="M447" i="1"/>
  <c r="N447" i="1" s="1"/>
  <c r="S446" i="1" l="1"/>
  <c r="R446" i="1"/>
  <c r="O447" i="1"/>
  <c r="P447" i="1"/>
  <c r="Q447" i="1"/>
  <c r="L449" i="1"/>
  <c r="M448" i="1"/>
  <c r="N448" i="1" s="1"/>
  <c r="S447" i="1" l="1"/>
  <c r="R447" i="1"/>
  <c r="L450" i="1"/>
  <c r="M449" i="1"/>
  <c r="N449" i="1" s="1"/>
  <c r="O448" i="1"/>
  <c r="P448" i="1"/>
  <c r="Q448" i="1"/>
  <c r="S448" i="1" l="1"/>
  <c r="R448" i="1"/>
  <c r="P449" i="1"/>
  <c r="O449" i="1"/>
  <c r="Q449" i="1"/>
  <c r="L451" i="1"/>
  <c r="M450" i="1"/>
  <c r="N450" i="1" s="1"/>
  <c r="S449" i="1" l="1"/>
  <c r="R449" i="1"/>
  <c r="O450" i="1"/>
  <c r="P450" i="1"/>
  <c r="Q450" i="1"/>
  <c r="L452" i="1"/>
  <c r="M451" i="1"/>
  <c r="N451" i="1" s="1"/>
  <c r="S450" i="1" l="1"/>
  <c r="R450" i="1"/>
  <c r="O451" i="1"/>
  <c r="Q451" i="1"/>
  <c r="P451" i="1"/>
  <c r="L453" i="1"/>
  <c r="M452" i="1"/>
  <c r="N452" i="1" s="1"/>
  <c r="S451" i="1" l="1"/>
  <c r="R451" i="1"/>
  <c r="L454" i="1"/>
  <c r="M453" i="1"/>
  <c r="N453" i="1" s="1"/>
  <c r="O452" i="1"/>
  <c r="Q452" i="1"/>
  <c r="P452" i="1"/>
  <c r="S452" i="1" l="1"/>
  <c r="R452" i="1"/>
  <c r="Q453" i="1"/>
  <c r="P453" i="1"/>
  <c r="O453" i="1"/>
  <c r="L455" i="1"/>
  <c r="M454" i="1"/>
  <c r="N454" i="1" s="1"/>
  <c r="S453" i="1" l="1"/>
  <c r="R453" i="1"/>
  <c r="O454" i="1"/>
  <c r="Q454" i="1"/>
  <c r="P454" i="1"/>
  <c r="L456" i="1"/>
  <c r="M455" i="1"/>
  <c r="N455" i="1" s="1"/>
  <c r="S454" i="1" l="1"/>
  <c r="R454" i="1"/>
  <c r="L457" i="1"/>
  <c r="M456" i="1"/>
  <c r="N456" i="1" s="1"/>
  <c r="O455" i="1"/>
  <c r="Q455" i="1"/>
  <c r="P455" i="1"/>
  <c r="S455" i="1" l="1"/>
  <c r="R455" i="1"/>
  <c r="O456" i="1"/>
  <c r="P456" i="1"/>
  <c r="Q456" i="1"/>
  <c r="L458" i="1"/>
  <c r="M457" i="1"/>
  <c r="N457" i="1" s="1"/>
  <c r="R456" i="1" l="1"/>
  <c r="S456" i="1"/>
  <c r="Q457" i="1"/>
  <c r="P457" i="1"/>
  <c r="O457" i="1"/>
  <c r="L459" i="1"/>
  <c r="M458" i="1"/>
  <c r="N458" i="1" s="1"/>
  <c r="S457" i="1" l="1"/>
  <c r="R457" i="1"/>
  <c r="M459" i="1"/>
  <c r="N459" i="1" s="1"/>
  <c r="L460" i="1"/>
  <c r="O458" i="1"/>
  <c r="P458" i="1"/>
  <c r="Q458" i="1"/>
  <c r="S458" i="1" l="1"/>
  <c r="R458" i="1"/>
  <c r="L461" i="1"/>
  <c r="M460" i="1"/>
  <c r="N460" i="1" s="1"/>
  <c r="P459" i="1"/>
  <c r="Q459" i="1"/>
  <c r="O459" i="1"/>
  <c r="S459" i="1" l="1"/>
  <c r="R459" i="1"/>
  <c r="Q460" i="1"/>
  <c r="P460" i="1"/>
  <c r="O460" i="1"/>
  <c r="L462" i="1"/>
  <c r="M461" i="1"/>
  <c r="N461" i="1" s="1"/>
  <c r="S460" i="1" l="1"/>
  <c r="R460" i="1"/>
  <c r="Q461" i="1"/>
  <c r="P461" i="1"/>
  <c r="O461" i="1"/>
  <c r="L463" i="1"/>
  <c r="M462" i="1"/>
  <c r="N462" i="1" s="1"/>
  <c r="S461" i="1" l="1"/>
  <c r="R461" i="1"/>
  <c r="L464" i="1"/>
  <c r="M463" i="1"/>
  <c r="N463" i="1" s="1"/>
  <c r="P462" i="1"/>
  <c r="Q462" i="1"/>
  <c r="O462" i="1"/>
  <c r="S462" i="1" l="1"/>
  <c r="R462" i="1"/>
  <c r="P463" i="1"/>
  <c r="Q463" i="1"/>
  <c r="O463" i="1"/>
  <c r="L465" i="1"/>
  <c r="M464" i="1"/>
  <c r="N464" i="1" s="1"/>
  <c r="S463" i="1" l="1"/>
  <c r="R463" i="1"/>
  <c r="O464" i="1"/>
  <c r="Q464" i="1"/>
  <c r="P464" i="1"/>
  <c r="L466" i="1"/>
  <c r="M465" i="1"/>
  <c r="N465" i="1" s="1"/>
  <c r="S464" i="1" l="1"/>
  <c r="R464" i="1"/>
  <c r="Q465" i="1"/>
  <c r="P465" i="1"/>
  <c r="O465" i="1"/>
  <c r="L467" i="1"/>
  <c r="M466" i="1"/>
  <c r="N466" i="1" s="1"/>
  <c r="S465" i="1" l="1"/>
  <c r="R465" i="1"/>
  <c r="Q466" i="1"/>
  <c r="O466" i="1"/>
  <c r="P466" i="1"/>
  <c r="L468" i="1"/>
  <c r="M467" i="1"/>
  <c r="N467" i="1" s="1"/>
  <c r="S466" i="1" l="1"/>
  <c r="R466" i="1"/>
  <c r="L469" i="1"/>
  <c r="M468" i="1"/>
  <c r="N468" i="1" s="1"/>
  <c r="O467" i="1"/>
  <c r="P467" i="1"/>
  <c r="Q467" i="1"/>
  <c r="S467" i="1" l="1"/>
  <c r="R467" i="1"/>
  <c r="P468" i="1"/>
  <c r="O468" i="1"/>
  <c r="Q468" i="1"/>
  <c r="L470" i="1"/>
  <c r="M469" i="1"/>
  <c r="N469" i="1" s="1"/>
  <c r="S468" i="1" l="1"/>
  <c r="R468" i="1"/>
  <c r="O469" i="1"/>
  <c r="P469" i="1"/>
  <c r="Q469" i="1"/>
  <c r="L471" i="1"/>
  <c r="M470" i="1"/>
  <c r="N470" i="1" s="1"/>
  <c r="S469" i="1" l="1"/>
  <c r="R469" i="1"/>
  <c r="Q470" i="1"/>
  <c r="O470" i="1"/>
  <c r="P470" i="1"/>
  <c r="L472" i="1"/>
  <c r="M471" i="1"/>
  <c r="N471" i="1" s="1"/>
  <c r="S470" i="1" l="1"/>
  <c r="R470" i="1"/>
  <c r="L473" i="1"/>
  <c r="M472" i="1"/>
  <c r="N472" i="1" s="1"/>
  <c r="O471" i="1"/>
  <c r="Q471" i="1"/>
  <c r="P471" i="1"/>
  <c r="S471" i="1" l="1"/>
  <c r="R471" i="1"/>
  <c r="O472" i="1"/>
  <c r="P472" i="1"/>
  <c r="Q472" i="1"/>
  <c r="L474" i="1"/>
  <c r="M473" i="1"/>
  <c r="N473" i="1" s="1"/>
  <c r="S472" i="1" l="1"/>
  <c r="R472" i="1"/>
  <c r="O473" i="1"/>
  <c r="Q473" i="1"/>
  <c r="P473" i="1"/>
  <c r="L475" i="1"/>
  <c r="M474" i="1"/>
  <c r="N474" i="1" s="1"/>
  <c r="S473" i="1" l="1"/>
  <c r="R473" i="1"/>
  <c r="M475" i="1"/>
  <c r="N475" i="1" s="1"/>
  <c r="L476" i="1"/>
  <c r="P474" i="1"/>
  <c r="Q474" i="1"/>
  <c r="O474" i="1"/>
  <c r="S474" i="1" l="1"/>
  <c r="R474" i="1"/>
  <c r="L477" i="1"/>
  <c r="M476" i="1"/>
  <c r="N476" i="1" s="1"/>
  <c r="Q475" i="1"/>
  <c r="O475" i="1"/>
  <c r="P475" i="1"/>
  <c r="S475" i="1" l="1"/>
  <c r="R475" i="1"/>
  <c r="Q476" i="1"/>
  <c r="P476" i="1"/>
  <c r="O476" i="1"/>
  <c r="L478" i="1"/>
  <c r="M477" i="1"/>
  <c r="N477" i="1" s="1"/>
  <c r="S476" i="1" l="1"/>
  <c r="R476" i="1"/>
  <c r="P477" i="1"/>
  <c r="O477" i="1"/>
  <c r="Q477" i="1"/>
  <c r="L479" i="1"/>
  <c r="M478" i="1"/>
  <c r="N478" i="1" s="1"/>
  <c r="S477" i="1" l="1"/>
  <c r="R477" i="1"/>
  <c r="Q478" i="1"/>
  <c r="O478" i="1"/>
  <c r="P478" i="1"/>
  <c r="L480" i="1"/>
  <c r="M479" i="1"/>
  <c r="N479" i="1" s="1"/>
  <c r="S478" i="1" l="1"/>
  <c r="R478" i="1"/>
  <c r="P479" i="1"/>
  <c r="Q479" i="1"/>
  <c r="O479" i="1"/>
  <c r="L481" i="1"/>
  <c r="M480" i="1"/>
  <c r="N480" i="1" s="1"/>
  <c r="S479" i="1" l="1"/>
  <c r="R479" i="1"/>
  <c r="P480" i="1"/>
  <c r="O480" i="1"/>
  <c r="Q480" i="1"/>
  <c r="L482" i="1"/>
  <c r="M481" i="1"/>
  <c r="N481" i="1" s="1"/>
  <c r="S480" i="1" l="1"/>
  <c r="R480" i="1"/>
  <c r="L483" i="1"/>
  <c r="M482" i="1"/>
  <c r="N482" i="1" s="1"/>
  <c r="Q481" i="1"/>
  <c r="P481" i="1"/>
  <c r="O481" i="1"/>
  <c r="S481" i="1" l="1"/>
  <c r="R481" i="1"/>
  <c r="P482" i="1"/>
  <c r="O482" i="1"/>
  <c r="Q482" i="1"/>
  <c r="L484" i="1"/>
  <c r="M483" i="1"/>
  <c r="N483" i="1" s="1"/>
  <c r="S482" i="1" l="1"/>
  <c r="R482" i="1"/>
  <c r="P483" i="1"/>
  <c r="Q483" i="1"/>
  <c r="O483" i="1"/>
  <c r="L485" i="1"/>
  <c r="M484" i="1"/>
  <c r="N484" i="1" s="1"/>
  <c r="S483" i="1" l="1"/>
  <c r="R483" i="1"/>
  <c r="Q484" i="1"/>
  <c r="P484" i="1"/>
  <c r="O484" i="1"/>
  <c r="L486" i="1"/>
  <c r="M485" i="1"/>
  <c r="N485" i="1" s="1"/>
  <c r="S484" i="1" l="1"/>
  <c r="R484" i="1"/>
  <c r="Q485" i="1"/>
  <c r="P485" i="1"/>
  <c r="O485" i="1"/>
  <c r="L487" i="1"/>
  <c r="M486" i="1"/>
  <c r="N486" i="1" s="1"/>
  <c r="S485" i="1" l="1"/>
  <c r="R485" i="1"/>
  <c r="P486" i="1"/>
  <c r="O486" i="1"/>
  <c r="Q486" i="1"/>
  <c r="L488" i="1"/>
  <c r="M487" i="1"/>
  <c r="N487" i="1" s="1"/>
  <c r="S486" i="1" l="1"/>
  <c r="R486" i="1"/>
  <c r="L489" i="1"/>
  <c r="M488" i="1"/>
  <c r="N488" i="1" s="1"/>
  <c r="P487" i="1"/>
  <c r="O487" i="1"/>
  <c r="Q487" i="1"/>
  <c r="S487" i="1" l="1"/>
  <c r="R487" i="1"/>
  <c r="P488" i="1"/>
  <c r="Q488" i="1"/>
  <c r="O488" i="1"/>
  <c r="L490" i="1"/>
  <c r="M489" i="1"/>
  <c r="N489" i="1" s="1"/>
  <c r="R488" i="1" l="1"/>
  <c r="S488" i="1"/>
  <c r="Q489" i="1"/>
  <c r="P489" i="1"/>
  <c r="O489" i="1"/>
  <c r="L491" i="1"/>
  <c r="M490" i="1"/>
  <c r="N490" i="1" s="1"/>
  <c r="S489" i="1" l="1"/>
  <c r="R489" i="1"/>
  <c r="L492" i="1"/>
  <c r="M491" i="1"/>
  <c r="N491" i="1" s="1"/>
  <c r="P490" i="1"/>
  <c r="O490" i="1"/>
  <c r="Q490" i="1"/>
  <c r="S490" i="1" l="1"/>
  <c r="R490" i="1"/>
  <c r="P491" i="1"/>
  <c r="Q491" i="1"/>
  <c r="O491" i="1"/>
  <c r="L493" i="1"/>
  <c r="M492" i="1"/>
  <c r="N492" i="1" s="1"/>
  <c r="S491" i="1" l="1"/>
  <c r="R491" i="1"/>
  <c r="O492" i="1"/>
  <c r="Q492" i="1"/>
  <c r="P492" i="1"/>
  <c r="L494" i="1"/>
  <c r="M493" i="1"/>
  <c r="N493" i="1" s="1"/>
  <c r="S492" i="1" l="1"/>
  <c r="R492" i="1"/>
  <c r="O493" i="1"/>
  <c r="Q493" i="1"/>
  <c r="P493" i="1"/>
  <c r="L495" i="1"/>
  <c r="M494" i="1"/>
  <c r="N494" i="1" s="1"/>
  <c r="S493" i="1" l="1"/>
  <c r="R493" i="1"/>
  <c r="P494" i="1"/>
  <c r="Q494" i="1"/>
  <c r="O494" i="1"/>
  <c r="L496" i="1"/>
  <c r="M495" i="1"/>
  <c r="N495" i="1" s="1"/>
  <c r="S494" i="1" l="1"/>
  <c r="R494" i="1"/>
  <c r="P495" i="1"/>
  <c r="Q495" i="1"/>
  <c r="O495" i="1"/>
  <c r="L497" i="1"/>
  <c r="M496" i="1"/>
  <c r="N496" i="1" s="1"/>
  <c r="S495" i="1" l="1"/>
  <c r="R495" i="1"/>
  <c r="P496" i="1"/>
  <c r="O496" i="1"/>
  <c r="Q496" i="1"/>
  <c r="L498" i="1"/>
  <c r="M497" i="1"/>
  <c r="N497" i="1" s="1"/>
  <c r="S496" i="1" l="1"/>
  <c r="R496" i="1"/>
  <c r="L499" i="1"/>
  <c r="M498" i="1"/>
  <c r="N498" i="1" s="1"/>
  <c r="Q497" i="1"/>
  <c r="P497" i="1"/>
  <c r="O497" i="1"/>
  <c r="S497" i="1" l="1"/>
  <c r="R497" i="1"/>
  <c r="P498" i="1"/>
  <c r="O498" i="1"/>
  <c r="Q498" i="1"/>
  <c r="L500" i="1"/>
  <c r="M499" i="1"/>
  <c r="N499" i="1" s="1"/>
  <c r="S498" i="1" l="1"/>
  <c r="R498" i="1"/>
  <c r="Q499" i="1"/>
  <c r="P499" i="1"/>
  <c r="O499" i="1"/>
  <c r="L501" i="1"/>
  <c r="M500" i="1"/>
  <c r="N500" i="1" s="1"/>
  <c r="S499" i="1" l="1"/>
  <c r="R499" i="1"/>
  <c r="Q500" i="1"/>
  <c r="P500" i="1"/>
  <c r="O500" i="1"/>
  <c r="L502" i="1"/>
  <c r="M501" i="1"/>
  <c r="N501" i="1" s="1"/>
  <c r="S500" i="1" l="1"/>
  <c r="R500" i="1"/>
  <c r="L503" i="1"/>
  <c r="M502" i="1"/>
  <c r="N502" i="1" s="1"/>
  <c r="Q501" i="1"/>
  <c r="P501" i="1"/>
  <c r="O501" i="1"/>
  <c r="S501" i="1" l="1"/>
  <c r="R501" i="1"/>
  <c r="Q502" i="1"/>
  <c r="P502" i="1"/>
  <c r="O502" i="1"/>
  <c r="L504" i="1"/>
  <c r="M503" i="1"/>
  <c r="N503" i="1" s="1"/>
  <c r="S502" i="1" l="1"/>
  <c r="R502" i="1"/>
  <c r="P503" i="1"/>
  <c r="Q503" i="1"/>
  <c r="O503" i="1"/>
  <c r="L505" i="1"/>
  <c r="M504" i="1"/>
  <c r="N504" i="1" s="1"/>
  <c r="S503" i="1" l="1"/>
  <c r="R503" i="1"/>
  <c r="O504" i="1"/>
  <c r="P504" i="1"/>
  <c r="Q504" i="1"/>
  <c r="L506" i="1"/>
  <c r="M505" i="1"/>
  <c r="N505" i="1" s="1"/>
  <c r="S504" i="1" l="1"/>
  <c r="R504" i="1"/>
  <c r="L507" i="1"/>
  <c r="M506" i="1"/>
  <c r="N506" i="1" s="1"/>
  <c r="Q505" i="1"/>
  <c r="P505" i="1"/>
  <c r="O505" i="1"/>
  <c r="S505" i="1" l="1"/>
  <c r="R505" i="1"/>
  <c r="P506" i="1"/>
  <c r="Q506" i="1"/>
  <c r="O506" i="1"/>
  <c r="L508" i="1"/>
  <c r="M507" i="1"/>
  <c r="N507" i="1" s="1"/>
  <c r="S506" i="1" l="1"/>
  <c r="R506" i="1"/>
  <c r="Q507" i="1"/>
  <c r="O507" i="1"/>
  <c r="P507" i="1"/>
  <c r="L509" i="1"/>
  <c r="M508" i="1"/>
  <c r="N508" i="1" s="1"/>
  <c r="S507" i="1" l="1"/>
  <c r="R507" i="1"/>
  <c r="Q508" i="1"/>
  <c r="P508" i="1"/>
  <c r="O508" i="1"/>
  <c r="L510" i="1"/>
  <c r="M509" i="1"/>
  <c r="N509" i="1" s="1"/>
  <c r="S508" i="1" l="1"/>
  <c r="R508" i="1"/>
  <c r="O509" i="1"/>
  <c r="Q509" i="1"/>
  <c r="P509" i="1"/>
  <c r="L511" i="1"/>
  <c r="M510" i="1"/>
  <c r="N510" i="1" s="1"/>
  <c r="S509" i="1" l="1"/>
  <c r="R509" i="1"/>
  <c r="O510" i="1"/>
  <c r="P510" i="1"/>
  <c r="Q510" i="1"/>
  <c r="L512" i="1"/>
  <c r="M511" i="1"/>
  <c r="N511" i="1" s="1"/>
  <c r="S510" i="1" l="1"/>
  <c r="R510" i="1"/>
  <c r="O511" i="1"/>
  <c r="P511" i="1"/>
  <c r="Q511" i="1"/>
  <c r="L513" i="1"/>
  <c r="M512" i="1"/>
  <c r="N512" i="1" s="1"/>
  <c r="S511" i="1" l="1"/>
  <c r="R511" i="1"/>
  <c r="O512" i="1"/>
  <c r="P512" i="1"/>
  <c r="Q512" i="1"/>
  <c r="L514" i="1"/>
  <c r="M513" i="1"/>
  <c r="N513" i="1" s="1"/>
  <c r="S512" i="1" l="1"/>
  <c r="R512" i="1"/>
  <c r="P513" i="1"/>
  <c r="O513" i="1"/>
  <c r="Q513" i="1"/>
  <c r="L515" i="1"/>
  <c r="M514" i="1"/>
  <c r="N514" i="1" s="1"/>
  <c r="S513" i="1" l="1"/>
  <c r="R513" i="1"/>
  <c r="O514" i="1"/>
  <c r="P514" i="1"/>
  <c r="Q514" i="1"/>
  <c r="L516" i="1"/>
  <c r="M515" i="1"/>
  <c r="N515" i="1" s="1"/>
  <c r="S514" i="1" l="1"/>
  <c r="R514" i="1"/>
  <c r="Q515" i="1"/>
  <c r="O515" i="1"/>
  <c r="P515" i="1"/>
  <c r="L517" i="1"/>
  <c r="M516" i="1"/>
  <c r="N516" i="1" s="1"/>
  <c r="S515" i="1" l="1"/>
  <c r="R515" i="1"/>
  <c r="Q516" i="1"/>
  <c r="P516" i="1"/>
  <c r="O516" i="1"/>
  <c r="L518" i="1"/>
  <c r="M517" i="1"/>
  <c r="N517" i="1" s="1"/>
  <c r="S516" i="1" l="1"/>
  <c r="R516" i="1"/>
  <c r="Q517" i="1"/>
  <c r="P517" i="1"/>
  <c r="O517" i="1"/>
  <c r="L519" i="1"/>
  <c r="M518" i="1"/>
  <c r="N518" i="1" s="1"/>
  <c r="S517" i="1" l="1"/>
  <c r="R517" i="1"/>
  <c r="Q518" i="1"/>
  <c r="P518" i="1"/>
  <c r="O518" i="1"/>
  <c r="L520" i="1"/>
  <c r="M519" i="1"/>
  <c r="N519" i="1" s="1"/>
  <c r="S518" i="1" l="1"/>
  <c r="R518" i="1"/>
  <c r="Q519" i="1"/>
  <c r="P519" i="1"/>
  <c r="O519" i="1"/>
  <c r="L521" i="1"/>
  <c r="M520" i="1"/>
  <c r="N520" i="1" s="1"/>
  <c r="S519" i="1" l="1"/>
  <c r="R519" i="1"/>
  <c r="L522" i="1"/>
  <c r="M521" i="1"/>
  <c r="N521" i="1" s="1"/>
  <c r="Q520" i="1"/>
  <c r="O520" i="1"/>
  <c r="P520" i="1"/>
  <c r="S520" i="1" l="1"/>
  <c r="R520" i="1"/>
  <c r="Q521" i="1"/>
  <c r="P521" i="1"/>
  <c r="O521" i="1"/>
  <c r="L523" i="1"/>
  <c r="M522" i="1"/>
  <c r="N522" i="1" s="1"/>
  <c r="S521" i="1" l="1"/>
  <c r="R521" i="1"/>
  <c r="Q522" i="1"/>
  <c r="P522" i="1"/>
  <c r="O522" i="1"/>
  <c r="L524" i="1"/>
  <c r="M523" i="1"/>
  <c r="N523" i="1" s="1"/>
  <c r="S522" i="1" l="1"/>
  <c r="R522" i="1"/>
  <c r="O523" i="1"/>
  <c r="P523" i="1"/>
  <c r="Q523" i="1"/>
  <c r="L525" i="1"/>
  <c r="M524" i="1"/>
  <c r="N524" i="1" s="1"/>
  <c r="S523" i="1" l="1"/>
  <c r="R523" i="1"/>
  <c r="Q524" i="1"/>
  <c r="P524" i="1"/>
  <c r="O524" i="1"/>
  <c r="L526" i="1"/>
  <c r="M525" i="1"/>
  <c r="N525" i="1" s="1"/>
  <c r="S524" i="1" l="1"/>
  <c r="R524" i="1"/>
  <c r="Q525" i="1"/>
  <c r="P525" i="1"/>
  <c r="O525" i="1"/>
  <c r="L527" i="1"/>
  <c r="M526" i="1"/>
  <c r="N526" i="1" s="1"/>
  <c r="S525" i="1" l="1"/>
  <c r="R525" i="1"/>
  <c r="O526" i="1"/>
  <c r="P526" i="1"/>
  <c r="Q526" i="1"/>
  <c r="L528" i="1"/>
  <c r="M527" i="1"/>
  <c r="N527" i="1" s="1"/>
  <c r="S526" i="1" l="1"/>
  <c r="R526" i="1"/>
  <c r="Q527" i="1"/>
  <c r="P527" i="1"/>
  <c r="O527" i="1"/>
  <c r="L529" i="1"/>
  <c r="M528" i="1"/>
  <c r="N528" i="1" s="1"/>
  <c r="S527" i="1" l="1"/>
  <c r="R527" i="1"/>
  <c r="O528" i="1"/>
  <c r="P528" i="1"/>
  <c r="Q528" i="1"/>
  <c r="L530" i="1"/>
  <c r="M529" i="1"/>
  <c r="N529" i="1" s="1"/>
  <c r="S528" i="1" l="1"/>
  <c r="R528" i="1"/>
  <c r="L531" i="1"/>
  <c r="M530" i="1"/>
  <c r="N530" i="1" s="1"/>
  <c r="Q529" i="1"/>
  <c r="P529" i="1"/>
  <c r="O529" i="1"/>
  <c r="S529" i="1" l="1"/>
  <c r="R529" i="1"/>
  <c r="Q530" i="1"/>
  <c r="O530" i="1"/>
  <c r="P530" i="1"/>
  <c r="L532" i="1"/>
  <c r="M531" i="1"/>
  <c r="N531" i="1" s="1"/>
  <c r="S530" i="1" l="1"/>
  <c r="R530" i="1"/>
  <c r="O531" i="1"/>
  <c r="P531" i="1"/>
  <c r="Q531" i="1"/>
  <c r="L533" i="1"/>
  <c r="M532" i="1"/>
  <c r="N532" i="1" s="1"/>
  <c r="S531" i="1" l="1"/>
  <c r="R531" i="1"/>
  <c r="L534" i="1"/>
  <c r="M533" i="1"/>
  <c r="N533" i="1" s="1"/>
  <c r="Q532" i="1"/>
  <c r="P532" i="1"/>
  <c r="O532" i="1"/>
  <c r="S532" i="1" l="1"/>
  <c r="R532" i="1"/>
  <c r="O533" i="1"/>
  <c r="Q533" i="1"/>
  <c r="P533" i="1"/>
  <c r="L535" i="1"/>
  <c r="M534" i="1"/>
  <c r="N534" i="1" s="1"/>
  <c r="S533" i="1" l="1"/>
  <c r="R533" i="1"/>
  <c r="P534" i="1"/>
  <c r="Q534" i="1"/>
  <c r="O534" i="1"/>
  <c r="L536" i="1"/>
  <c r="M535" i="1"/>
  <c r="N535" i="1" s="1"/>
  <c r="S534" i="1" l="1"/>
  <c r="R534" i="1"/>
  <c r="Q535" i="1"/>
  <c r="P535" i="1"/>
  <c r="O535" i="1"/>
  <c r="L537" i="1"/>
  <c r="M536" i="1"/>
  <c r="N536" i="1" s="1"/>
  <c r="S535" i="1" l="1"/>
  <c r="R535" i="1"/>
  <c r="P536" i="1"/>
  <c r="Q536" i="1"/>
  <c r="O536" i="1"/>
  <c r="L538" i="1"/>
  <c r="M537" i="1"/>
  <c r="N537" i="1" s="1"/>
  <c r="S536" i="1" l="1"/>
  <c r="R536" i="1"/>
  <c r="O537" i="1"/>
  <c r="Q537" i="1"/>
  <c r="P537" i="1"/>
  <c r="L539" i="1"/>
  <c r="M538" i="1"/>
  <c r="N538" i="1" s="1"/>
  <c r="S537" i="1" l="1"/>
  <c r="R537" i="1"/>
  <c r="P538" i="1"/>
  <c r="Q538" i="1"/>
  <c r="O538" i="1"/>
  <c r="L540" i="1"/>
  <c r="M539" i="1"/>
  <c r="N539" i="1" s="1"/>
  <c r="S538" i="1" l="1"/>
  <c r="R538" i="1"/>
  <c r="Q539" i="1"/>
  <c r="P539" i="1"/>
  <c r="O539" i="1"/>
  <c r="L541" i="1"/>
  <c r="M540" i="1"/>
  <c r="N540" i="1" s="1"/>
  <c r="S539" i="1" l="1"/>
  <c r="R539" i="1"/>
  <c r="Q540" i="1"/>
  <c r="P540" i="1"/>
  <c r="O540" i="1"/>
  <c r="L542" i="1"/>
  <c r="M541" i="1"/>
  <c r="N541" i="1" s="1"/>
  <c r="S540" i="1" l="1"/>
  <c r="R540" i="1"/>
  <c r="Q541" i="1"/>
  <c r="P541" i="1"/>
  <c r="O541" i="1"/>
  <c r="L543" i="1"/>
  <c r="M542" i="1"/>
  <c r="N542" i="1" s="1"/>
  <c r="S541" i="1" l="1"/>
  <c r="R541" i="1"/>
  <c r="L544" i="1"/>
  <c r="M543" i="1"/>
  <c r="N543" i="1" s="1"/>
  <c r="P542" i="1"/>
  <c r="O542" i="1"/>
  <c r="Q542" i="1"/>
  <c r="S542" i="1" l="1"/>
  <c r="R542" i="1"/>
  <c r="P543" i="1"/>
  <c r="Q543" i="1"/>
  <c r="O543" i="1"/>
  <c r="L545" i="1"/>
  <c r="M544" i="1"/>
  <c r="N544" i="1" s="1"/>
  <c r="S543" i="1" l="1"/>
  <c r="R543" i="1"/>
  <c r="L546" i="1"/>
  <c r="M545" i="1"/>
  <c r="N545" i="1" s="1"/>
  <c r="O544" i="1"/>
  <c r="P544" i="1"/>
  <c r="Q544" i="1"/>
  <c r="S544" i="1" l="1"/>
  <c r="R544" i="1"/>
  <c r="Q545" i="1"/>
  <c r="P545" i="1"/>
  <c r="O545" i="1"/>
  <c r="L547" i="1"/>
  <c r="M546" i="1"/>
  <c r="N546" i="1" s="1"/>
  <c r="S545" i="1" l="1"/>
  <c r="R545" i="1"/>
  <c r="O546" i="1"/>
  <c r="Q546" i="1"/>
  <c r="P546" i="1"/>
  <c r="L548" i="1"/>
  <c r="M547" i="1"/>
  <c r="N547" i="1" s="1"/>
  <c r="S546" i="1" l="1"/>
  <c r="R546" i="1"/>
  <c r="L549" i="1"/>
  <c r="M548" i="1"/>
  <c r="N548" i="1" s="1"/>
  <c r="Q547" i="1"/>
  <c r="P547" i="1"/>
  <c r="O547" i="1"/>
  <c r="S547" i="1" l="1"/>
  <c r="R547" i="1"/>
  <c r="Q548" i="1"/>
  <c r="P548" i="1"/>
  <c r="O548" i="1"/>
  <c r="L550" i="1"/>
  <c r="M549" i="1"/>
  <c r="N549" i="1" s="1"/>
  <c r="S548" i="1" l="1"/>
  <c r="R548" i="1"/>
  <c r="Q549" i="1"/>
  <c r="P549" i="1"/>
  <c r="O549" i="1"/>
  <c r="L551" i="1"/>
  <c r="M550" i="1"/>
  <c r="N550" i="1" s="1"/>
  <c r="S549" i="1" l="1"/>
  <c r="R549" i="1"/>
  <c r="P550" i="1"/>
  <c r="Q550" i="1"/>
  <c r="O550" i="1"/>
  <c r="L552" i="1"/>
  <c r="M551" i="1"/>
  <c r="N551" i="1" s="1"/>
  <c r="S550" i="1" l="1"/>
  <c r="R550" i="1"/>
  <c r="Q551" i="1"/>
  <c r="P551" i="1"/>
  <c r="O551" i="1"/>
  <c r="L553" i="1"/>
  <c r="M552" i="1"/>
  <c r="N552" i="1" s="1"/>
  <c r="S551" i="1" l="1"/>
  <c r="R551" i="1"/>
  <c r="P552" i="1"/>
  <c r="Q552" i="1"/>
  <c r="O552" i="1"/>
  <c r="L554" i="1"/>
  <c r="M553" i="1"/>
  <c r="N553" i="1" s="1"/>
  <c r="S552" i="1" l="1"/>
  <c r="R552" i="1"/>
  <c r="L555" i="1"/>
  <c r="M554" i="1"/>
  <c r="N554" i="1" s="1"/>
  <c r="Q553" i="1"/>
  <c r="P553" i="1"/>
  <c r="O553" i="1"/>
  <c r="S553" i="1" l="1"/>
  <c r="R553" i="1"/>
  <c r="O554" i="1"/>
  <c r="P554" i="1"/>
  <c r="Q554" i="1"/>
  <c r="L556" i="1"/>
  <c r="M555" i="1"/>
  <c r="N555" i="1" s="1"/>
  <c r="S554" i="1" l="1"/>
  <c r="R554" i="1"/>
  <c r="O555" i="1"/>
  <c r="Q555" i="1"/>
  <c r="P555" i="1"/>
  <c r="L557" i="1"/>
  <c r="M556" i="1"/>
  <c r="N556" i="1" s="1"/>
  <c r="S555" i="1" l="1"/>
  <c r="R555" i="1"/>
  <c r="O556" i="1"/>
  <c r="Q556" i="1"/>
  <c r="P556" i="1"/>
  <c r="L558" i="1"/>
  <c r="M557" i="1"/>
  <c r="N557" i="1" s="1"/>
  <c r="S556" i="1" l="1"/>
  <c r="R556" i="1"/>
  <c r="P557" i="1"/>
  <c r="Q557" i="1"/>
  <c r="O557" i="1"/>
  <c r="L559" i="1"/>
  <c r="M558" i="1"/>
  <c r="N558" i="1" s="1"/>
  <c r="S557" i="1" l="1"/>
  <c r="R557" i="1"/>
  <c r="O558" i="1"/>
  <c r="P558" i="1"/>
  <c r="Q558" i="1"/>
  <c r="L560" i="1"/>
  <c r="M559" i="1"/>
  <c r="N559" i="1" s="1"/>
  <c r="S558" i="1" l="1"/>
  <c r="R558" i="1"/>
  <c r="L561" i="1"/>
  <c r="M560" i="1"/>
  <c r="N560" i="1" s="1"/>
  <c r="Q559" i="1"/>
  <c r="O559" i="1"/>
  <c r="P559" i="1"/>
  <c r="S559" i="1" l="1"/>
  <c r="R559" i="1"/>
  <c r="O560" i="1"/>
  <c r="P560" i="1"/>
  <c r="Q560" i="1"/>
  <c r="L562" i="1"/>
  <c r="M561" i="1"/>
  <c r="N561" i="1" s="1"/>
  <c r="S560" i="1" l="1"/>
  <c r="R560" i="1"/>
  <c r="Q561" i="1"/>
  <c r="P561" i="1"/>
  <c r="O561" i="1"/>
  <c r="L563" i="1"/>
  <c r="M562" i="1"/>
  <c r="N562" i="1" s="1"/>
  <c r="S561" i="1" l="1"/>
  <c r="R561" i="1"/>
  <c r="P562" i="1"/>
  <c r="Q562" i="1"/>
  <c r="O562" i="1"/>
  <c r="M563" i="1"/>
  <c r="N563" i="1" s="1"/>
  <c r="L564" i="1"/>
  <c r="S562" i="1" l="1"/>
  <c r="R562" i="1"/>
  <c r="L565" i="1"/>
  <c r="M564" i="1"/>
  <c r="N564" i="1" s="1"/>
  <c r="O563" i="1"/>
  <c r="Q563" i="1"/>
  <c r="P563" i="1"/>
  <c r="S563" i="1" l="1"/>
  <c r="R563" i="1"/>
  <c r="Q564" i="1"/>
  <c r="P564" i="1"/>
  <c r="O564" i="1"/>
  <c r="L566" i="1"/>
  <c r="M565" i="1"/>
  <c r="N565" i="1" s="1"/>
  <c r="S564" i="1" l="1"/>
  <c r="R564" i="1"/>
  <c r="P565" i="1"/>
  <c r="O565" i="1"/>
  <c r="Q565" i="1"/>
  <c r="L567" i="1"/>
  <c r="M566" i="1"/>
  <c r="N566" i="1" s="1"/>
  <c r="S565" i="1" l="1"/>
  <c r="R565" i="1"/>
  <c r="O566" i="1"/>
  <c r="Q566" i="1"/>
  <c r="P566" i="1"/>
  <c r="L568" i="1"/>
  <c r="M567" i="1"/>
  <c r="N567" i="1" s="1"/>
  <c r="S566" i="1" l="1"/>
  <c r="R566" i="1"/>
  <c r="Q567" i="1"/>
  <c r="P567" i="1"/>
  <c r="O567" i="1"/>
  <c r="L569" i="1"/>
  <c r="M568" i="1"/>
  <c r="N568" i="1" s="1"/>
  <c r="S567" i="1" l="1"/>
  <c r="R567" i="1"/>
  <c r="O568" i="1"/>
  <c r="Q568" i="1"/>
  <c r="P568" i="1"/>
  <c r="L570" i="1"/>
  <c r="M569" i="1"/>
  <c r="N569" i="1" s="1"/>
  <c r="S568" i="1" l="1"/>
  <c r="R568" i="1"/>
  <c r="Q569" i="1"/>
  <c r="P569" i="1"/>
  <c r="O569" i="1"/>
  <c r="L571" i="1"/>
  <c r="M570" i="1"/>
  <c r="N570" i="1" s="1"/>
  <c r="S569" i="1" l="1"/>
  <c r="R569" i="1"/>
  <c r="Q570" i="1"/>
  <c r="O570" i="1"/>
  <c r="P570" i="1"/>
  <c r="L572" i="1"/>
  <c r="M571" i="1"/>
  <c r="N571" i="1" s="1"/>
  <c r="S570" i="1" l="1"/>
  <c r="R570" i="1"/>
  <c r="P571" i="1"/>
  <c r="O571" i="1"/>
  <c r="Q571" i="1"/>
  <c r="L573" i="1"/>
  <c r="M572" i="1"/>
  <c r="N572" i="1" s="1"/>
  <c r="S571" i="1" l="1"/>
  <c r="R571" i="1"/>
  <c r="Q572" i="1"/>
  <c r="P572" i="1"/>
  <c r="O572" i="1"/>
  <c r="L574" i="1"/>
  <c r="M573" i="1"/>
  <c r="N573" i="1" s="1"/>
  <c r="R572" i="1" l="1"/>
  <c r="S572" i="1"/>
  <c r="Q573" i="1"/>
  <c r="P573" i="1"/>
  <c r="O573" i="1"/>
  <c r="L575" i="1"/>
  <c r="M574" i="1"/>
  <c r="N574" i="1" s="1"/>
  <c r="S573" i="1" l="1"/>
  <c r="R573" i="1"/>
  <c r="Q574" i="1"/>
  <c r="P574" i="1"/>
  <c r="O574" i="1"/>
  <c r="L576" i="1"/>
  <c r="M575" i="1"/>
  <c r="N575" i="1" s="1"/>
  <c r="S574" i="1" l="1"/>
  <c r="R574" i="1"/>
  <c r="O575" i="1"/>
  <c r="Q575" i="1"/>
  <c r="P575" i="1"/>
  <c r="L577" i="1"/>
  <c r="M576" i="1"/>
  <c r="N576" i="1" s="1"/>
  <c r="S575" i="1" l="1"/>
  <c r="R575" i="1"/>
  <c r="P576" i="1"/>
  <c r="Q576" i="1"/>
  <c r="O576" i="1"/>
  <c r="L578" i="1"/>
  <c r="M577" i="1"/>
  <c r="N577" i="1" s="1"/>
  <c r="S576" i="1" l="1"/>
  <c r="R576" i="1"/>
  <c r="P577" i="1"/>
  <c r="O577" i="1"/>
  <c r="Q577" i="1"/>
  <c r="L579" i="1"/>
  <c r="M578" i="1"/>
  <c r="N578" i="1" s="1"/>
  <c r="S577" i="1" l="1"/>
  <c r="R577" i="1"/>
  <c r="P578" i="1"/>
  <c r="O578" i="1"/>
  <c r="Q578" i="1"/>
  <c r="L580" i="1"/>
  <c r="M579" i="1"/>
  <c r="N579" i="1" s="1"/>
  <c r="S578" i="1" l="1"/>
  <c r="R578" i="1"/>
  <c r="Q579" i="1"/>
  <c r="P579" i="1"/>
  <c r="O579" i="1"/>
  <c r="L581" i="1"/>
  <c r="M580" i="1"/>
  <c r="N580" i="1" s="1"/>
  <c r="S579" i="1" l="1"/>
  <c r="R579" i="1"/>
  <c r="Q580" i="1"/>
  <c r="O580" i="1"/>
  <c r="P580" i="1"/>
  <c r="L582" i="1"/>
  <c r="M581" i="1"/>
  <c r="N581" i="1" s="1"/>
  <c r="S580" i="1" l="1"/>
  <c r="R580" i="1"/>
  <c r="Q581" i="1"/>
  <c r="P581" i="1"/>
  <c r="O581" i="1"/>
  <c r="L583" i="1"/>
  <c r="M582" i="1"/>
  <c r="N582" i="1" s="1"/>
  <c r="S581" i="1" l="1"/>
  <c r="R581" i="1"/>
  <c r="O582" i="1"/>
  <c r="Q582" i="1"/>
  <c r="P582" i="1"/>
  <c r="L584" i="1"/>
  <c r="M583" i="1"/>
  <c r="N583" i="1" s="1"/>
  <c r="S582" i="1" l="1"/>
  <c r="R582" i="1"/>
  <c r="O583" i="1"/>
  <c r="Q583" i="1"/>
  <c r="P583" i="1"/>
  <c r="L585" i="1"/>
  <c r="M584" i="1"/>
  <c r="N584" i="1" s="1"/>
  <c r="S583" i="1" l="1"/>
  <c r="R583" i="1"/>
  <c r="P584" i="1"/>
  <c r="O584" i="1"/>
  <c r="Q584" i="1"/>
  <c r="L586" i="1"/>
  <c r="M585" i="1"/>
  <c r="N585" i="1" s="1"/>
  <c r="S584" i="1" l="1"/>
  <c r="R584" i="1"/>
  <c r="Q585" i="1"/>
  <c r="P585" i="1"/>
  <c r="O585" i="1"/>
  <c r="L587" i="1"/>
  <c r="M586" i="1"/>
  <c r="N586" i="1" s="1"/>
  <c r="S585" i="1" l="1"/>
  <c r="R585" i="1"/>
  <c r="P586" i="1"/>
  <c r="Q586" i="1"/>
  <c r="O586" i="1"/>
  <c r="L588" i="1"/>
  <c r="M587" i="1"/>
  <c r="N587" i="1" s="1"/>
  <c r="S586" i="1" l="1"/>
  <c r="R586" i="1"/>
  <c r="Q587" i="1"/>
  <c r="P587" i="1"/>
  <c r="O587" i="1"/>
  <c r="L589" i="1"/>
  <c r="M588" i="1"/>
  <c r="N588" i="1" s="1"/>
  <c r="S587" i="1" l="1"/>
  <c r="R587" i="1"/>
  <c r="L590" i="1"/>
  <c r="M589" i="1"/>
  <c r="N589" i="1" s="1"/>
  <c r="Q588" i="1"/>
  <c r="P588" i="1"/>
  <c r="O588" i="1"/>
  <c r="S588" i="1" l="1"/>
  <c r="R588" i="1"/>
  <c r="O589" i="1"/>
  <c r="Q589" i="1"/>
  <c r="P589" i="1"/>
  <c r="L591" i="1"/>
  <c r="M590" i="1"/>
  <c r="N590" i="1" s="1"/>
  <c r="S589" i="1" l="1"/>
  <c r="R589" i="1"/>
  <c r="P590" i="1"/>
  <c r="Q590" i="1"/>
  <c r="O590" i="1"/>
  <c r="L592" i="1"/>
  <c r="M591" i="1"/>
  <c r="N591" i="1" s="1"/>
  <c r="S590" i="1" l="1"/>
  <c r="R590" i="1"/>
  <c r="Q591" i="1"/>
  <c r="P591" i="1"/>
  <c r="O591" i="1"/>
  <c r="L593" i="1"/>
  <c r="M592" i="1"/>
  <c r="N592" i="1" s="1"/>
  <c r="S591" i="1" l="1"/>
  <c r="R591" i="1"/>
  <c r="Q592" i="1"/>
  <c r="O592" i="1"/>
  <c r="P592" i="1"/>
  <c r="L594" i="1"/>
  <c r="M593" i="1"/>
  <c r="N593" i="1" s="1"/>
  <c r="S592" i="1" l="1"/>
  <c r="R592" i="1"/>
  <c r="L595" i="1"/>
  <c r="M594" i="1"/>
  <c r="N594" i="1" s="1"/>
  <c r="Q593" i="1"/>
  <c r="P593" i="1"/>
  <c r="O593" i="1"/>
  <c r="S593" i="1" l="1"/>
  <c r="R593" i="1"/>
  <c r="O594" i="1"/>
  <c r="Q594" i="1"/>
  <c r="P594" i="1"/>
  <c r="M595" i="1"/>
  <c r="N595" i="1" s="1"/>
  <c r="L596" i="1"/>
  <c r="S594" i="1" l="1"/>
  <c r="R594" i="1"/>
  <c r="O595" i="1"/>
  <c r="P595" i="1"/>
  <c r="Q595" i="1"/>
  <c r="L597" i="1"/>
  <c r="M596" i="1"/>
  <c r="N596" i="1" s="1"/>
  <c r="R595" i="1" l="1"/>
  <c r="S595" i="1"/>
  <c r="O596" i="1"/>
  <c r="P596" i="1"/>
  <c r="Q596" i="1"/>
  <c r="L598" i="1"/>
  <c r="M597" i="1"/>
  <c r="N597" i="1" s="1"/>
  <c r="S596" i="1" l="1"/>
  <c r="R596" i="1"/>
  <c r="Q597" i="1"/>
  <c r="P597" i="1"/>
  <c r="O597" i="1"/>
  <c r="L599" i="1"/>
  <c r="M598" i="1"/>
  <c r="N598" i="1" s="1"/>
  <c r="S597" i="1" l="1"/>
  <c r="R597" i="1"/>
  <c r="O598" i="1"/>
  <c r="Q598" i="1"/>
  <c r="P598" i="1"/>
  <c r="L600" i="1"/>
  <c r="M599" i="1"/>
  <c r="N599" i="1" s="1"/>
  <c r="S598" i="1" l="1"/>
  <c r="R598" i="1"/>
  <c r="O599" i="1"/>
  <c r="Q599" i="1"/>
  <c r="P599" i="1"/>
  <c r="L601" i="1"/>
  <c r="M600" i="1"/>
  <c r="N600" i="1" s="1"/>
  <c r="S599" i="1" l="1"/>
  <c r="R599" i="1"/>
  <c r="L602" i="1"/>
  <c r="M601" i="1"/>
  <c r="N601" i="1" s="1"/>
  <c r="O600" i="1"/>
  <c r="Q600" i="1"/>
  <c r="P600" i="1"/>
  <c r="S600" i="1" l="1"/>
  <c r="R600" i="1"/>
  <c r="O601" i="1"/>
  <c r="Q601" i="1"/>
  <c r="P601" i="1"/>
  <c r="L603" i="1"/>
  <c r="M602" i="1"/>
  <c r="N602" i="1" s="1"/>
  <c r="S601" i="1" l="1"/>
  <c r="R601" i="1"/>
  <c r="O602" i="1"/>
  <c r="Q602" i="1"/>
  <c r="P602" i="1"/>
  <c r="L604" i="1"/>
  <c r="M603" i="1"/>
  <c r="N603" i="1" s="1"/>
  <c r="S602" i="1" l="1"/>
  <c r="R602" i="1"/>
  <c r="Q603" i="1"/>
  <c r="P603" i="1"/>
  <c r="O603" i="1"/>
  <c r="L605" i="1"/>
  <c r="M604" i="1"/>
  <c r="N604" i="1" s="1"/>
  <c r="S603" i="1" l="1"/>
  <c r="R603" i="1"/>
  <c r="Q604" i="1"/>
  <c r="P604" i="1"/>
  <c r="O604" i="1"/>
  <c r="L606" i="1"/>
  <c r="M605" i="1"/>
  <c r="N605" i="1" s="1"/>
  <c r="S604" i="1" l="1"/>
  <c r="R604" i="1"/>
  <c r="Q605" i="1"/>
  <c r="P605" i="1"/>
  <c r="O605" i="1"/>
  <c r="L607" i="1"/>
  <c r="M606" i="1"/>
  <c r="N606" i="1" s="1"/>
  <c r="S605" i="1" l="1"/>
  <c r="R605" i="1"/>
  <c r="P606" i="1"/>
  <c r="Q606" i="1"/>
  <c r="O606" i="1"/>
  <c r="L608" i="1"/>
  <c r="M607" i="1"/>
  <c r="N607" i="1" s="1"/>
  <c r="S606" i="1" l="1"/>
  <c r="R606" i="1"/>
  <c r="P607" i="1"/>
  <c r="Q607" i="1"/>
  <c r="O607" i="1"/>
  <c r="L609" i="1"/>
  <c r="M608" i="1"/>
  <c r="N608" i="1" s="1"/>
  <c r="S607" i="1" l="1"/>
  <c r="R607" i="1"/>
  <c r="P608" i="1"/>
  <c r="O608" i="1"/>
  <c r="Q608" i="1"/>
  <c r="L610" i="1"/>
  <c r="M609" i="1"/>
  <c r="N609" i="1" s="1"/>
  <c r="S608" i="1" l="1"/>
  <c r="R608" i="1"/>
  <c r="Q609" i="1"/>
  <c r="P609" i="1"/>
  <c r="O609" i="1"/>
  <c r="L611" i="1"/>
  <c r="M610" i="1"/>
  <c r="N610" i="1" s="1"/>
  <c r="S609" i="1" l="1"/>
  <c r="R609" i="1"/>
  <c r="P610" i="1"/>
  <c r="O610" i="1"/>
  <c r="Q610" i="1"/>
  <c r="L612" i="1"/>
  <c r="M611" i="1"/>
  <c r="N611" i="1" s="1"/>
  <c r="S610" i="1" l="1"/>
  <c r="R610" i="1"/>
  <c r="P611" i="1"/>
  <c r="Q611" i="1"/>
  <c r="O611" i="1"/>
  <c r="L613" i="1"/>
  <c r="M612" i="1"/>
  <c r="N612" i="1" s="1"/>
  <c r="S611" i="1" l="1"/>
  <c r="R611" i="1"/>
  <c r="Q612" i="1"/>
  <c r="P612" i="1"/>
  <c r="O612" i="1"/>
  <c r="L614" i="1"/>
  <c r="M613" i="1"/>
  <c r="N613" i="1" s="1"/>
  <c r="S612" i="1" l="1"/>
  <c r="R612" i="1"/>
  <c r="Q613" i="1"/>
  <c r="P613" i="1"/>
  <c r="O613" i="1"/>
  <c r="L615" i="1"/>
  <c r="M614" i="1"/>
  <c r="N614" i="1" s="1"/>
  <c r="S613" i="1" l="1"/>
  <c r="R613" i="1"/>
  <c r="Q614" i="1"/>
  <c r="P614" i="1"/>
  <c r="O614" i="1"/>
  <c r="L616" i="1"/>
  <c r="M615" i="1"/>
  <c r="N615" i="1" s="1"/>
  <c r="S614" i="1" l="1"/>
  <c r="R614" i="1"/>
  <c r="Q615" i="1"/>
  <c r="P615" i="1"/>
  <c r="O615" i="1"/>
  <c r="L617" i="1"/>
  <c r="M616" i="1"/>
  <c r="N616" i="1" s="1"/>
  <c r="S615" i="1" l="1"/>
  <c r="R615" i="1"/>
  <c r="P616" i="1"/>
  <c r="Q616" i="1"/>
  <c r="O616" i="1"/>
  <c r="L618" i="1"/>
  <c r="M617" i="1"/>
  <c r="N617" i="1" s="1"/>
  <c r="S616" i="1" l="1"/>
  <c r="R616" i="1"/>
  <c r="Q617" i="1"/>
  <c r="P617" i="1"/>
  <c r="O617" i="1"/>
  <c r="L619" i="1"/>
  <c r="M618" i="1"/>
  <c r="N618" i="1" s="1"/>
  <c r="S617" i="1" l="1"/>
  <c r="R617" i="1"/>
  <c r="L620" i="1"/>
  <c r="M619" i="1"/>
  <c r="N619" i="1" s="1"/>
  <c r="Q618" i="1"/>
  <c r="O618" i="1"/>
  <c r="P618" i="1"/>
  <c r="S618" i="1" l="1"/>
  <c r="R618" i="1"/>
  <c r="O619" i="1"/>
  <c r="Q619" i="1"/>
  <c r="P619" i="1"/>
  <c r="L621" i="1"/>
  <c r="M620" i="1"/>
  <c r="N620" i="1" s="1"/>
  <c r="S619" i="1" l="1"/>
  <c r="R619" i="1"/>
  <c r="O620" i="1"/>
  <c r="P620" i="1"/>
  <c r="Q620" i="1"/>
  <c r="L622" i="1"/>
  <c r="M621" i="1"/>
  <c r="N621" i="1" s="1"/>
  <c r="S620" i="1" l="1"/>
  <c r="R620" i="1"/>
  <c r="Q621" i="1"/>
  <c r="O621" i="1"/>
  <c r="P621" i="1"/>
  <c r="L623" i="1"/>
  <c r="M622" i="1"/>
  <c r="N622" i="1" s="1"/>
  <c r="S621" i="1" l="1"/>
  <c r="R621" i="1"/>
  <c r="Q622" i="1"/>
  <c r="O622" i="1"/>
  <c r="P622" i="1"/>
  <c r="L624" i="1"/>
  <c r="M623" i="1"/>
  <c r="N623" i="1" s="1"/>
  <c r="S622" i="1" l="1"/>
  <c r="R622" i="1"/>
  <c r="O623" i="1"/>
  <c r="P623" i="1"/>
  <c r="Q623" i="1"/>
  <c r="L625" i="1"/>
  <c r="M624" i="1"/>
  <c r="N624" i="1" s="1"/>
  <c r="S623" i="1" l="1"/>
  <c r="R623" i="1"/>
  <c r="O624" i="1"/>
  <c r="Q624" i="1"/>
  <c r="P624" i="1"/>
  <c r="L626" i="1"/>
  <c r="M625" i="1"/>
  <c r="N625" i="1" s="1"/>
  <c r="S624" i="1" l="1"/>
  <c r="R624" i="1"/>
  <c r="Q625" i="1"/>
  <c r="P625" i="1"/>
  <c r="O625" i="1"/>
  <c r="L627" i="1"/>
  <c r="M626" i="1"/>
  <c r="N626" i="1" s="1"/>
  <c r="S625" i="1" l="1"/>
  <c r="R625" i="1"/>
  <c r="P626" i="1"/>
  <c r="Q626" i="1"/>
  <c r="O626" i="1"/>
  <c r="M627" i="1"/>
  <c r="N627" i="1" s="1"/>
  <c r="L628" i="1"/>
  <c r="S626" i="1" l="1"/>
  <c r="R626" i="1"/>
  <c r="L629" i="1"/>
  <c r="M628" i="1"/>
  <c r="N628" i="1" s="1"/>
  <c r="P627" i="1"/>
  <c r="O627" i="1"/>
  <c r="Q627" i="1"/>
  <c r="S627" i="1" l="1"/>
  <c r="R627" i="1"/>
  <c r="Q628" i="1"/>
  <c r="P628" i="1"/>
  <c r="O628" i="1"/>
  <c r="L630" i="1"/>
  <c r="M629" i="1"/>
  <c r="N629" i="1" s="1"/>
  <c r="S628" i="1" l="1"/>
  <c r="R628" i="1"/>
  <c r="L631" i="1"/>
  <c r="M630" i="1"/>
  <c r="N630" i="1" s="1"/>
  <c r="Q629" i="1"/>
  <c r="P629" i="1"/>
  <c r="O629" i="1"/>
  <c r="S629" i="1" l="1"/>
  <c r="R629" i="1"/>
  <c r="P630" i="1"/>
  <c r="O630" i="1"/>
  <c r="Q630" i="1"/>
  <c r="L632" i="1"/>
  <c r="M631" i="1"/>
  <c r="N631" i="1" s="1"/>
  <c r="S630" i="1" l="1"/>
  <c r="R630" i="1"/>
  <c r="Q631" i="1"/>
  <c r="P631" i="1"/>
  <c r="O631" i="1"/>
  <c r="L633" i="1"/>
  <c r="M632" i="1"/>
  <c r="N632" i="1" s="1"/>
  <c r="S631" i="1" l="1"/>
  <c r="R631" i="1"/>
  <c r="P632" i="1"/>
  <c r="Q632" i="1"/>
  <c r="O632" i="1"/>
  <c r="L634" i="1"/>
  <c r="M633" i="1"/>
  <c r="N633" i="1" s="1"/>
  <c r="S632" i="1" l="1"/>
  <c r="R632" i="1"/>
  <c r="L635" i="1"/>
  <c r="M634" i="1"/>
  <c r="N634" i="1" s="1"/>
  <c r="Q633" i="1"/>
  <c r="P633" i="1"/>
  <c r="O633" i="1"/>
  <c r="S633" i="1" l="1"/>
  <c r="R633" i="1"/>
  <c r="Q634" i="1"/>
  <c r="O634" i="1"/>
  <c r="P634" i="1"/>
  <c r="L636" i="1"/>
  <c r="M635" i="1"/>
  <c r="N635" i="1" s="1"/>
  <c r="S634" i="1" l="1"/>
  <c r="R634" i="1"/>
  <c r="L637" i="1"/>
  <c r="M636" i="1"/>
  <c r="N636" i="1" s="1"/>
  <c r="P635" i="1"/>
  <c r="O635" i="1"/>
  <c r="Q635" i="1"/>
  <c r="S635" i="1" l="1"/>
  <c r="R635" i="1"/>
  <c r="Q636" i="1"/>
  <c r="P636" i="1"/>
  <c r="O636" i="1"/>
  <c r="L638" i="1"/>
  <c r="M637" i="1"/>
  <c r="N637" i="1" s="1"/>
  <c r="S636" i="1" l="1"/>
  <c r="R636" i="1"/>
  <c r="Q637" i="1"/>
  <c r="P637" i="1"/>
  <c r="O637" i="1"/>
  <c r="L639" i="1"/>
  <c r="M638" i="1"/>
  <c r="N638" i="1" s="1"/>
  <c r="S637" i="1" l="1"/>
  <c r="R637" i="1"/>
  <c r="P638" i="1"/>
  <c r="Q638" i="1"/>
  <c r="O638" i="1"/>
  <c r="L640" i="1"/>
  <c r="M639" i="1"/>
  <c r="N639" i="1" s="1"/>
  <c r="S638" i="1" l="1"/>
  <c r="R638" i="1"/>
  <c r="P639" i="1"/>
  <c r="Q639" i="1"/>
  <c r="O639" i="1"/>
  <c r="L641" i="1"/>
  <c r="M640" i="1"/>
  <c r="N640" i="1" s="1"/>
  <c r="S639" i="1" l="1"/>
  <c r="R639" i="1"/>
  <c r="O640" i="1"/>
  <c r="P640" i="1"/>
  <c r="Q640" i="1"/>
  <c r="L642" i="1"/>
  <c r="M641" i="1"/>
  <c r="N641" i="1" s="1"/>
  <c r="S640" i="1" l="1"/>
  <c r="R640" i="1"/>
  <c r="P641" i="1"/>
  <c r="O641" i="1"/>
  <c r="Q641" i="1"/>
  <c r="L643" i="1"/>
  <c r="M642" i="1"/>
  <c r="N642" i="1" s="1"/>
  <c r="S641" i="1" l="1"/>
  <c r="R641" i="1"/>
  <c r="P642" i="1"/>
  <c r="O642" i="1"/>
  <c r="Q642" i="1"/>
  <c r="L644" i="1"/>
  <c r="M643" i="1"/>
  <c r="N643" i="1" s="1"/>
  <c r="S642" i="1" l="1"/>
  <c r="R642" i="1"/>
  <c r="O643" i="1"/>
  <c r="P643" i="1"/>
  <c r="Q643" i="1"/>
  <c r="L645" i="1"/>
  <c r="M644" i="1"/>
  <c r="N644" i="1" s="1"/>
  <c r="S643" i="1" l="1"/>
  <c r="R643" i="1"/>
  <c r="P644" i="1"/>
  <c r="Q644" i="1"/>
  <c r="O644" i="1"/>
  <c r="L646" i="1"/>
  <c r="M645" i="1"/>
  <c r="N645" i="1" s="1"/>
  <c r="S644" i="1" l="1"/>
  <c r="R644" i="1"/>
  <c r="Q645" i="1"/>
  <c r="P645" i="1"/>
  <c r="O645" i="1"/>
  <c r="L647" i="1"/>
  <c r="M646" i="1"/>
  <c r="N646" i="1" s="1"/>
  <c r="S645" i="1" l="1"/>
  <c r="R645" i="1"/>
  <c r="Q646" i="1"/>
  <c r="P646" i="1"/>
  <c r="O646" i="1"/>
  <c r="L648" i="1"/>
  <c r="M647" i="1"/>
  <c r="N647" i="1" s="1"/>
  <c r="S646" i="1" l="1"/>
  <c r="R646" i="1"/>
  <c r="Q647" i="1"/>
  <c r="P647" i="1"/>
  <c r="O647" i="1"/>
  <c r="L649" i="1"/>
  <c r="M648" i="1"/>
  <c r="N648" i="1" s="1"/>
  <c r="S647" i="1" l="1"/>
  <c r="R647" i="1"/>
  <c r="Q648" i="1"/>
  <c r="O648" i="1"/>
  <c r="P648" i="1"/>
  <c r="L650" i="1"/>
  <c r="M649" i="1"/>
  <c r="N649" i="1" s="1"/>
  <c r="S648" i="1" l="1"/>
  <c r="R648" i="1"/>
  <c r="Q649" i="1"/>
  <c r="P649" i="1"/>
  <c r="O649" i="1"/>
  <c r="L651" i="1"/>
  <c r="M650" i="1"/>
  <c r="N650" i="1" s="1"/>
  <c r="S649" i="1" l="1"/>
  <c r="R649" i="1"/>
  <c r="O650" i="1"/>
  <c r="Q650" i="1"/>
  <c r="P650" i="1"/>
  <c r="L652" i="1"/>
  <c r="M651" i="1"/>
  <c r="N651" i="1" s="1"/>
  <c r="S650" i="1" l="1"/>
  <c r="R650" i="1"/>
  <c r="Q651" i="1"/>
  <c r="O651" i="1"/>
  <c r="P651" i="1"/>
  <c r="L653" i="1"/>
  <c r="M652" i="1"/>
  <c r="N652" i="1" s="1"/>
  <c r="S651" i="1" l="1"/>
  <c r="R651" i="1"/>
  <c r="L654" i="1"/>
  <c r="M653" i="1"/>
  <c r="N653" i="1" s="1"/>
  <c r="Q652" i="1"/>
  <c r="P652" i="1"/>
  <c r="O652" i="1"/>
  <c r="S652" i="1" l="1"/>
  <c r="R652" i="1"/>
  <c r="Q653" i="1"/>
  <c r="P653" i="1"/>
  <c r="O653" i="1"/>
  <c r="L655" i="1"/>
  <c r="M654" i="1"/>
  <c r="N654" i="1" s="1"/>
  <c r="S653" i="1" l="1"/>
  <c r="R653" i="1"/>
  <c r="O654" i="1"/>
  <c r="P654" i="1"/>
  <c r="Q654" i="1"/>
  <c r="L656" i="1"/>
  <c r="M655" i="1"/>
  <c r="N655" i="1" s="1"/>
  <c r="S654" i="1" l="1"/>
  <c r="R654" i="1"/>
  <c r="O655" i="1"/>
  <c r="P655" i="1"/>
  <c r="Q655" i="1"/>
  <c r="L657" i="1"/>
  <c r="M656" i="1"/>
  <c r="N656" i="1" s="1"/>
  <c r="S655" i="1" l="1"/>
  <c r="R655" i="1"/>
  <c r="P656" i="1"/>
  <c r="Q656" i="1"/>
  <c r="O656" i="1"/>
  <c r="L658" i="1"/>
  <c r="M657" i="1"/>
  <c r="N657" i="1" s="1"/>
  <c r="S656" i="1" l="1"/>
  <c r="R656" i="1"/>
  <c r="Q657" i="1"/>
  <c r="P657" i="1"/>
  <c r="O657" i="1"/>
  <c r="L659" i="1"/>
  <c r="M658" i="1"/>
  <c r="N658" i="1" s="1"/>
  <c r="S657" i="1" l="1"/>
  <c r="R657" i="1"/>
  <c r="Q658" i="1"/>
  <c r="O658" i="1"/>
  <c r="P658" i="1"/>
  <c r="M659" i="1"/>
  <c r="N659" i="1" s="1"/>
  <c r="L660" i="1"/>
  <c r="S658" i="1" l="1"/>
  <c r="R658" i="1"/>
  <c r="L661" i="1"/>
  <c r="M660" i="1"/>
  <c r="N660" i="1" s="1"/>
  <c r="Q659" i="1"/>
  <c r="O659" i="1"/>
  <c r="P659" i="1"/>
  <c r="S659" i="1" l="1"/>
  <c r="R659" i="1"/>
  <c r="Q660" i="1"/>
  <c r="O660" i="1"/>
  <c r="P660" i="1"/>
  <c r="L662" i="1"/>
  <c r="M661" i="1"/>
  <c r="N661" i="1" s="1"/>
  <c r="S660" i="1" l="1"/>
  <c r="R660" i="1"/>
  <c r="Q661" i="1"/>
  <c r="P661" i="1"/>
  <c r="O661" i="1"/>
  <c r="L663" i="1"/>
  <c r="M662" i="1"/>
  <c r="N662" i="1" s="1"/>
  <c r="S661" i="1" l="1"/>
  <c r="R661" i="1"/>
  <c r="P662" i="1"/>
  <c r="Q662" i="1"/>
  <c r="O662" i="1"/>
  <c r="L664" i="1"/>
  <c r="M663" i="1"/>
  <c r="N663" i="1" s="1"/>
  <c r="S662" i="1" l="1"/>
  <c r="R662" i="1"/>
  <c r="Q663" i="1"/>
  <c r="P663" i="1"/>
  <c r="O663" i="1"/>
  <c r="L665" i="1"/>
  <c r="M664" i="1"/>
  <c r="N664" i="1" s="1"/>
  <c r="S663" i="1" l="1"/>
  <c r="R663" i="1"/>
  <c r="Q664" i="1"/>
  <c r="O664" i="1"/>
  <c r="P664" i="1"/>
  <c r="L666" i="1"/>
  <c r="M665" i="1"/>
  <c r="N665" i="1" s="1"/>
  <c r="S664" i="1" l="1"/>
  <c r="R664" i="1"/>
  <c r="O665" i="1"/>
  <c r="Q665" i="1"/>
  <c r="P665" i="1"/>
  <c r="L667" i="1"/>
  <c r="M666" i="1"/>
  <c r="N666" i="1" s="1"/>
  <c r="S665" i="1" l="1"/>
  <c r="R665" i="1"/>
  <c r="Q666" i="1"/>
  <c r="O666" i="1"/>
  <c r="P666" i="1"/>
  <c r="L668" i="1"/>
  <c r="M667" i="1"/>
  <c r="N667" i="1" s="1"/>
  <c r="S666" i="1" l="1"/>
  <c r="R666" i="1"/>
  <c r="O667" i="1"/>
  <c r="Q667" i="1"/>
  <c r="P667" i="1"/>
  <c r="L669" i="1"/>
  <c r="M668" i="1"/>
  <c r="N668" i="1" s="1"/>
  <c r="S667" i="1" l="1"/>
  <c r="R667" i="1"/>
  <c r="Q668" i="1"/>
  <c r="P668" i="1"/>
  <c r="O668" i="1"/>
  <c r="L670" i="1"/>
  <c r="M669" i="1"/>
  <c r="N669" i="1" s="1"/>
  <c r="S668" i="1" l="1"/>
  <c r="R668" i="1"/>
  <c r="P669" i="1"/>
  <c r="O669" i="1"/>
  <c r="Q669" i="1"/>
  <c r="L671" i="1"/>
  <c r="M670" i="1"/>
  <c r="N670" i="1" s="1"/>
  <c r="S669" i="1" l="1"/>
  <c r="R669" i="1"/>
  <c r="P670" i="1"/>
  <c r="O670" i="1"/>
  <c r="Q670" i="1"/>
  <c r="L672" i="1"/>
  <c r="M671" i="1"/>
  <c r="N671" i="1" s="1"/>
  <c r="S670" i="1" l="1"/>
  <c r="R670" i="1"/>
  <c r="P671" i="1"/>
  <c r="Q671" i="1"/>
  <c r="O671" i="1"/>
  <c r="L673" i="1"/>
  <c r="M672" i="1"/>
  <c r="N672" i="1" s="1"/>
  <c r="S671" i="1" l="1"/>
  <c r="R671" i="1"/>
  <c r="Q672" i="1"/>
  <c r="O672" i="1"/>
  <c r="P672" i="1"/>
  <c r="L674" i="1"/>
  <c r="M673" i="1"/>
  <c r="N673" i="1" s="1"/>
  <c r="S672" i="1" l="1"/>
  <c r="R672" i="1"/>
  <c r="L675" i="1"/>
  <c r="M674" i="1"/>
  <c r="N674" i="1" s="1"/>
  <c r="Q673" i="1"/>
  <c r="P673" i="1"/>
  <c r="O673" i="1"/>
  <c r="S673" i="1" l="1"/>
  <c r="R673" i="1"/>
  <c r="Q674" i="1"/>
  <c r="P674" i="1"/>
  <c r="O674" i="1"/>
  <c r="L676" i="1"/>
  <c r="M675" i="1"/>
  <c r="N675" i="1" s="1"/>
  <c r="S674" i="1" l="1"/>
  <c r="R674" i="1"/>
  <c r="O675" i="1"/>
  <c r="Q675" i="1"/>
  <c r="P675" i="1"/>
  <c r="L677" i="1"/>
  <c r="M676" i="1"/>
  <c r="N676" i="1" s="1"/>
  <c r="S675" i="1" l="1"/>
  <c r="R675" i="1"/>
  <c r="Q676" i="1"/>
  <c r="P676" i="1"/>
  <c r="O676" i="1"/>
  <c r="L678" i="1"/>
  <c r="M677" i="1"/>
  <c r="N677" i="1" s="1"/>
  <c r="S676" i="1" l="1"/>
  <c r="R676" i="1"/>
  <c r="L679" i="1"/>
  <c r="M678" i="1"/>
  <c r="N678" i="1" s="1"/>
  <c r="Q677" i="1"/>
  <c r="P677" i="1"/>
  <c r="O677" i="1"/>
  <c r="S677" i="1" l="1"/>
  <c r="R677" i="1"/>
  <c r="Q678" i="1"/>
  <c r="P678" i="1"/>
  <c r="O678" i="1"/>
  <c r="L680" i="1"/>
  <c r="M679" i="1"/>
  <c r="N679" i="1" s="1"/>
  <c r="S678" i="1" l="1"/>
  <c r="R678" i="1"/>
  <c r="Q679" i="1"/>
  <c r="P679" i="1"/>
  <c r="O679" i="1"/>
  <c r="L681" i="1"/>
  <c r="M680" i="1"/>
  <c r="N680" i="1" s="1"/>
  <c r="S679" i="1" l="1"/>
  <c r="R679" i="1"/>
  <c r="P680" i="1"/>
  <c r="Q680" i="1"/>
  <c r="O680" i="1"/>
  <c r="L682" i="1"/>
  <c r="M681" i="1"/>
  <c r="N681" i="1" s="1"/>
  <c r="S680" i="1" l="1"/>
  <c r="R680" i="1"/>
  <c r="Q681" i="1"/>
  <c r="P681" i="1"/>
  <c r="O681" i="1"/>
  <c r="L683" i="1"/>
  <c r="M682" i="1"/>
  <c r="N682" i="1" s="1"/>
  <c r="S681" i="1" l="1"/>
  <c r="R681" i="1"/>
  <c r="M683" i="1"/>
  <c r="N683" i="1" s="1"/>
  <c r="L684" i="1"/>
  <c r="Q682" i="1"/>
  <c r="O682" i="1"/>
  <c r="P682" i="1"/>
  <c r="S682" i="1" l="1"/>
  <c r="R682" i="1"/>
  <c r="L685" i="1"/>
  <c r="M684" i="1"/>
  <c r="N684" i="1" s="1"/>
  <c r="Q683" i="1"/>
  <c r="O683" i="1"/>
  <c r="P683" i="1"/>
  <c r="S683" i="1" l="1"/>
  <c r="R683" i="1"/>
  <c r="L686" i="1"/>
  <c r="M685" i="1"/>
  <c r="N685" i="1" s="1"/>
  <c r="Q684" i="1"/>
  <c r="O684" i="1"/>
  <c r="P684" i="1"/>
  <c r="S684" i="1" l="1"/>
  <c r="R684" i="1"/>
  <c r="Q685" i="1"/>
  <c r="P685" i="1"/>
  <c r="O685" i="1"/>
  <c r="L687" i="1"/>
  <c r="M686" i="1"/>
  <c r="N686" i="1" s="1"/>
  <c r="S685" i="1" l="1"/>
  <c r="R685" i="1"/>
  <c r="P686" i="1"/>
  <c r="Q686" i="1"/>
  <c r="O686" i="1"/>
  <c r="L688" i="1"/>
  <c r="M687" i="1"/>
  <c r="N687" i="1" s="1"/>
  <c r="S686" i="1" l="1"/>
  <c r="R686" i="1"/>
  <c r="P687" i="1"/>
  <c r="O687" i="1"/>
  <c r="Q687" i="1"/>
  <c r="L689" i="1"/>
  <c r="M688" i="1"/>
  <c r="N688" i="1" s="1"/>
  <c r="S687" i="1" l="1"/>
  <c r="R687" i="1"/>
  <c r="L690" i="1"/>
  <c r="M689" i="1"/>
  <c r="N689" i="1" s="1"/>
  <c r="P688" i="1"/>
  <c r="Q688" i="1"/>
  <c r="O688" i="1"/>
  <c r="S688" i="1" l="1"/>
  <c r="R688" i="1"/>
  <c r="L691" i="1"/>
  <c r="M690" i="1"/>
  <c r="N690" i="1" s="1"/>
  <c r="Q689" i="1"/>
  <c r="P689" i="1"/>
  <c r="O689" i="1"/>
  <c r="S689" i="1" l="1"/>
  <c r="R689" i="1"/>
  <c r="P690" i="1"/>
  <c r="O690" i="1"/>
  <c r="Q690" i="1"/>
  <c r="L692" i="1"/>
  <c r="M691" i="1"/>
  <c r="N691" i="1" s="1"/>
  <c r="S690" i="1" l="1"/>
  <c r="R690" i="1"/>
  <c r="O691" i="1"/>
  <c r="Q691" i="1"/>
  <c r="P691" i="1"/>
  <c r="L693" i="1"/>
  <c r="M692" i="1"/>
  <c r="N692" i="1" s="1"/>
  <c r="S691" i="1" l="1"/>
  <c r="R691" i="1"/>
  <c r="Q692" i="1"/>
  <c r="P692" i="1"/>
  <c r="O692" i="1"/>
  <c r="L694" i="1"/>
  <c r="M693" i="1"/>
  <c r="N693" i="1" s="1"/>
  <c r="S692" i="1" l="1"/>
  <c r="R692" i="1"/>
  <c r="Q693" i="1"/>
  <c r="P693" i="1"/>
  <c r="O693" i="1"/>
  <c r="L695" i="1"/>
  <c r="M694" i="1"/>
  <c r="N694" i="1" s="1"/>
  <c r="S693" i="1" l="1"/>
  <c r="R693" i="1"/>
  <c r="Q694" i="1"/>
  <c r="P694" i="1"/>
  <c r="O694" i="1"/>
  <c r="L696" i="1"/>
  <c r="M695" i="1"/>
  <c r="N695" i="1" s="1"/>
  <c r="S694" i="1" l="1"/>
  <c r="R694" i="1"/>
  <c r="O695" i="1"/>
  <c r="Q695" i="1"/>
  <c r="P695" i="1"/>
  <c r="L697" i="1"/>
  <c r="M696" i="1"/>
  <c r="N696" i="1" s="1"/>
  <c r="S695" i="1" l="1"/>
  <c r="R695" i="1"/>
  <c r="O696" i="1"/>
  <c r="Q696" i="1"/>
  <c r="P696" i="1"/>
  <c r="L698" i="1"/>
  <c r="M697" i="1"/>
  <c r="N697" i="1" s="1"/>
  <c r="S696" i="1" l="1"/>
  <c r="R696" i="1"/>
  <c r="Q697" i="1"/>
  <c r="P697" i="1"/>
  <c r="O697" i="1"/>
  <c r="L699" i="1"/>
  <c r="M698" i="1"/>
  <c r="N698" i="1" s="1"/>
  <c r="S697" i="1" l="1"/>
  <c r="R697" i="1"/>
  <c r="P698" i="1"/>
  <c r="Q698" i="1"/>
  <c r="O698" i="1"/>
  <c r="M699" i="1"/>
  <c r="N699" i="1" s="1"/>
  <c r="L700" i="1"/>
  <c r="S698" i="1" l="1"/>
  <c r="R698" i="1"/>
  <c r="L701" i="1"/>
  <c r="M700" i="1"/>
  <c r="N700" i="1" s="1"/>
  <c r="O699" i="1"/>
  <c r="Q699" i="1"/>
  <c r="P699" i="1"/>
  <c r="S699" i="1" l="1"/>
  <c r="R699" i="1"/>
  <c r="Q700" i="1"/>
  <c r="P700" i="1"/>
  <c r="O700" i="1"/>
  <c r="L702" i="1"/>
  <c r="M701" i="1"/>
  <c r="N701" i="1" s="1"/>
  <c r="S700" i="1" l="1"/>
  <c r="R700" i="1"/>
  <c r="Q701" i="1"/>
  <c r="P701" i="1"/>
  <c r="O701" i="1"/>
  <c r="L703" i="1"/>
  <c r="M702" i="1"/>
  <c r="N702" i="1" s="1"/>
  <c r="S701" i="1" l="1"/>
  <c r="R701" i="1"/>
  <c r="L704" i="1"/>
  <c r="M703" i="1"/>
  <c r="N703" i="1" s="1"/>
  <c r="Q702" i="1"/>
  <c r="P702" i="1"/>
  <c r="O702" i="1"/>
  <c r="R702" i="1" l="1"/>
  <c r="S702" i="1"/>
  <c r="P703" i="1"/>
  <c r="Q703" i="1"/>
  <c r="O703" i="1"/>
  <c r="L705" i="1"/>
  <c r="M704" i="1"/>
  <c r="N704" i="1" s="1"/>
  <c r="S703" i="1" l="1"/>
  <c r="R703" i="1"/>
  <c r="L706" i="1"/>
  <c r="M705" i="1"/>
  <c r="N705" i="1" s="1"/>
  <c r="O704" i="1"/>
  <c r="P704" i="1"/>
  <c r="Q704" i="1"/>
  <c r="S704" i="1" l="1"/>
  <c r="R704" i="1"/>
  <c r="P705" i="1"/>
  <c r="O705" i="1"/>
  <c r="Q705" i="1"/>
  <c r="L707" i="1"/>
  <c r="M706" i="1"/>
  <c r="N706" i="1" s="1"/>
  <c r="S705" i="1" l="1"/>
  <c r="R705" i="1"/>
  <c r="L708" i="1"/>
  <c r="M707" i="1"/>
  <c r="N707" i="1" s="1"/>
  <c r="P706" i="1"/>
  <c r="O706" i="1"/>
  <c r="Q706" i="1"/>
  <c r="S706" i="1" l="1"/>
  <c r="R706" i="1"/>
  <c r="Q707" i="1"/>
  <c r="P707" i="1"/>
  <c r="O707" i="1"/>
  <c r="L709" i="1"/>
  <c r="M708" i="1"/>
  <c r="N708" i="1" s="1"/>
  <c r="S707" i="1" l="1"/>
  <c r="R707" i="1"/>
  <c r="P708" i="1"/>
  <c r="O708" i="1"/>
  <c r="Q708" i="1"/>
  <c r="L710" i="1"/>
  <c r="M709" i="1"/>
  <c r="N709" i="1" s="1"/>
  <c r="S708" i="1" l="1"/>
  <c r="R708" i="1"/>
  <c r="Q709" i="1"/>
  <c r="P709" i="1"/>
  <c r="O709" i="1"/>
  <c r="L711" i="1"/>
  <c r="M710" i="1"/>
  <c r="N710" i="1" s="1"/>
  <c r="S709" i="1" l="1"/>
  <c r="R709" i="1"/>
  <c r="P710" i="1"/>
  <c r="Q710" i="1"/>
  <c r="O710" i="1"/>
  <c r="L712" i="1"/>
  <c r="M711" i="1"/>
  <c r="N711" i="1" s="1"/>
  <c r="S710" i="1" l="1"/>
  <c r="R710" i="1"/>
  <c r="Q711" i="1"/>
  <c r="P711" i="1"/>
  <c r="O711" i="1"/>
  <c r="L713" i="1"/>
  <c r="M712" i="1"/>
  <c r="N712" i="1" s="1"/>
  <c r="S711" i="1" l="1"/>
  <c r="R711" i="1"/>
  <c r="O712" i="1"/>
  <c r="P712" i="1"/>
  <c r="Q712" i="1"/>
  <c r="L714" i="1"/>
  <c r="M713" i="1"/>
  <c r="N713" i="1" s="1"/>
  <c r="S712" i="1" l="1"/>
  <c r="R712" i="1"/>
  <c r="Q713" i="1"/>
  <c r="P713" i="1"/>
  <c r="O713" i="1"/>
  <c r="L715" i="1"/>
  <c r="M714" i="1"/>
  <c r="N714" i="1" s="1"/>
  <c r="S713" i="1" l="1"/>
  <c r="R713" i="1"/>
  <c r="Q714" i="1"/>
  <c r="O714" i="1"/>
  <c r="P714" i="1"/>
  <c r="L716" i="1"/>
  <c r="M715" i="1"/>
  <c r="N715" i="1" s="1"/>
  <c r="S714" i="1" l="1"/>
  <c r="R714" i="1"/>
  <c r="O715" i="1"/>
  <c r="Q715" i="1"/>
  <c r="P715" i="1"/>
  <c r="L717" i="1"/>
  <c r="M716" i="1"/>
  <c r="N716" i="1" s="1"/>
  <c r="S715" i="1" l="1"/>
  <c r="R715" i="1"/>
  <c r="Q716" i="1"/>
  <c r="P716" i="1"/>
  <c r="O716" i="1"/>
  <c r="L718" i="1"/>
  <c r="M717" i="1"/>
  <c r="N717" i="1" s="1"/>
  <c r="S716" i="1" l="1"/>
  <c r="R716" i="1"/>
  <c r="O717" i="1"/>
  <c r="Q717" i="1"/>
  <c r="P717" i="1"/>
  <c r="L719" i="1"/>
  <c r="M718" i="1"/>
  <c r="N718" i="1" s="1"/>
  <c r="S717" i="1" l="1"/>
  <c r="R717" i="1"/>
  <c r="P718" i="1"/>
  <c r="Q718" i="1"/>
  <c r="O718" i="1"/>
  <c r="L720" i="1"/>
  <c r="M719" i="1"/>
  <c r="N719" i="1" s="1"/>
  <c r="S718" i="1" l="1"/>
  <c r="R718" i="1"/>
  <c r="O719" i="1"/>
  <c r="P719" i="1"/>
  <c r="Q719" i="1"/>
  <c r="L721" i="1"/>
  <c r="M720" i="1"/>
  <c r="N720" i="1" s="1"/>
  <c r="S719" i="1" l="1"/>
  <c r="R719" i="1"/>
  <c r="O720" i="1"/>
  <c r="P720" i="1"/>
  <c r="Q720" i="1"/>
  <c r="L722" i="1"/>
  <c r="M721" i="1"/>
  <c r="N721" i="1" s="1"/>
  <c r="R720" i="1" l="1"/>
  <c r="S720" i="1"/>
  <c r="Q721" i="1"/>
  <c r="P721" i="1"/>
  <c r="O721" i="1"/>
  <c r="L723" i="1"/>
  <c r="M722" i="1"/>
  <c r="N722" i="1" s="1"/>
  <c r="S721" i="1" l="1"/>
  <c r="R721" i="1"/>
  <c r="P722" i="1"/>
  <c r="Q722" i="1"/>
  <c r="O722" i="1"/>
  <c r="L724" i="1"/>
  <c r="M723" i="1"/>
  <c r="N723" i="1" s="1"/>
  <c r="S722" i="1" l="1"/>
  <c r="R722" i="1"/>
  <c r="Q723" i="1"/>
  <c r="P723" i="1"/>
  <c r="O723" i="1"/>
  <c r="L725" i="1"/>
  <c r="M724" i="1"/>
  <c r="N724" i="1" s="1"/>
  <c r="S723" i="1" l="1"/>
  <c r="R723" i="1"/>
  <c r="Q724" i="1"/>
  <c r="O724" i="1"/>
  <c r="P724" i="1"/>
  <c r="L726" i="1"/>
  <c r="M725" i="1"/>
  <c r="N725" i="1" s="1"/>
  <c r="S724" i="1" l="1"/>
  <c r="R724" i="1"/>
  <c r="P725" i="1"/>
  <c r="Q725" i="1"/>
  <c r="O725" i="1"/>
  <c r="L727" i="1"/>
  <c r="M726" i="1"/>
  <c r="N726" i="1" s="1"/>
  <c r="S725" i="1" l="1"/>
  <c r="R725" i="1"/>
  <c r="O726" i="1"/>
  <c r="Q726" i="1"/>
  <c r="P726" i="1"/>
  <c r="L728" i="1"/>
  <c r="M727" i="1"/>
  <c r="N727" i="1" s="1"/>
  <c r="S726" i="1" l="1"/>
  <c r="R726" i="1"/>
  <c r="Q727" i="1"/>
  <c r="P727" i="1"/>
  <c r="O727" i="1"/>
  <c r="L729" i="1"/>
  <c r="M728" i="1"/>
  <c r="N728" i="1" s="1"/>
  <c r="S727" i="1" l="1"/>
  <c r="R727" i="1"/>
  <c r="Q728" i="1"/>
  <c r="O728" i="1"/>
  <c r="P728" i="1"/>
  <c r="L730" i="1"/>
  <c r="M729" i="1"/>
  <c r="N729" i="1" s="1"/>
  <c r="S728" i="1" l="1"/>
  <c r="R728" i="1"/>
  <c r="O729" i="1"/>
  <c r="Q729" i="1"/>
  <c r="P729" i="1"/>
  <c r="L731" i="1"/>
  <c r="M730" i="1"/>
  <c r="N730" i="1" s="1"/>
  <c r="S729" i="1" l="1"/>
  <c r="R729" i="1"/>
  <c r="P730" i="1"/>
  <c r="Q730" i="1"/>
  <c r="O730" i="1"/>
  <c r="L732" i="1"/>
  <c r="M731" i="1"/>
  <c r="N731" i="1" s="1"/>
  <c r="S730" i="1" l="1"/>
  <c r="R730" i="1"/>
  <c r="Q731" i="1"/>
  <c r="P731" i="1"/>
  <c r="O731" i="1"/>
  <c r="L733" i="1"/>
  <c r="M732" i="1"/>
  <c r="N732" i="1" s="1"/>
  <c r="S731" i="1" l="1"/>
  <c r="R731" i="1"/>
  <c r="P732" i="1"/>
  <c r="O732" i="1"/>
  <c r="Q732" i="1"/>
  <c r="L734" i="1"/>
  <c r="M733" i="1"/>
  <c r="N733" i="1" s="1"/>
  <c r="S732" i="1" l="1"/>
  <c r="R732" i="1"/>
  <c r="P733" i="1"/>
  <c r="O733" i="1"/>
  <c r="Q733" i="1"/>
  <c r="L735" i="1"/>
  <c r="M734" i="1"/>
  <c r="N734" i="1" s="1"/>
  <c r="S733" i="1" l="1"/>
  <c r="R733" i="1"/>
  <c r="O734" i="1"/>
  <c r="P734" i="1"/>
  <c r="Q734" i="1"/>
  <c r="L736" i="1"/>
  <c r="M735" i="1"/>
  <c r="N735" i="1" s="1"/>
  <c r="S734" i="1" l="1"/>
  <c r="R734" i="1"/>
  <c r="O735" i="1"/>
  <c r="Q735" i="1"/>
  <c r="P735" i="1"/>
  <c r="L737" i="1"/>
  <c r="M736" i="1"/>
  <c r="N736" i="1" s="1"/>
  <c r="S735" i="1" l="1"/>
  <c r="R735" i="1"/>
  <c r="O736" i="1"/>
  <c r="Q736" i="1"/>
  <c r="P736" i="1"/>
  <c r="L738" i="1"/>
  <c r="M737" i="1"/>
  <c r="N737" i="1" s="1"/>
  <c r="S736" i="1" l="1"/>
  <c r="R736" i="1"/>
  <c r="Q737" i="1"/>
  <c r="P737" i="1"/>
  <c r="O737" i="1"/>
  <c r="L739" i="1"/>
  <c r="M738" i="1"/>
  <c r="N738" i="1" s="1"/>
  <c r="S737" i="1" l="1"/>
  <c r="R737" i="1"/>
  <c r="O738" i="1"/>
  <c r="Q738" i="1"/>
  <c r="P738" i="1"/>
  <c r="L740" i="1"/>
  <c r="M739" i="1"/>
  <c r="N739" i="1" s="1"/>
  <c r="S738" i="1" l="1"/>
  <c r="R738" i="1"/>
  <c r="O739" i="1"/>
  <c r="P739" i="1"/>
  <c r="Q739" i="1"/>
  <c r="L741" i="1"/>
  <c r="M740" i="1"/>
  <c r="N740" i="1" s="1"/>
  <c r="S739" i="1" l="1"/>
  <c r="R739" i="1"/>
  <c r="Q740" i="1"/>
  <c r="P740" i="1"/>
  <c r="O740" i="1"/>
  <c r="L742" i="1"/>
  <c r="M741" i="1"/>
  <c r="N741" i="1" s="1"/>
  <c r="S740" i="1" l="1"/>
  <c r="R740" i="1"/>
  <c r="O741" i="1"/>
  <c r="Q741" i="1"/>
  <c r="P741" i="1"/>
  <c r="L743" i="1"/>
  <c r="M742" i="1"/>
  <c r="N742" i="1" s="1"/>
  <c r="S741" i="1" l="1"/>
  <c r="R741" i="1"/>
  <c r="O742" i="1"/>
  <c r="Q742" i="1"/>
  <c r="P742" i="1"/>
  <c r="L744" i="1"/>
  <c r="M743" i="1"/>
  <c r="N743" i="1" s="1"/>
  <c r="S742" i="1" l="1"/>
  <c r="R742" i="1"/>
  <c r="Q743" i="1"/>
  <c r="P743" i="1"/>
  <c r="O743" i="1"/>
  <c r="L745" i="1"/>
  <c r="M744" i="1"/>
  <c r="N744" i="1" s="1"/>
  <c r="S743" i="1" l="1"/>
  <c r="R743" i="1"/>
  <c r="P744" i="1"/>
  <c r="Q744" i="1"/>
  <c r="O744" i="1"/>
  <c r="L746" i="1"/>
  <c r="M745" i="1"/>
  <c r="N745" i="1" s="1"/>
  <c r="S744" i="1" l="1"/>
  <c r="R744" i="1"/>
  <c r="Q745" i="1"/>
  <c r="P745" i="1"/>
  <c r="O745" i="1"/>
  <c r="L747" i="1"/>
  <c r="M746" i="1"/>
  <c r="N746" i="1" s="1"/>
  <c r="S745" i="1" l="1"/>
  <c r="R745" i="1"/>
  <c r="P746" i="1"/>
  <c r="Q746" i="1"/>
  <c r="O746" i="1"/>
  <c r="L748" i="1"/>
  <c r="M747" i="1"/>
  <c r="N747" i="1" s="1"/>
  <c r="S746" i="1" l="1"/>
  <c r="R746" i="1"/>
  <c r="Q747" i="1"/>
  <c r="O747" i="1"/>
  <c r="P747" i="1"/>
  <c r="L749" i="1"/>
  <c r="M748" i="1"/>
  <c r="N748" i="1" s="1"/>
  <c r="S747" i="1" l="1"/>
  <c r="R747" i="1"/>
  <c r="Q748" i="1"/>
  <c r="O748" i="1"/>
  <c r="P748" i="1"/>
  <c r="L750" i="1"/>
  <c r="M749" i="1"/>
  <c r="N749" i="1" s="1"/>
  <c r="S748" i="1" l="1"/>
  <c r="R748" i="1"/>
  <c r="Q749" i="1"/>
  <c r="P749" i="1"/>
  <c r="O749" i="1"/>
  <c r="L751" i="1"/>
  <c r="M750" i="1"/>
  <c r="N750" i="1" s="1"/>
  <c r="S749" i="1" l="1"/>
  <c r="R749" i="1"/>
  <c r="P750" i="1"/>
  <c r="Q750" i="1"/>
  <c r="O750" i="1"/>
  <c r="L752" i="1"/>
  <c r="M751" i="1"/>
  <c r="N751" i="1" s="1"/>
  <c r="S750" i="1" l="1"/>
  <c r="R750" i="1"/>
  <c r="O751" i="1"/>
  <c r="P751" i="1"/>
  <c r="Q751" i="1"/>
  <c r="L753" i="1"/>
  <c r="M752" i="1"/>
  <c r="N752" i="1" s="1"/>
  <c r="S751" i="1" l="1"/>
  <c r="R751" i="1"/>
  <c r="P752" i="1"/>
  <c r="Q752" i="1"/>
  <c r="O752" i="1"/>
  <c r="L754" i="1"/>
  <c r="M753" i="1"/>
  <c r="N753" i="1" s="1"/>
  <c r="S752" i="1" l="1"/>
  <c r="R752" i="1"/>
  <c r="Q753" i="1"/>
  <c r="P753" i="1"/>
  <c r="O753" i="1"/>
  <c r="L755" i="1"/>
  <c r="M754" i="1"/>
  <c r="N754" i="1" s="1"/>
  <c r="S753" i="1" l="1"/>
  <c r="R753" i="1"/>
  <c r="P754" i="1"/>
  <c r="Q754" i="1"/>
  <c r="O754" i="1"/>
  <c r="L756" i="1"/>
  <c r="M755" i="1"/>
  <c r="N755" i="1" s="1"/>
  <c r="S754" i="1" l="1"/>
  <c r="R754" i="1"/>
  <c r="P755" i="1"/>
  <c r="Q755" i="1"/>
  <c r="O755" i="1"/>
  <c r="L757" i="1"/>
  <c r="M756" i="1"/>
  <c r="N756" i="1" s="1"/>
  <c r="S755" i="1" l="1"/>
  <c r="R755" i="1"/>
  <c r="Q756" i="1"/>
  <c r="P756" i="1"/>
  <c r="O756" i="1"/>
  <c r="L758" i="1"/>
  <c r="M757" i="1"/>
  <c r="N757" i="1" s="1"/>
  <c r="S756" i="1" l="1"/>
  <c r="R756" i="1"/>
  <c r="Q757" i="1"/>
  <c r="P757" i="1"/>
  <c r="O757" i="1"/>
  <c r="L759" i="1"/>
  <c r="M758" i="1"/>
  <c r="N758" i="1" s="1"/>
  <c r="S757" i="1" l="1"/>
  <c r="R757" i="1"/>
  <c r="O758" i="1"/>
  <c r="P758" i="1"/>
  <c r="Q758" i="1"/>
  <c r="L760" i="1"/>
  <c r="M759" i="1"/>
  <c r="N759" i="1" s="1"/>
  <c r="S758" i="1" l="1"/>
  <c r="R758" i="1"/>
  <c r="O759" i="1"/>
  <c r="Q759" i="1"/>
  <c r="P759" i="1"/>
  <c r="L761" i="1"/>
  <c r="M760" i="1"/>
  <c r="N760" i="1" s="1"/>
  <c r="S759" i="1" l="1"/>
  <c r="R759" i="1"/>
  <c r="Q760" i="1"/>
  <c r="O760" i="1"/>
  <c r="P760" i="1"/>
  <c r="L762" i="1"/>
  <c r="M761" i="1"/>
  <c r="N761" i="1" s="1"/>
  <c r="S760" i="1" l="1"/>
  <c r="R760" i="1"/>
  <c r="Q761" i="1"/>
  <c r="P761" i="1"/>
  <c r="O761" i="1"/>
  <c r="L763" i="1"/>
  <c r="M762" i="1"/>
  <c r="N762" i="1" s="1"/>
  <c r="S761" i="1" l="1"/>
  <c r="R761" i="1"/>
  <c r="O762" i="1"/>
  <c r="Q762" i="1"/>
  <c r="P762" i="1"/>
  <c r="L764" i="1"/>
  <c r="M763" i="1"/>
  <c r="N763" i="1" s="1"/>
  <c r="R762" i="1" l="1"/>
  <c r="S762" i="1"/>
  <c r="P763" i="1"/>
  <c r="O763" i="1"/>
  <c r="Q763" i="1"/>
  <c r="L765" i="1"/>
  <c r="M764" i="1"/>
  <c r="N764" i="1" s="1"/>
  <c r="S763" i="1" l="1"/>
  <c r="R763" i="1"/>
  <c r="Q764" i="1"/>
  <c r="P764" i="1"/>
  <c r="O764" i="1"/>
  <c r="L766" i="1"/>
  <c r="M765" i="1"/>
  <c r="N765" i="1" s="1"/>
  <c r="S764" i="1" l="1"/>
  <c r="R764" i="1"/>
  <c r="Q765" i="1"/>
  <c r="P765" i="1"/>
  <c r="O765" i="1"/>
  <c r="L767" i="1"/>
  <c r="M766" i="1"/>
  <c r="N766" i="1" s="1"/>
  <c r="S765" i="1" l="1"/>
  <c r="R765" i="1"/>
  <c r="P766" i="1"/>
  <c r="Q766" i="1"/>
  <c r="O766" i="1"/>
  <c r="L768" i="1"/>
  <c r="M767" i="1"/>
  <c r="N767" i="1" s="1"/>
  <c r="S766" i="1" l="1"/>
  <c r="R766" i="1"/>
  <c r="Q767" i="1"/>
  <c r="O767" i="1"/>
  <c r="P767" i="1"/>
  <c r="L769" i="1"/>
  <c r="M768" i="1"/>
  <c r="N768" i="1" s="1"/>
  <c r="S767" i="1" l="1"/>
  <c r="R767" i="1"/>
  <c r="P768" i="1"/>
  <c r="Q768" i="1"/>
  <c r="O768" i="1"/>
  <c r="L770" i="1"/>
  <c r="M769" i="1"/>
  <c r="N769" i="1" s="1"/>
  <c r="R768" i="1" l="1"/>
  <c r="S768" i="1"/>
  <c r="P769" i="1"/>
  <c r="O769" i="1"/>
  <c r="Q769" i="1"/>
  <c r="L771" i="1"/>
  <c r="M770" i="1"/>
  <c r="N770" i="1" s="1"/>
  <c r="S769" i="1" l="1"/>
  <c r="R769" i="1"/>
  <c r="P770" i="1"/>
  <c r="O770" i="1"/>
  <c r="Q770" i="1"/>
  <c r="L772" i="1"/>
  <c r="M771" i="1"/>
  <c r="N771" i="1" s="1"/>
  <c r="S770" i="1" l="1"/>
  <c r="R770" i="1"/>
  <c r="Q771" i="1"/>
  <c r="O771" i="1"/>
  <c r="P771" i="1"/>
  <c r="L773" i="1"/>
  <c r="M772" i="1"/>
  <c r="N772" i="1" s="1"/>
  <c r="S771" i="1" l="1"/>
  <c r="R771" i="1"/>
  <c r="Q772" i="1"/>
  <c r="O772" i="1"/>
  <c r="P772" i="1"/>
  <c r="L774" i="1"/>
  <c r="M773" i="1"/>
  <c r="N773" i="1" s="1"/>
  <c r="S772" i="1" l="1"/>
  <c r="R772" i="1"/>
  <c r="Q773" i="1"/>
  <c r="P773" i="1"/>
  <c r="O773" i="1"/>
  <c r="L775" i="1"/>
  <c r="M774" i="1"/>
  <c r="N774" i="1" s="1"/>
  <c r="S773" i="1" l="1"/>
  <c r="R773" i="1"/>
  <c r="O774" i="1"/>
  <c r="Q774" i="1"/>
  <c r="P774" i="1"/>
  <c r="L776" i="1"/>
  <c r="M775" i="1"/>
  <c r="N775" i="1" s="1"/>
  <c r="S774" i="1" l="1"/>
  <c r="R774" i="1"/>
  <c r="P775" i="1"/>
  <c r="Q775" i="1"/>
  <c r="O775" i="1"/>
  <c r="L777" i="1"/>
  <c r="M776" i="1"/>
  <c r="N776" i="1" s="1"/>
  <c r="S775" i="1" l="1"/>
  <c r="R775" i="1"/>
  <c r="P776" i="1"/>
  <c r="O776" i="1"/>
  <c r="Q776" i="1"/>
  <c r="L778" i="1"/>
  <c r="M777" i="1"/>
  <c r="N777" i="1" s="1"/>
  <c r="R776" i="1" l="1"/>
  <c r="S776" i="1"/>
  <c r="Q777" i="1"/>
  <c r="P777" i="1"/>
  <c r="O777" i="1"/>
  <c r="L779" i="1"/>
  <c r="M778" i="1"/>
  <c r="N778" i="1" s="1"/>
  <c r="R777" i="1" l="1"/>
  <c r="S777" i="1"/>
  <c r="P778" i="1"/>
  <c r="O778" i="1"/>
  <c r="Q778" i="1"/>
  <c r="L780" i="1"/>
  <c r="M779" i="1"/>
  <c r="N779" i="1" s="1"/>
  <c r="S778" i="1" l="1"/>
  <c r="R778" i="1"/>
  <c r="O779" i="1"/>
  <c r="P779" i="1"/>
  <c r="Q779" i="1"/>
  <c r="L781" i="1"/>
  <c r="M780" i="1"/>
  <c r="N780" i="1" s="1"/>
  <c r="S779" i="1" l="1"/>
  <c r="R779" i="1"/>
  <c r="L782" i="1"/>
  <c r="M781" i="1"/>
  <c r="N781" i="1" s="1"/>
  <c r="Q780" i="1"/>
  <c r="P780" i="1"/>
  <c r="O780" i="1"/>
  <c r="S780" i="1" l="1"/>
  <c r="R780" i="1"/>
  <c r="Q781" i="1"/>
  <c r="P781" i="1"/>
  <c r="O781" i="1"/>
  <c r="L783" i="1"/>
  <c r="M782" i="1"/>
  <c r="N782" i="1" s="1"/>
  <c r="S781" i="1" l="1"/>
  <c r="R781" i="1"/>
  <c r="L784" i="1"/>
  <c r="M783" i="1"/>
  <c r="N783" i="1" s="1"/>
  <c r="O782" i="1"/>
  <c r="P782" i="1"/>
  <c r="Q782" i="1"/>
  <c r="S782" i="1" l="1"/>
  <c r="R782" i="1"/>
  <c r="Q783" i="1"/>
  <c r="P783" i="1"/>
  <c r="O783" i="1"/>
  <c r="L785" i="1"/>
  <c r="M784" i="1"/>
  <c r="N784" i="1" s="1"/>
  <c r="S783" i="1" l="1"/>
  <c r="R783" i="1"/>
  <c r="O784" i="1"/>
  <c r="P784" i="1"/>
  <c r="Q784" i="1"/>
  <c r="L786" i="1"/>
  <c r="M785" i="1"/>
  <c r="N785" i="1" s="1"/>
  <c r="S784" i="1" l="1"/>
  <c r="R784" i="1"/>
  <c r="Q785" i="1"/>
  <c r="P785" i="1"/>
  <c r="O785" i="1"/>
  <c r="L787" i="1"/>
  <c r="M786" i="1"/>
  <c r="N786" i="1" s="1"/>
  <c r="S785" i="1" l="1"/>
  <c r="R785" i="1"/>
  <c r="Q786" i="1"/>
  <c r="P786" i="1"/>
  <c r="O786" i="1"/>
  <c r="L788" i="1"/>
  <c r="M787" i="1"/>
  <c r="N787" i="1" s="1"/>
  <c r="S786" i="1" l="1"/>
  <c r="R786" i="1"/>
  <c r="O787" i="1"/>
  <c r="Q787" i="1"/>
  <c r="P787" i="1"/>
  <c r="L789" i="1"/>
  <c r="M788" i="1"/>
  <c r="N788" i="1" s="1"/>
  <c r="S787" i="1" l="1"/>
  <c r="R787" i="1"/>
  <c r="Q788" i="1"/>
  <c r="O788" i="1"/>
  <c r="P788" i="1"/>
  <c r="L790" i="1"/>
  <c r="M789" i="1"/>
  <c r="N789" i="1" s="1"/>
  <c r="S788" i="1" l="1"/>
  <c r="R788" i="1"/>
  <c r="P789" i="1"/>
  <c r="O789" i="1"/>
  <c r="Q789" i="1"/>
  <c r="L791" i="1"/>
  <c r="M790" i="1"/>
  <c r="N790" i="1" s="1"/>
  <c r="S789" i="1" l="1"/>
  <c r="R789" i="1"/>
  <c r="Q790" i="1"/>
  <c r="P790" i="1"/>
  <c r="O790" i="1"/>
  <c r="L792" i="1"/>
  <c r="M791" i="1"/>
  <c r="N791" i="1" s="1"/>
  <c r="S790" i="1" l="1"/>
  <c r="R790" i="1"/>
  <c r="P791" i="1"/>
  <c r="Q791" i="1"/>
  <c r="O791" i="1"/>
  <c r="L793" i="1"/>
  <c r="M792" i="1"/>
  <c r="N792" i="1" s="1"/>
  <c r="S791" i="1" l="1"/>
  <c r="R791" i="1"/>
  <c r="Q792" i="1"/>
  <c r="O792" i="1"/>
  <c r="P792" i="1"/>
  <c r="L794" i="1"/>
  <c r="M793" i="1"/>
  <c r="N793" i="1" s="1"/>
  <c r="S792" i="1" l="1"/>
  <c r="R792" i="1"/>
  <c r="O793" i="1"/>
  <c r="Q793" i="1"/>
  <c r="P793" i="1"/>
  <c r="L795" i="1"/>
  <c r="M794" i="1"/>
  <c r="N794" i="1" s="1"/>
  <c r="S793" i="1" l="1"/>
  <c r="R793" i="1"/>
  <c r="P794" i="1"/>
  <c r="Q794" i="1"/>
  <c r="O794" i="1"/>
  <c r="L796" i="1"/>
  <c r="M795" i="1"/>
  <c r="N795" i="1" s="1"/>
  <c r="S794" i="1" l="1"/>
  <c r="R794" i="1"/>
  <c r="O795" i="1"/>
  <c r="Q795" i="1"/>
  <c r="P795" i="1"/>
  <c r="L797" i="1"/>
  <c r="M796" i="1"/>
  <c r="N796" i="1" s="1"/>
  <c r="S795" i="1" l="1"/>
  <c r="R795" i="1"/>
  <c r="O796" i="1"/>
  <c r="Q796" i="1"/>
  <c r="P796" i="1"/>
  <c r="L798" i="1"/>
  <c r="M797" i="1"/>
  <c r="N797" i="1" s="1"/>
  <c r="R796" i="1" l="1"/>
  <c r="S796" i="1"/>
  <c r="Q797" i="1"/>
  <c r="P797" i="1"/>
  <c r="O797" i="1"/>
  <c r="L799" i="1"/>
  <c r="M798" i="1"/>
  <c r="N798" i="1" s="1"/>
  <c r="S797" i="1" l="1"/>
  <c r="R797" i="1"/>
  <c r="O798" i="1"/>
  <c r="P798" i="1"/>
  <c r="Q798" i="1"/>
  <c r="L800" i="1"/>
  <c r="M799" i="1"/>
  <c r="N799" i="1" s="1"/>
  <c r="S798" i="1" l="1"/>
  <c r="R798" i="1"/>
  <c r="O799" i="1"/>
  <c r="Q799" i="1"/>
  <c r="P799" i="1"/>
  <c r="L801" i="1"/>
  <c r="M800" i="1"/>
  <c r="N800" i="1" s="1"/>
  <c r="S799" i="1" l="1"/>
  <c r="R799" i="1"/>
  <c r="Q800" i="1"/>
  <c r="O800" i="1"/>
  <c r="P800" i="1"/>
  <c r="L802" i="1"/>
  <c r="M801" i="1"/>
  <c r="N801" i="1" s="1"/>
  <c r="S800" i="1" l="1"/>
  <c r="R800" i="1"/>
  <c r="L803" i="1"/>
  <c r="M802" i="1"/>
  <c r="N802" i="1" s="1"/>
  <c r="Q801" i="1"/>
  <c r="P801" i="1"/>
  <c r="O801" i="1"/>
  <c r="S801" i="1" l="1"/>
  <c r="R801" i="1"/>
  <c r="O802" i="1"/>
  <c r="Q802" i="1"/>
  <c r="P802" i="1"/>
  <c r="L804" i="1"/>
  <c r="M803" i="1"/>
  <c r="N803" i="1" s="1"/>
  <c r="S802" i="1" l="1"/>
  <c r="R802" i="1"/>
  <c r="Q803" i="1"/>
  <c r="P803" i="1"/>
  <c r="O803" i="1"/>
  <c r="L805" i="1"/>
  <c r="M804" i="1"/>
  <c r="N804" i="1" s="1"/>
  <c r="S803" i="1" l="1"/>
  <c r="R803" i="1"/>
  <c r="Q804" i="1"/>
  <c r="P804" i="1"/>
  <c r="O804" i="1"/>
  <c r="L806" i="1"/>
  <c r="M805" i="1"/>
  <c r="N805" i="1" s="1"/>
  <c r="S804" i="1" l="1"/>
  <c r="R804" i="1"/>
  <c r="Q805" i="1"/>
  <c r="P805" i="1"/>
  <c r="O805" i="1"/>
  <c r="L807" i="1"/>
  <c r="M806" i="1"/>
  <c r="N806" i="1" s="1"/>
  <c r="S805" i="1" l="1"/>
  <c r="R805" i="1"/>
  <c r="Q806" i="1"/>
  <c r="P806" i="1"/>
  <c r="O806" i="1"/>
  <c r="L808" i="1"/>
  <c r="M807" i="1"/>
  <c r="N807" i="1" s="1"/>
  <c r="S806" i="1" l="1"/>
  <c r="R806" i="1"/>
  <c r="Q807" i="1"/>
  <c r="P807" i="1"/>
  <c r="O807" i="1"/>
  <c r="L809" i="1"/>
  <c r="M808" i="1"/>
  <c r="N808" i="1" s="1"/>
  <c r="S807" i="1" l="1"/>
  <c r="R807" i="1"/>
  <c r="Q808" i="1"/>
  <c r="O808" i="1"/>
  <c r="P808" i="1"/>
  <c r="L810" i="1"/>
  <c r="M809" i="1"/>
  <c r="N809" i="1" s="1"/>
  <c r="R808" i="1" l="1"/>
  <c r="S808" i="1"/>
  <c r="Q809" i="1"/>
  <c r="P809" i="1"/>
  <c r="O809" i="1"/>
  <c r="L811" i="1"/>
  <c r="M810" i="1"/>
  <c r="N810" i="1" s="1"/>
  <c r="S809" i="1" l="1"/>
  <c r="R809" i="1"/>
  <c r="O810" i="1"/>
  <c r="Q810" i="1"/>
  <c r="P810" i="1"/>
  <c r="L812" i="1"/>
  <c r="M811" i="1"/>
  <c r="N811" i="1" s="1"/>
  <c r="S810" i="1" l="1"/>
  <c r="R810" i="1"/>
  <c r="Q811" i="1"/>
  <c r="O811" i="1"/>
  <c r="P811" i="1"/>
  <c r="L813" i="1"/>
  <c r="M812" i="1"/>
  <c r="N812" i="1" s="1"/>
  <c r="S811" i="1" l="1"/>
  <c r="R811" i="1"/>
  <c r="P812" i="1"/>
  <c r="Q812" i="1"/>
  <c r="O812" i="1"/>
  <c r="L814" i="1"/>
  <c r="M813" i="1"/>
  <c r="N813" i="1" s="1"/>
  <c r="S812" i="1" l="1"/>
  <c r="R812" i="1"/>
  <c r="O813" i="1"/>
  <c r="P813" i="1"/>
  <c r="Q813" i="1"/>
  <c r="L815" i="1"/>
  <c r="M814" i="1"/>
  <c r="N814" i="1" s="1"/>
  <c r="S813" i="1" l="1"/>
  <c r="R813" i="1"/>
  <c r="P814" i="1"/>
  <c r="Q814" i="1"/>
  <c r="O814" i="1"/>
  <c r="L816" i="1"/>
  <c r="M815" i="1"/>
  <c r="N815" i="1" s="1"/>
  <c r="S814" i="1" l="1"/>
  <c r="R814" i="1"/>
  <c r="Q815" i="1"/>
  <c r="P815" i="1"/>
  <c r="O815" i="1"/>
  <c r="L817" i="1"/>
  <c r="M816" i="1"/>
  <c r="N816" i="1" s="1"/>
  <c r="S815" i="1" l="1"/>
  <c r="R815" i="1"/>
  <c r="P816" i="1"/>
  <c r="Q816" i="1"/>
  <c r="O816" i="1"/>
  <c r="L818" i="1"/>
  <c r="M817" i="1"/>
  <c r="N817" i="1" s="1"/>
  <c r="S816" i="1" l="1"/>
  <c r="R816" i="1"/>
  <c r="O817" i="1"/>
  <c r="Q817" i="1"/>
  <c r="P817" i="1"/>
  <c r="L819" i="1"/>
  <c r="M818" i="1"/>
  <c r="N818" i="1" s="1"/>
  <c r="S817" i="1" l="1"/>
  <c r="R817" i="1"/>
  <c r="Q818" i="1"/>
  <c r="O818" i="1"/>
  <c r="P818" i="1"/>
  <c r="L820" i="1"/>
  <c r="M819" i="1"/>
  <c r="N819" i="1" s="1"/>
  <c r="S818" i="1" l="1"/>
  <c r="R818" i="1"/>
  <c r="P819" i="1"/>
  <c r="Q819" i="1"/>
  <c r="O819" i="1"/>
  <c r="L821" i="1"/>
  <c r="M820" i="1"/>
  <c r="N820" i="1" s="1"/>
  <c r="S819" i="1" l="1"/>
  <c r="R819" i="1"/>
  <c r="P820" i="1"/>
  <c r="O820" i="1"/>
  <c r="Q820" i="1"/>
  <c r="L822" i="1"/>
  <c r="M821" i="1"/>
  <c r="N821" i="1" s="1"/>
  <c r="S820" i="1" l="1"/>
  <c r="R820" i="1"/>
  <c r="P821" i="1"/>
  <c r="Q821" i="1"/>
  <c r="O821" i="1"/>
  <c r="L823" i="1"/>
  <c r="M822" i="1"/>
  <c r="N822" i="1" s="1"/>
  <c r="S821" i="1" l="1"/>
  <c r="R821" i="1"/>
  <c r="P822" i="1"/>
  <c r="Q822" i="1"/>
  <c r="O822" i="1"/>
  <c r="L824" i="1"/>
  <c r="M823" i="1"/>
  <c r="N823" i="1" s="1"/>
  <c r="S822" i="1" l="1"/>
  <c r="R822" i="1"/>
  <c r="Q823" i="1"/>
  <c r="P823" i="1"/>
  <c r="O823" i="1"/>
  <c r="L825" i="1"/>
  <c r="M824" i="1"/>
  <c r="N824" i="1" s="1"/>
  <c r="S823" i="1" l="1"/>
  <c r="R823" i="1"/>
  <c r="O824" i="1"/>
  <c r="Q824" i="1"/>
  <c r="P824" i="1"/>
  <c r="L826" i="1"/>
  <c r="M825" i="1"/>
  <c r="N825" i="1" s="1"/>
  <c r="S824" i="1" l="1"/>
  <c r="R824" i="1"/>
  <c r="P825" i="1"/>
  <c r="O825" i="1"/>
  <c r="Q825" i="1"/>
  <c r="L827" i="1"/>
  <c r="M826" i="1"/>
  <c r="N826" i="1" s="1"/>
  <c r="S825" i="1" l="1"/>
  <c r="R825" i="1"/>
  <c r="Q826" i="1"/>
  <c r="P826" i="1"/>
  <c r="O826" i="1"/>
  <c r="L828" i="1"/>
  <c r="M827" i="1"/>
  <c r="N827" i="1" s="1"/>
  <c r="S826" i="1" l="1"/>
  <c r="R826" i="1"/>
  <c r="O827" i="1"/>
  <c r="Q827" i="1"/>
  <c r="P827" i="1"/>
  <c r="L829" i="1"/>
  <c r="M828" i="1"/>
  <c r="N828" i="1" s="1"/>
  <c r="S827" i="1" l="1"/>
  <c r="R827" i="1"/>
  <c r="Q828" i="1"/>
  <c r="P828" i="1"/>
  <c r="O828" i="1"/>
  <c r="L830" i="1"/>
  <c r="M829" i="1"/>
  <c r="N829" i="1" s="1"/>
  <c r="S828" i="1" l="1"/>
  <c r="R828" i="1"/>
  <c r="P829" i="1"/>
  <c r="Q829" i="1"/>
  <c r="O829" i="1"/>
  <c r="L831" i="1"/>
  <c r="M830" i="1"/>
  <c r="N830" i="1" s="1"/>
  <c r="S829" i="1" l="1"/>
  <c r="R829" i="1"/>
  <c r="P830" i="1"/>
  <c r="O830" i="1"/>
  <c r="Q830" i="1"/>
  <c r="L832" i="1"/>
  <c r="M831" i="1"/>
  <c r="N831" i="1" s="1"/>
  <c r="S830" i="1" l="1"/>
  <c r="R830" i="1"/>
  <c r="L833" i="1"/>
  <c r="M832" i="1"/>
  <c r="N832" i="1" s="1"/>
  <c r="Q831" i="1"/>
  <c r="P831" i="1"/>
  <c r="O831" i="1"/>
  <c r="S831" i="1" l="1"/>
  <c r="R831" i="1"/>
  <c r="O832" i="1"/>
  <c r="Q832" i="1"/>
  <c r="P832" i="1"/>
  <c r="L834" i="1"/>
  <c r="M833" i="1"/>
  <c r="N833" i="1" s="1"/>
  <c r="S832" i="1" l="1"/>
  <c r="R832" i="1"/>
  <c r="Q833" i="1"/>
  <c r="O833" i="1"/>
  <c r="P833" i="1"/>
  <c r="L835" i="1"/>
  <c r="M834" i="1"/>
  <c r="N834" i="1" s="1"/>
  <c r="S833" i="1" l="1"/>
  <c r="R833" i="1"/>
  <c r="Q834" i="1"/>
  <c r="P834" i="1"/>
  <c r="O834" i="1"/>
  <c r="L836" i="1"/>
  <c r="M835" i="1"/>
  <c r="N835" i="1" s="1"/>
  <c r="S834" i="1" l="1"/>
  <c r="R834" i="1"/>
  <c r="Q835" i="1"/>
  <c r="P835" i="1"/>
  <c r="O835" i="1"/>
  <c r="L837" i="1"/>
  <c r="M836" i="1"/>
  <c r="N836" i="1" s="1"/>
  <c r="S835" i="1" l="1"/>
  <c r="R835" i="1"/>
  <c r="Q836" i="1"/>
  <c r="O836" i="1"/>
  <c r="P836" i="1"/>
  <c r="L838" i="1"/>
  <c r="M837" i="1"/>
  <c r="N837" i="1" s="1"/>
  <c r="S836" i="1" l="1"/>
  <c r="R836" i="1"/>
  <c r="O837" i="1"/>
  <c r="P837" i="1"/>
  <c r="Q837" i="1"/>
  <c r="L839" i="1"/>
  <c r="M838" i="1"/>
  <c r="N838" i="1" s="1"/>
  <c r="S837" i="1" l="1"/>
  <c r="R837" i="1"/>
  <c r="O838" i="1"/>
  <c r="P838" i="1"/>
  <c r="Q838" i="1"/>
  <c r="L840" i="1"/>
  <c r="M839" i="1"/>
  <c r="N839" i="1" s="1"/>
  <c r="S838" i="1" l="1"/>
  <c r="R838" i="1"/>
  <c r="Q839" i="1"/>
  <c r="O839" i="1"/>
  <c r="P839" i="1"/>
  <c r="L841" i="1"/>
  <c r="M840" i="1"/>
  <c r="N840" i="1" s="1"/>
  <c r="S839" i="1" l="1"/>
  <c r="R839" i="1"/>
  <c r="O840" i="1"/>
  <c r="P840" i="1"/>
  <c r="Q840" i="1"/>
  <c r="L842" i="1"/>
  <c r="M841" i="1"/>
  <c r="N841" i="1" s="1"/>
  <c r="R840" i="1" l="1"/>
  <c r="S840" i="1"/>
  <c r="Q841" i="1"/>
  <c r="P841" i="1"/>
  <c r="O841" i="1"/>
  <c r="L843" i="1"/>
  <c r="M842" i="1"/>
  <c r="N842" i="1" s="1"/>
  <c r="S841" i="1" l="1"/>
  <c r="R841" i="1"/>
  <c r="P842" i="1"/>
  <c r="O842" i="1"/>
  <c r="Q842" i="1"/>
  <c r="L844" i="1"/>
  <c r="M843" i="1"/>
  <c r="N843" i="1" s="1"/>
  <c r="S842" i="1" l="1"/>
  <c r="R842" i="1"/>
  <c r="Q843" i="1"/>
  <c r="P843" i="1"/>
  <c r="O843" i="1"/>
  <c r="L845" i="1"/>
  <c r="M844" i="1"/>
  <c r="N844" i="1" s="1"/>
  <c r="S843" i="1" l="1"/>
  <c r="R843" i="1"/>
  <c r="O844" i="1"/>
  <c r="Q844" i="1"/>
  <c r="P844" i="1"/>
  <c r="L846" i="1"/>
  <c r="M845" i="1"/>
  <c r="N845" i="1" s="1"/>
  <c r="S844" i="1" l="1"/>
  <c r="R844" i="1"/>
  <c r="Q845" i="1"/>
  <c r="P845" i="1"/>
  <c r="O845" i="1"/>
  <c r="L847" i="1"/>
  <c r="M846" i="1"/>
  <c r="N846" i="1" s="1"/>
  <c r="S845" i="1" l="1"/>
  <c r="R845" i="1"/>
  <c r="Q846" i="1"/>
  <c r="O846" i="1"/>
  <c r="P846" i="1"/>
  <c r="L848" i="1"/>
  <c r="M847" i="1"/>
  <c r="N847" i="1" s="1"/>
  <c r="S846" i="1" l="1"/>
  <c r="R846" i="1"/>
  <c r="O847" i="1"/>
  <c r="Q847" i="1"/>
  <c r="P847" i="1"/>
  <c r="L849" i="1"/>
  <c r="M848" i="1"/>
  <c r="N848" i="1" s="1"/>
  <c r="S847" i="1" l="1"/>
  <c r="R847" i="1"/>
  <c r="O848" i="1"/>
  <c r="Q848" i="1"/>
  <c r="P848" i="1"/>
  <c r="L850" i="1"/>
  <c r="M849" i="1"/>
  <c r="N849" i="1" s="1"/>
  <c r="R848" i="1" l="1"/>
  <c r="S848" i="1"/>
  <c r="P849" i="1"/>
  <c r="Q849" i="1"/>
  <c r="O849" i="1"/>
  <c r="L851" i="1"/>
  <c r="M850" i="1"/>
  <c r="N850" i="1" s="1"/>
  <c r="S849" i="1" l="1"/>
  <c r="R849" i="1"/>
  <c r="Q850" i="1"/>
  <c r="O850" i="1"/>
  <c r="P850" i="1"/>
  <c r="L852" i="1"/>
  <c r="M851" i="1"/>
  <c r="N851" i="1" s="1"/>
  <c r="S850" i="1" l="1"/>
  <c r="R850" i="1"/>
  <c r="Q851" i="1"/>
  <c r="O851" i="1"/>
  <c r="P851" i="1"/>
  <c r="L853" i="1"/>
  <c r="M852" i="1"/>
  <c r="N852" i="1" s="1"/>
  <c r="S851" i="1" l="1"/>
  <c r="R851" i="1"/>
  <c r="Q852" i="1"/>
  <c r="O852" i="1"/>
  <c r="P852" i="1"/>
  <c r="L854" i="1"/>
  <c r="M853" i="1"/>
  <c r="N853" i="1" s="1"/>
  <c r="S852" i="1" l="1"/>
  <c r="R852" i="1"/>
  <c r="O853" i="1"/>
  <c r="Q853" i="1"/>
  <c r="P853" i="1"/>
  <c r="L855" i="1"/>
  <c r="M854" i="1"/>
  <c r="N854" i="1" s="1"/>
  <c r="S853" i="1" l="1"/>
  <c r="R853" i="1"/>
  <c r="P854" i="1"/>
  <c r="Q854" i="1"/>
  <c r="O854" i="1"/>
  <c r="L856" i="1"/>
  <c r="M855" i="1"/>
  <c r="N855" i="1" s="1"/>
  <c r="S854" i="1" l="1"/>
  <c r="R854" i="1"/>
  <c r="O855" i="1"/>
  <c r="Q855" i="1"/>
  <c r="P855" i="1"/>
  <c r="L857" i="1"/>
  <c r="M856" i="1"/>
  <c r="N856" i="1" s="1"/>
  <c r="S855" i="1" l="1"/>
  <c r="R855" i="1"/>
  <c r="O856" i="1"/>
  <c r="Q856" i="1"/>
  <c r="P856" i="1"/>
  <c r="L858" i="1"/>
  <c r="M857" i="1"/>
  <c r="N857" i="1" s="1"/>
  <c r="S856" i="1" l="1"/>
  <c r="R856" i="1"/>
  <c r="O857" i="1"/>
  <c r="Q857" i="1"/>
  <c r="P857" i="1"/>
  <c r="L859" i="1"/>
  <c r="M858" i="1"/>
  <c r="N858" i="1" s="1"/>
  <c r="S857" i="1" l="1"/>
  <c r="R857" i="1"/>
  <c r="O858" i="1"/>
  <c r="Q858" i="1"/>
  <c r="P858" i="1"/>
  <c r="L860" i="1"/>
  <c r="M859" i="1"/>
  <c r="N859" i="1" s="1"/>
  <c r="S858" i="1" l="1"/>
  <c r="R858" i="1"/>
  <c r="Q859" i="1"/>
  <c r="P859" i="1"/>
  <c r="O859" i="1"/>
  <c r="L861" i="1"/>
  <c r="M860" i="1"/>
  <c r="N860" i="1" s="1"/>
  <c r="S859" i="1" l="1"/>
  <c r="R859" i="1"/>
  <c r="Q860" i="1"/>
  <c r="P860" i="1"/>
  <c r="O860" i="1"/>
  <c r="L862" i="1"/>
  <c r="M861" i="1"/>
  <c r="N861" i="1" s="1"/>
  <c r="S860" i="1" l="1"/>
  <c r="R860" i="1"/>
  <c r="Q861" i="1"/>
  <c r="O861" i="1"/>
  <c r="P861" i="1"/>
  <c r="L863" i="1"/>
  <c r="M862" i="1"/>
  <c r="N862" i="1" s="1"/>
  <c r="S861" i="1" l="1"/>
  <c r="R861" i="1"/>
  <c r="P862" i="1"/>
  <c r="Q862" i="1"/>
  <c r="O862" i="1"/>
  <c r="L864" i="1"/>
  <c r="M863" i="1"/>
  <c r="N863" i="1" s="1"/>
  <c r="R862" i="1" l="1"/>
  <c r="S862" i="1"/>
  <c r="O863" i="1"/>
  <c r="Q863" i="1"/>
  <c r="P863" i="1"/>
  <c r="L865" i="1"/>
  <c r="M864" i="1"/>
  <c r="N864" i="1" s="1"/>
  <c r="S863" i="1" l="1"/>
  <c r="R863" i="1"/>
  <c r="O864" i="1"/>
  <c r="P864" i="1"/>
  <c r="Q864" i="1"/>
  <c r="L866" i="1"/>
  <c r="M865" i="1"/>
  <c r="N865" i="1" s="1"/>
  <c r="S864" i="1" l="1"/>
  <c r="R864" i="1"/>
  <c r="Q865" i="1"/>
  <c r="O865" i="1"/>
  <c r="P865" i="1"/>
  <c r="L867" i="1"/>
  <c r="M866" i="1"/>
  <c r="N866" i="1" s="1"/>
  <c r="S865" i="1" l="1"/>
  <c r="R865" i="1"/>
  <c r="Q866" i="1"/>
  <c r="P866" i="1"/>
  <c r="O866" i="1"/>
  <c r="L868" i="1"/>
  <c r="M867" i="1"/>
  <c r="N867" i="1" s="1"/>
  <c r="S866" i="1" l="1"/>
  <c r="R866" i="1"/>
  <c r="P867" i="1"/>
  <c r="O867" i="1"/>
  <c r="Q867" i="1"/>
  <c r="L869" i="1"/>
  <c r="M868" i="1"/>
  <c r="N868" i="1" s="1"/>
  <c r="S867" i="1" l="1"/>
  <c r="R867" i="1"/>
  <c r="Q868" i="1"/>
  <c r="P868" i="1"/>
  <c r="O868" i="1"/>
  <c r="L870" i="1"/>
  <c r="M869" i="1"/>
  <c r="N869" i="1" s="1"/>
  <c r="S868" i="1" l="1"/>
  <c r="R868" i="1"/>
  <c r="P869" i="1"/>
  <c r="Q869" i="1"/>
  <c r="O869" i="1"/>
  <c r="L871" i="1"/>
  <c r="M870" i="1"/>
  <c r="N870" i="1" s="1"/>
  <c r="S869" i="1" l="1"/>
  <c r="R869" i="1"/>
  <c r="Q870" i="1"/>
  <c r="P870" i="1"/>
  <c r="O870" i="1"/>
  <c r="L872" i="1"/>
  <c r="M871" i="1"/>
  <c r="N871" i="1" s="1"/>
  <c r="S870" i="1" l="1"/>
  <c r="R870" i="1"/>
  <c r="Q871" i="1"/>
  <c r="P871" i="1"/>
  <c r="O871" i="1"/>
  <c r="L873" i="1"/>
  <c r="M872" i="1"/>
  <c r="N872" i="1" s="1"/>
  <c r="S871" i="1" l="1"/>
  <c r="R871" i="1"/>
  <c r="O872" i="1"/>
  <c r="Q872" i="1"/>
  <c r="P872" i="1"/>
  <c r="L874" i="1"/>
  <c r="M873" i="1"/>
  <c r="N873" i="1" s="1"/>
  <c r="R872" i="1" l="1"/>
  <c r="S872" i="1"/>
  <c r="L875" i="1"/>
  <c r="M874" i="1"/>
  <c r="N874" i="1" s="1"/>
  <c r="P873" i="1"/>
  <c r="Q873" i="1"/>
  <c r="O873" i="1"/>
  <c r="S873" i="1" l="1"/>
  <c r="R873" i="1"/>
  <c r="Q874" i="1"/>
  <c r="O874" i="1"/>
  <c r="P874" i="1"/>
  <c r="L876" i="1"/>
  <c r="M875" i="1"/>
  <c r="N875" i="1" s="1"/>
  <c r="S874" i="1" l="1"/>
  <c r="R874" i="1"/>
  <c r="O875" i="1"/>
  <c r="P875" i="1"/>
  <c r="Q875" i="1"/>
  <c r="L877" i="1"/>
  <c r="M876" i="1"/>
  <c r="N876" i="1" s="1"/>
  <c r="S875" i="1" l="1"/>
  <c r="R875" i="1"/>
  <c r="L878" i="1"/>
  <c r="M877" i="1"/>
  <c r="N877" i="1" s="1"/>
  <c r="P876" i="1"/>
  <c r="Q876" i="1"/>
  <c r="O876" i="1"/>
  <c r="S876" i="1" l="1"/>
  <c r="R876" i="1"/>
  <c r="Q877" i="1"/>
  <c r="P877" i="1"/>
  <c r="O877" i="1"/>
  <c r="L879" i="1"/>
  <c r="M878" i="1"/>
  <c r="N878" i="1" s="1"/>
  <c r="S877" i="1" l="1"/>
  <c r="R877" i="1"/>
  <c r="L880" i="1"/>
  <c r="M879" i="1"/>
  <c r="N879" i="1" s="1"/>
  <c r="P878" i="1"/>
  <c r="Q878" i="1"/>
  <c r="O878" i="1"/>
  <c r="S878" i="1" l="1"/>
  <c r="R878" i="1"/>
  <c r="Q879" i="1"/>
  <c r="O879" i="1"/>
  <c r="P879" i="1"/>
  <c r="L881" i="1"/>
  <c r="M880" i="1"/>
  <c r="N880" i="1" s="1"/>
  <c r="S879" i="1" l="1"/>
  <c r="R879" i="1"/>
  <c r="Q880" i="1"/>
  <c r="O880" i="1"/>
  <c r="P880" i="1"/>
  <c r="L882" i="1"/>
  <c r="M881" i="1"/>
  <c r="N881" i="1" s="1"/>
  <c r="R880" i="1" l="1"/>
  <c r="S880" i="1"/>
  <c r="P881" i="1"/>
  <c r="Q881" i="1"/>
  <c r="O881" i="1"/>
  <c r="L883" i="1"/>
  <c r="M882" i="1"/>
  <c r="N882" i="1" s="1"/>
  <c r="S881" i="1" l="1"/>
  <c r="R881" i="1"/>
  <c r="Q882" i="1"/>
  <c r="P882" i="1"/>
  <c r="O882" i="1"/>
  <c r="L884" i="1"/>
  <c r="M883" i="1"/>
  <c r="N883" i="1" s="1"/>
  <c r="S882" i="1" l="1"/>
  <c r="R882" i="1"/>
  <c r="P883" i="1"/>
  <c r="Q883" i="1"/>
  <c r="O883" i="1"/>
  <c r="L885" i="1"/>
  <c r="M884" i="1"/>
  <c r="N884" i="1" s="1"/>
  <c r="S883" i="1" l="1"/>
  <c r="R883" i="1"/>
  <c r="P884" i="1"/>
  <c r="O884" i="1"/>
  <c r="Q884" i="1"/>
  <c r="L886" i="1"/>
  <c r="M885" i="1"/>
  <c r="N885" i="1" s="1"/>
  <c r="S884" i="1" l="1"/>
  <c r="R884" i="1"/>
  <c r="P885" i="1"/>
  <c r="Q885" i="1"/>
  <c r="O885" i="1"/>
  <c r="L887" i="1"/>
  <c r="M886" i="1"/>
  <c r="N886" i="1" s="1"/>
  <c r="S885" i="1" l="1"/>
  <c r="R885" i="1"/>
  <c r="O886" i="1"/>
  <c r="P886" i="1"/>
  <c r="Q886" i="1"/>
  <c r="L888" i="1"/>
  <c r="M887" i="1"/>
  <c r="N887" i="1" s="1"/>
  <c r="S886" i="1" l="1"/>
  <c r="R886" i="1"/>
  <c r="P887" i="1"/>
  <c r="Q887" i="1"/>
  <c r="O887" i="1"/>
  <c r="L889" i="1"/>
  <c r="M888" i="1"/>
  <c r="N888" i="1" s="1"/>
  <c r="S887" i="1" l="1"/>
  <c r="R887" i="1"/>
  <c r="Q888" i="1"/>
  <c r="O888" i="1"/>
  <c r="P888" i="1"/>
  <c r="L890" i="1"/>
  <c r="M889" i="1"/>
  <c r="N889" i="1" s="1"/>
  <c r="S888" i="1" l="1"/>
  <c r="R888" i="1"/>
  <c r="Q889" i="1"/>
  <c r="O889" i="1"/>
  <c r="P889" i="1"/>
  <c r="L891" i="1"/>
  <c r="M890" i="1"/>
  <c r="N890" i="1" s="1"/>
  <c r="S889" i="1" l="1"/>
  <c r="R889" i="1"/>
  <c r="Q890" i="1"/>
  <c r="P890" i="1"/>
  <c r="O890" i="1"/>
  <c r="L892" i="1"/>
  <c r="M891" i="1"/>
  <c r="N891" i="1" s="1"/>
  <c r="S890" i="1" l="1"/>
  <c r="R890" i="1"/>
  <c r="Q891" i="1"/>
  <c r="P891" i="1"/>
  <c r="O891" i="1"/>
  <c r="L893" i="1"/>
  <c r="M892" i="1"/>
  <c r="N892" i="1" s="1"/>
  <c r="S891" i="1" l="1"/>
  <c r="R891" i="1"/>
  <c r="Q892" i="1"/>
  <c r="P892" i="1"/>
  <c r="O892" i="1"/>
  <c r="L894" i="1"/>
  <c r="M893" i="1"/>
  <c r="N893" i="1" s="1"/>
  <c r="S892" i="1" l="1"/>
  <c r="R892" i="1"/>
  <c r="P893" i="1"/>
  <c r="Q893" i="1"/>
  <c r="O893" i="1"/>
  <c r="L895" i="1"/>
  <c r="M894" i="1"/>
  <c r="N894" i="1" s="1"/>
  <c r="S893" i="1" l="1"/>
  <c r="R893" i="1"/>
  <c r="Q894" i="1"/>
  <c r="P894" i="1"/>
  <c r="O894" i="1"/>
  <c r="L896" i="1"/>
  <c r="M895" i="1"/>
  <c r="N895" i="1" s="1"/>
  <c r="S894" i="1" l="1"/>
  <c r="R894" i="1"/>
  <c r="P895" i="1"/>
  <c r="Q895" i="1"/>
  <c r="O895" i="1"/>
  <c r="L897" i="1"/>
  <c r="M896" i="1"/>
  <c r="N896" i="1" s="1"/>
  <c r="S895" i="1" l="1"/>
  <c r="R895" i="1"/>
  <c r="P896" i="1"/>
  <c r="Q896" i="1"/>
  <c r="O896" i="1"/>
  <c r="L898" i="1"/>
  <c r="M897" i="1"/>
  <c r="N897" i="1" s="1"/>
  <c r="R896" i="1" l="1"/>
  <c r="S896" i="1"/>
  <c r="Q897" i="1"/>
  <c r="P897" i="1"/>
  <c r="O897" i="1"/>
  <c r="L899" i="1"/>
  <c r="M898" i="1"/>
  <c r="N898" i="1" s="1"/>
  <c r="S897" i="1" l="1"/>
  <c r="R897" i="1"/>
  <c r="Q898" i="1"/>
  <c r="P898" i="1"/>
  <c r="O898" i="1"/>
  <c r="L900" i="1"/>
  <c r="M899" i="1"/>
  <c r="N899" i="1" s="1"/>
  <c r="S898" i="1" l="1"/>
  <c r="R898" i="1"/>
  <c r="Q899" i="1"/>
  <c r="P899" i="1"/>
  <c r="O899" i="1"/>
  <c r="L901" i="1"/>
  <c r="M900" i="1"/>
  <c r="N900" i="1" s="1"/>
  <c r="S899" i="1" l="1"/>
  <c r="R899" i="1"/>
  <c r="Q900" i="1"/>
  <c r="O900" i="1"/>
  <c r="P900" i="1"/>
  <c r="L902" i="1"/>
  <c r="M901" i="1"/>
  <c r="N901" i="1" s="1"/>
  <c r="S900" i="1" l="1"/>
  <c r="R900" i="1"/>
  <c r="Q901" i="1"/>
  <c r="O901" i="1"/>
  <c r="P901" i="1"/>
  <c r="L903" i="1"/>
  <c r="M902" i="1"/>
  <c r="N902" i="1" s="1"/>
  <c r="S901" i="1" l="1"/>
  <c r="R901" i="1"/>
  <c r="O902" i="1"/>
  <c r="P902" i="1"/>
  <c r="Q902" i="1"/>
  <c r="L904" i="1"/>
  <c r="M903" i="1"/>
  <c r="N903" i="1" s="1"/>
  <c r="S902" i="1" l="1"/>
  <c r="R902" i="1"/>
  <c r="O903" i="1"/>
  <c r="Q903" i="1"/>
  <c r="P903" i="1"/>
  <c r="L905" i="1"/>
  <c r="M904" i="1"/>
  <c r="N904" i="1" s="1"/>
  <c r="S903" i="1" l="1"/>
  <c r="R903" i="1"/>
  <c r="O904" i="1"/>
  <c r="P904" i="1"/>
  <c r="Q904" i="1"/>
  <c r="L906" i="1"/>
  <c r="M905" i="1"/>
  <c r="N905" i="1" s="1"/>
  <c r="S904" i="1" l="1"/>
  <c r="R904" i="1"/>
  <c r="P905" i="1"/>
  <c r="Q905" i="1"/>
  <c r="O905" i="1"/>
  <c r="L907" i="1"/>
  <c r="M906" i="1"/>
  <c r="N906" i="1" s="1"/>
  <c r="S905" i="1" l="1"/>
  <c r="R905" i="1"/>
  <c r="P906" i="1"/>
  <c r="Q906" i="1"/>
  <c r="O906" i="1"/>
  <c r="L908" i="1"/>
  <c r="M907" i="1"/>
  <c r="N907" i="1" s="1"/>
  <c r="S906" i="1" l="1"/>
  <c r="R906" i="1"/>
  <c r="Q907" i="1"/>
  <c r="P907" i="1"/>
  <c r="O907" i="1"/>
  <c r="L909" i="1"/>
  <c r="M908" i="1"/>
  <c r="N908" i="1" s="1"/>
  <c r="S907" i="1" l="1"/>
  <c r="R907" i="1"/>
  <c r="P908" i="1"/>
  <c r="O908" i="1"/>
  <c r="Q908" i="1"/>
  <c r="L910" i="1"/>
  <c r="M909" i="1"/>
  <c r="N909" i="1" s="1"/>
  <c r="S908" i="1" l="1"/>
  <c r="R908" i="1"/>
  <c r="Q909" i="1"/>
  <c r="P909" i="1"/>
  <c r="O909" i="1"/>
  <c r="L911" i="1"/>
  <c r="M910" i="1"/>
  <c r="N910" i="1" s="1"/>
  <c r="S909" i="1" l="1"/>
  <c r="R909" i="1"/>
  <c r="O910" i="1"/>
  <c r="Q910" i="1"/>
  <c r="P910" i="1"/>
  <c r="L912" i="1"/>
  <c r="M911" i="1"/>
  <c r="N911" i="1" s="1"/>
  <c r="S910" i="1" l="1"/>
  <c r="R910" i="1"/>
  <c r="Q911" i="1"/>
  <c r="P911" i="1"/>
  <c r="O911" i="1"/>
  <c r="L913" i="1"/>
  <c r="M912" i="1"/>
  <c r="N912" i="1" s="1"/>
  <c r="S911" i="1" l="1"/>
  <c r="R911" i="1"/>
  <c r="P912" i="1"/>
  <c r="Q912" i="1"/>
  <c r="O912" i="1"/>
  <c r="L914" i="1"/>
  <c r="M913" i="1"/>
  <c r="N913" i="1" s="1"/>
  <c r="R912" i="1" l="1"/>
  <c r="S912" i="1"/>
  <c r="Q913" i="1"/>
  <c r="P913" i="1"/>
  <c r="O913" i="1"/>
  <c r="L915" i="1"/>
  <c r="M914" i="1"/>
  <c r="N914" i="1" s="1"/>
  <c r="S913" i="1" l="1"/>
  <c r="R913" i="1"/>
  <c r="Q914" i="1"/>
  <c r="O914" i="1"/>
  <c r="P914" i="1"/>
  <c r="L916" i="1"/>
  <c r="M915" i="1"/>
  <c r="N915" i="1" s="1"/>
  <c r="R914" i="1" l="1"/>
  <c r="S914" i="1"/>
  <c r="Q915" i="1"/>
  <c r="O915" i="1"/>
  <c r="P915" i="1"/>
  <c r="L917" i="1"/>
  <c r="M916" i="1"/>
  <c r="N916" i="1" s="1"/>
  <c r="S915" i="1" l="1"/>
  <c r="R915" i="1"/>
  <c r="Q916" i="1"/>
  <c r="O916" i="1"/>
  <c r="P916" i="1"/>
  <c r="L918" i="1"/>
  <c r="M917" i="1"/>
  <c r="N917" i="1" s="1"/>
  <c r="S916" i="1" l="1"/>
  <c r="R916" i="1"/>
  <c r="O917" i="1"/>
  <c r="Q917" i="1"/>
  <c r="P917" i="1"/>
  <c r="L919" i="1"/>
  <c r="M918" i="1"/>
  <c r="N918" i="1" s="1"/>
  <c r="S917" i="1" l="1"/>
  <c r="R917" i="1"/>
  <c r="P918" i="1"/>
  <c r="Q918" i="1"/>
  <c r="O918" i="1"/>
  <c r="L920" i="1"/>
  <c r="M919" i="1"/>
  <c r="N919" i="1" s="1"/>
  <c r="S918" i="1" l="1"/>
  <c r="R918" i="1"/>
  <c r="Q919" i="1"/>
  <c r="P919" i="1"/>
  <c r="O919" i="1"/>
  <c r="L921" i="1"/>
  <c r="M920" i="1"/>
  <c r="N920" i="1" s="1"/>
  <c r="S919" i="1" l="1"/>
  <c r="R919" i="1"/>
  <c r="L922" i="1"/>
  <c r="M921" i="1"/>
  <c r="N921" i="1" s="1"/>
  <c r="Q920" i="1"/>
  <c r="O920" i="1"/>
  <c r="P920" i="1"/>
  <c r="S920" i="1" l="1"/>
  <c r="R920" i="1"/>
  <c r="O921" i="1"/>
  <c r="Q921" i="1"/>
  <c r="P921" i="1"/>
  <c r="L923" i="1"/>
  <c r="M922" i="1"/>
  <c r="N922" i="1" s="1"/>
  <c r="S921" i="1" l="1"/>
  <c r="R921" i="1"/>
  <c r="Q922" i="1"/>
  <c r="P922" i="1"/>
  <c r="O922" i="1"/>
  <c r="L924" i="1"/>
  <c r="M923" i="1"/>
  <c r="N923" i="1" s="1"/>
  <c r="S922" i="1" l="1"/>
  <c r="R922" i="1"/>
  <c r="Q923" i="1"/>
  <c r="O923" i="1"/>
  <c r="P923" i="1"/>
  <c r="L925" i="1"/>
  <c r="M924" i="1"/>
  <c r="N924" i="1" s="1"/>
  <c r="S923" i="1" l="1"/>
  <c r="R923" i="1"/>
  <c r="Q924" i="1"/>
  <c r="P924" i="1"/>
  <c r="O924" i="1"/>
  <c r="L926" i="1"/>
  <c r="M925" i="1"/>
  <c r="N925" i="1" s="1"/>
  <c r="S924" i="1" l="1"/>
  <c r="R924" i="1"/>
  <c r="P925" i="1"/>
  <c r="Q925" i="1"/>
  <c r="O925" i="1"/>
  <c r="L927" i="1"/>
  <c r="M926" i="1"/>
  <c r="N926" i="1" s="1"/>
  <c r="S925" i="1" l="1"/>
  <c r="R925" i="1"/>
  <c r="Q926" i="1"/>
  <c r="P926" i="1"/>
  <c r="O926" i="1"/>
  <c r="L928" i="1"/>
  <c r="M927" i="1"/>
  <c r="N927" i="1" s="1"/>
  <c r="S926" i="1" l="1"/>
  <c r="R926" i="1"/>
  <c r="O927" i="1"/>
  <c r="Q927" i="1"/>
  <c r="P927" i="1"/>
  <c r="L929" i="1"/>
  <c r="M928" i="1"/>
  <c r="N928" i="1" s="1"/>
  <c r="S927" i="1" l="1"/>
  <c r="R927" i="1"/>
  <c r="L930" i="1"/>
  <c r="M929" i="1"/>
  <c r="N929" i="1" s="1"/>
  <c r="Q928" i="1"/>
  <c r="O928" i="1"/>
  <c r="P928" i="1"/>
  <c r="R928" i="1" l="1"/>
  <c r="S928" i="1"/>
  <c r="O929" i="1"/>
  <c r="P929" i="1"/>
  <c r="Q929" i="1"/>
  <c r="L931" i="1"/>
  <c r="M930" i="1"/>
  <c r="N930" i="1" s="1"/>
  <c r="S929" i="1" l="1"/>
  <c r="R929" i="1"/>
  <c r="O930" i="1"/>
  <c r="Q930" i="1"/>
  <c r="P930" i="1"/>
  <c r="L932" i="1"/>
  <c r="M931" i="1"/>
  <c r="N931" i="1" s="1"/>
  <c r="S930" i="1" l="1"/>
  <c r="R930" i="1"/>
  <c r="L933" i="1"/>
  <c r="M932" i="1"/>
  <c r="N932" i="1" s="1"/>
  <c r="Q931" i="1"/>
  <c r="P931" i="1"/>
  <c r="O931" i="1"/>
  <c r="S931" i="1" l="1"/>
  <c r="R931" i="1"/>
  <c r="O932" i="1"/>
  <c r="Q932" i="1"/>
  <c r="P932" i="1"/>
  <c r="L934" i="1"/>
  <c r="M933" i="1"/>
  <c r="N933" i="1" s="1"/>
  <c r="R932" i="1" l="1"/>
  <c r="S932" i="1"/>
  <c r="P933" i="1"/>
  <c r="Q933" i="1"/>
  <c r="O933" i="1"/>
  <c r="L935" i="1"/>
  <c r="M934" i="1"/>
  <c r="N934" i="1" s="1"/>
  <c r="S933" i="1" l="1"/>
  <c r="R933" i="1"/>
  <c r="L936" i="1"/>
  <c r="M935" i="1"/>
  <c r="N935" i="1" s="1"/>
  <c r="Q934" i="1"/>
  <c r="P934" i="1"/>
  <c r="O934" i="1"/>
  <c r="S934" i="1" l="1"/>
  <c r="R934" i="1"/>
  <c r="Q935" i="1"/>
  <c r="P935" i="1"/>
  <c r="O935" i="1"/>
  <c r="L937" i="1"/>
  <c r="M936" i="1"/>
  <c r="N936" i="1" s="1"/>
  <c r="S935" i="1" l="1"/>
  <c r="R935" i="1"/>
  <c r="Q936" i="1"/>
  <c r="O936" i="1"/>
  <c r="P936" i="1"/>
  <c r="L938" i="1"/>
  <c r="M937" i="1"/>
  <c r="N937" i="1" s="1"/>
  <c r="R936" i="1" l="1"/>
  <c r="S936" i="1"/>
  <c r="P937" i="1"/>
  <c r="Q937" i="1"/>
  <c r="O937" i="1"/>
  <c r="L939" i="1"/>
  <c r="M938" i="1"/>
  <c r="N938" i="1" s="1"/>
  <c r="S937" i="1" l="1"/>
  <c r="R937" i="1"/>
  <c r="Q938" i="1"/>
  <c r="P938" i="1"/>
  <c r="O938" i="1"/>
  <c r="L940" i="1"/>
  <c r="M939" i="1"/>
  <c r="N939" i="1" s="1"/>
  <c r="S938" i="1" l="1"/>
  <c r="R938" i="1"/>
  <c r="O939" i="1"/>
  <c r="P939" i="1"/>
  <c r="Q939" i="1"/>
  <c r="L941" i="1"/>
  <c r="M940" i="1"/>
  <c r="N940" i="1" s="1"/>
  <c r="S939" i="1" l="1"/>
  <c r="R939" i="1"/>
  <c r="Q940" i="1"/>
  <c r="O940" i="1"/>
  <c r="P940" i="1"/>
  <c r="L942" i="1"/>
  <c r="M941" i="1"/>
  <c r="N941" i="1" s="1"/>
  <c r="S940" i="1" l="1"/>
  <c r="R940" i="1"/>
  <c r="O941" i="1"/>
  <c r="P941" i="1"/>
  <c r="Q941" i="1"/>
  <c r="L943" i="1"/>
  <c r="M942" i="1"/>
  <c r="N942" i="1" s="1"/>
  <c r="S941" i="1" l="1"/>
  <c r="R941" i="1"/>
  <c r="Q942" i="1"/>
  <c r="O942" i="1"/>
  <c r="P942" i="1"/>
  <c r="L944" i="1"/>
  <c r="M943" i="1"/>
  <c r="N943" i="1" s="1"/>
  <c r="S942" i="1" l="1"/>
  <c r="R942" i="1"/>
  <c r="O943" i="1"/>
  <c r="P943" i="1"/>
  <c r="Q943" i="1"/>
  <c r="L945" i="1"/>
  <c r="M944" i="1"/>
  <c r="N944" i="1" s="1"/>
  <c r="S943" i="1" l="1"/>
  <c r="R943" i="1"/>
  <c r="L946" i="1"/>
  <c r="M945" i="1"/>
  <c r="N945" i="1" s="1"/>
  <c r="Q944" i="1"/>
  <c r="O944" i="1"/>
  <c r="P944" i="1"/>
  <c r="S944" i="1" l="1"/>
  <c r="R944" i="1"/>
  <c r="P945" i="1"/>
  <c r="Q945" i="1"/>
  <c r="O945" i="1"/>
  <c r="L947" i="1"/>
  <c r="M946" i="1"/>
  <c r="N946" i="1" s="1"/>
  <c r="S945" i="1" l="1"/>
  <c r="R945" i="1"/>
  <c r="L948" i="1"/>
  <c r="M947" i="1"/>
  <c r="N947" i="1" s="1"/>
  <c r="P946" i="1"/>
  <c r="O946" i="1"/>
  <c r="Q946" i="1"/>
  <c r="S946" i="1" l="1"/>
  <c r="R946" i="1"/>
  <c r="O947" i="1"/>
  <c r="Q947" i="1"/>
  <c r="P947" i="1"/>
  <c r="L949" i="1"/>
  <c r="M948" i="1"/>
  <c r="N948" i="1" s="1"/>
  <c r="S947" i="1" l="1"/>
  <c r="R947" i="1"/>
  <c r="Q948" i="1"/>
  <c r="P948" i="1"/>
  <c r="O948" i="1"/>
  <c r="L950" i="1"/>
  <c r="M949" i="1"/>
  <c r="N949" i="1" s="1"/>
  <c r="S948" i="1" l="1"/>
  <c r="R948" i="1"/>
  <c r="P949" i="1"/>
  <c r="Q949" i="1"/>
  <c r="O949" i="1"/>
  <c r="L951" i="1"/>
  <c r="M950" i="1"/>
  <c r="N950" i="1" s="1"/>
  <c r="S949" i="1" l="1"/>
  <c r="R949" i="1"/>
  <c r="Q950" i="1"/>
  <c r="O950" i="1"/>
  <c r="P950" i="1"/>
  <c r="L952" i="1"/>
  <c r="M951" i="1"/>
  <c r="N951" i="1" s="1"/>
  <c r="S950" i="1" l="1"/>
  <c r="R950" i="1"/>
  <c r="O951" i="1"/>
  <c r="P951" i="1"/>
  <c r="Q951" i="1"/>
  <c r="L953" i="1"/>
  <c r="M952" i="1"/>
  <c r="N952" i="1" s="1"/>
  <c r="S951" i="1" l="1"/>
  <c r="R951" i="1"/>
  <c r="O952" i="1"/>
  <c r="Q952" i="1"/>
  <c r="P952" i="1"/>
  <c r="L954" i="1"/>
  <c r="M953" i="1"/>
  <c r="N953" i="1" s="1"/>
  <c r="R952" i="1" l="1"/>
  <c r="S952" i="1"/>
  <c r="P953" i="1"/>
  <c r="O953" i="1"/>
  <c r="Q953" i="1"/>
  <c r="L955" i="1"/>
  <c r="M954" i="1"/>
  <c r="N954" i="1" s="1"/>
  <c r="S953" i="1" l="1"/>
  <c r="R953" i="1"/>
  <c r="P954" i="1"/>
  <c r="Q954" i="1"/>
  <c r="O954" i="1"/>
  <c r="L956" i="1"/>
  <c r="M955" i="1"/>
  <c r="N955" i="1" s="1"/>
  <c r="S954" i="1" l="1"/>
  <c r="R954" i="1"/>
  <c r="P955" i="1"/>
  <c r="Q955" i="1"/>
  <c r="O955" i="1"/>
  <c r="L957" i="1"/>
  <c r="M956" i="1"/>
  <c r="N956" i="1" s="1"/>
  <c r="S955" i="1" l="1"/>
  <c r="R955" i="1"/>
  <c r="L958" i="1"/>
  <c r="M957" i="1"/>
  <c r="N957" i="1" s="1"/>
  <c r="P956" i="1"/>
  <c r="Q956" i="1"/>
  <c r="O956" i="1"/>
  <c r="S956" i="1" l="1"/>
  <c r="R956" i="1"/>
  <c r="O957" i="1"/>
  <c r="Q957" i="1"/>
  <c r="P957" i="1"/>
  <c r="L959" i="1"/>
  <c r="M958" i="1"/>
  <c r="N958" i="1" s="1"/>
  <c r="S957" i="1" l="1"/>
  <c r="R957" i="1"/>
  <c r="Q958" i="1"/>
  <c r="O958" i="1"/>
  <c r="P958" i="1"/>
  <c r="L960" i="1"/>
  <c r="M959" i="1"/>
  <c r="N959" i="1" s="1"/>
  <c r="S958" i="1" l="1"/>
  <c r="R958" i="1"/>
  <c r="P959" i="1"/>
  <c r="Q959" i="1"/>
  <c r="O959" i="1"/>
  <c r="L961" i="1"/>
  <c r="M960" i="1"/>
  <c r="N960" i="1" s="1"/>
  <c r="R959" i="1" l="1"/>
  <c r="S959" i="1"/>
  <c r="O960" i="1"/>
  <c r="P960" i="1"/>
  <c r="Q960" i="1"/>
  <c r="L962" i="1"/>
  <c r="M961" i="1"/>
  <c r="N961" i="1" s="1"/>
  <c r="S960" i="1" l="1"/>
  <c r="R960" i="1"/>
  <c r="Q961" i="1"/>
  <c r="O961" i="1"/>
  <c r="P961" i="1"/>
  <c r="L963" i="1"/>
  <c r="M962" i="1"/>
  <c r="N962" i="1" s="1"/>
  <c r="S961" i="1" l="1"/>
  <c r="R961" i="1"/>
  <c r="Q962" i="1"/>
  <c r="P962" i="1"/>
  <c r="O962" i="1"/>
  <c r="L964" i="1"/>
  <c r="M963" i="1"/>
  <c r="N963" i="1" s="1"/>
  <c r="S962" i="1" l="1"/>
  <c r="R962" i="1"/>
  <c r="P963" i="1"/>
  <c r="Q963" i="1"/>
  <c r="O963" i="1"/>
  <c r="L965" i="1"/>
  <c r="M964" i="1"/>
  <c r="N964" i="1" s="1"/>
  <c r="S963" i="1" l="1"/>
  <c r="R963" i="1"/>
  <c r="Q964" i="1"/>
  <c r="P964" i="1"/>
  <c r="O964" i="1"/>
  <c r="L966" i="1"/>
  <c r="M965" i="1"/>
  <c r="N965" i="1" s="1"/>
  <c r="R964" i="1" l="1"/>
  <c r="S964" i="1"/>
  <c r="Q965" i="1"/>
  <c r="P965" i="1"/>
  <c r="O965" i="1"/>
  <c r="L967" i="1"/>
  <c r="M966" i="1"/>
  <c r="N966" i="1" s="1"/>
  <c r="S965" i="1" l="1"/>
  <c r="R965" i="1"/>
  <c r="O966" i="1"/>
  <c r="P966" i="1"/>
  <c r="Q966" i="1"/>
  <c r="L968" i="1"/>
  <c r="M967" i="1"/>
  <c r="N967" i="1" s="1"/>
  <c r="S966" i="1" l="1"/>
  <c r="R966" i="1"/>
  <c r="P967" i="1"/>
  <c r="O967" i="1"/>
  <c r="Q967" i="1"/>
  <c r="L969" i="1"/>
  <c r="M968" i="1"/>
  <c r="N968" i="1" s="1"/>
  <c r="S967" i="1" l="1"/>
  <c r="R967" i="1"/>
  <c r="L970" i="1"/>
  <c r="M969" i="1"/>
  <c r="N969" i="1" s="1"/>
  <c r="O968" i="1"/>
  <c r="Q968" i="1"/>
  <c r="P968" i="1"/>
  <c r="R968" i="1" l="1"/>
  <c r="S968" i="1"/>
  <c r="Q969" i="1"/>
  <c r="P969" i="1"/>
  <c r="O969" i="1"/>
  <c r="L971" i="1"/>
  <c r="M970" i="1"/>
  <c r="N970" i="1" s="1"/>
  <c r="S969" i="1" l="1"/>
  <c r="R969" i="1"/>
  <c r="Q970" i="1"/>
  <c r="P970" i="1"/>
  <c r="O970" i="1"/>
  <c r="L972" i="1"/>
  <c r="M971" i="1"/>
  <c r="N971" i="1" s="1"/>
  <c r="S970" i="1" l="1"/>
  <c r="R970" i="1"/>
  <c r="Q971" i="1"/>
  <c r="O971" i="1"/>
  <c r="P971" i="1"/>
  <c r="L973" i="1"/>
  <c r="M972" i="1"/>
  <c r="N972" i="1" s="1"/>
  <c r="S971" i="1" l="1"/>
  <c r="R971" i="1"/>
  <c r="P972" i="1"/>
  <c r="Q972" i="1"/>
  <c r="O972" i="1"/>
  <c r="L974" i="1"/>
  <c r="M973" i="1"/>
  <c r="N973" i="1" s="1"/>
  <c r="S972" i="1" l="1"/>
  <c r="R972" i="1"/>
  <c r="P973" i="1"/>
  <c r="O973" i="1"/>
  <c r="Q973" i="1"/>
  <c r="L975" i="1"/>
  <c r="M974" i="1"/>
  <c r="N974" i="1" s="1"/>
  <c r="R973" i="1" l="1"/>
  <c r="S973" i="1"/>
  <c r="P974" i="1"/>
  <c r="Q974" i="1"/>
  <c r="O974" i="1"/>
  <c r="L976" i="1"/>
  <c r="M975" i="1"/>
  <c r="N975" i="1" s="1"/>
  <c r="S974" i="1" l="1"/>
  <c r="R974" i="1"/>
  <c r="Q975" i="1"/>
  <c r="P975" i="1"/>
  <c r="O975" i="1"/>
  <c r="L977" i="1"/>
  <c r="M976" i="1"/>
  <c r="N976" i="1" s="1"/>
  <c r="R975" i="1" l="1"/>
  <c r="S975" i="1"/>
  <c r="O976" i="1"/>
  <c r="P976" i="1"/>
  <c r="Q976" i="1"/>
  <c r="L978" i="1"/>
  <c r="M977" i="1"/>
  <c r="N977" i="1" s="1"/>
  <c r="R976" i="1" l="1"/>
  <c r="S976" i="1"/>
  <c r="P977" i="1"/>
  <c r="Q977" i="1"/>
  <c r="O977" i="1"/>
  <c r="L979" i="1"/>
  <c r="M978" i="1"/>
  <c r="N978" i="1" s="1"/>
  <c r="S977" i="1" l="1"/>
  <c r="R977" i="1"/>
  <c r="P978" i="1"/>
  <c r="O978" i="1"/>
  <c r="Q978" i="1"/>
  <c r="L980" i="1"/>
  <c r="M979" i="1"/>
  <c r="N979" i="1" s="1"/>
  <c r="S978" i="1" l="1"/>
  <c r="R978" i="1"/>
  <c r="P979" i="1"/>
  <c r="Q979" i="1"/>
  <c r="O979" i="1"/>
  <c r="L981" i="1"/>
  <c r="M980" i="1"/>
  <c r="N980" i="1" s="1"/>
  <c r="S979" i="1" l="1"/>
  <c r="R979" i="1"/>
  <c r="Q980" i="1"/>
  <c r="P980" i="1"/>
  <c r="O980" i="1"/>
  <c r="L982" i="1"/>
  <c r="M981" i="1"/>
  <c r="N981" i="1" s="1"/>
  <c r="S980" i="1" l="1"/>
  <c r="R980" i="1"/>
  <c r="P981" i="1"/>
  <c r="Q981" i="1"/>
  <c r="O981" i="1"/>
  <c r="L983" i="1"/>
  <c r="M982" i="1"/>
  <c r="N982" i="1" s="1"/>
  <c r="S981" i="1" l="1"/>
  <c r="R981" i="1"/>
  <c r="O982" i="1"/>
  <c r="P982" i="1"/>
  <c r="Q982" i="1"/>
  <c r="L984" i="1"/>
  <c r="M983" i="1"/>
  <c r="N983" i="1" s="1"/>
  <c r="R982" i="1" l="1"/>
  <c r="S982" i="1"/>
  <c r="Q983" i="1"/>
  <c r="O983" i="1"/>
  <c r="P983" i="1"/>
  <c r="L985" i="1"/>
  <c r="M984" i="1"/>
  <c r="N984" i="1" s="1"/>
  <c r="S983" i="1" l="1"/>
  <c r="R983" i="1"/>
  <c r="O984" i="1"/>
  <c r="Q984" i="1"/>
  <c r="P984" i="1"/>
  <c r="L986" i="1"/>
  <c r="M985" i="1"/>
  <c r="N985" i="1" s="1"/>
  <c r="S984" i="1" l="1"/>
  <c r="R984" i="1"/>
  <c r="O985" i="1"/>
  <c r="Q985" i="1"/>
  <c r="P985" i="1"/>
  <c r="L987" i="1"/>
  <c r="M986" i="1"/>
  <c r="N986" i="1" s="1"/>
  <c r="S985" i="1" l="1"/>
  <c r="R985" i="1"/>
  <c r="Q986" i="1"/>
  <c r="O986" i="1"/>
  <c r="P986" i="1"/>
  <c r="L988" i="1"/>
  <c r="M987" i="1"/>
  <c r="N987" i="1" s="1"/>
  <c r="S986" i="1" l="1"/>
  <c r="R986" i="1"/>
  <c r="Q987" i="1"/>
  <c r="P987" i="1"/>
  <c r="O987" i="1"/>
  <c r="L989" i="1"/>
  <c r="M988" i="1"/>
  <c r="N988" i="1" s="1"/>
  <c r="S987" i="1" l="1"/>
  <c r="R987" i="1"/>
  <c r="P988" i="1"/>
  <c r="Q988" i="1"/>
  <c r="O988" i="1"/>
  <c r="L990" i="1"/>
  <c r="M989" i="1"/>
  <c r="N989" i="1" s="1"/>
  <c r="S988" i="1" l="1"/>
  <c r="R988" i="1"/>
  <c r="O989" i="1"/>
  <c r="Q989" i="1"/>
  <c r="P989" i="1"/>
  <c r="L991" i="1"/>
  <c r="M990" i="1"/>
  <c r="N990" i="1" s="1"/>
  <c r="R989" i="1" l="1"/>
  <c r="S989" i="1"/>
  <c r="O990" i="1"/>
  <c r="P990" i="1"/>
  <c r="Q990" i="1"/>
  <c r="L992" i="1"/>
  <c r="M991" i="1"/>
  <c r="N991" i="1" s="1"/>
  <c r="S990" i="1" l="1"/>
  <c r="R990" i="1"/>
  <c r="Q991" i="1"/>
  <c r="P991" i="1"/>
  <c r="O991" i="1"/>
  <c r="L993" i="1"/>
  <c r="M992" i="1"/>
  <c r="N992" i="1" s="1"/>
  <c r="S991" i="1" l="1"/>
  <c r="R991" i="1"/>
  <c r="P992" i="1"/>
  <c r="O992" i="1"/>
  <c r="Q992" i="1"/>
  <c r="L994" i="1"/>
  <c r="M993" i="1"/>
  <c r="N993" i="1" s="1"/>
  <c r="S992" i="1" l="1"/>
  <c r="R992" i="1"/>
  <c r="Q993" i="1"/>
  <c r="O993" i="1"/>
  <c r="P993" i="1"/>
  <c r="L995" i="1"/>
  <c r="M994" i="1"/>
  <c r="N994" i="1" s="1"/>
  <c r="S993" i="1" l="1"/>
  <c r="R993" i="1"/>
  <c r="P994" i="1"/>
  <c r="O994" i="1"/>
  <c r="Q994" i="1"/>
  <c r="L996" i="1"/>
  <c r="M995" i="1"/>
  <c r="N995" i="1" s="1"/>
  <c r="S994" i="1" l="1"/>
  <c r="R994" i="1"/>
  <c r="L997" i="1"/>
  <c r="M996" i="1"/>
  <c r="N996" i="1" s="1"/>
  <c r="O995" i="1"/>
  <c r="P995" i="1"/>
  <c r="Q995" i="1"/>
  <c r="S995" i="1" l="1"/>
  <c r="R995" i="1"/>
  <c r="P996" i="1"/>
  <c r="O996" i="1"/>
  <c r="Q996" i="1"/>
  <c r="L998" i="1"/>
  <c r="M997" i="1"/>
  <c r="N997" i="1" s="1"/>
  <c r="S996" i="1" l="1"/>
  <c r="R996" i="1"/>
  <c r="Q997" i="1"/>
  <c r="P997" i="1"/>
  <c r="O997" i="1"/>
  <c r="L999" i="1"/>
  <c r="M998" i="1"/>
  <c r="N998" i="1" s="1"/>
  <c r="R997" i="1" l="1"/>
  <c r="S997" i="1"/>
  <c r="P998" i="1"/>
  <c r="O998" i="1"/>
  <c r="Q998" i="1"/>
  <c r="L1000" i="1"/>
  <c r="M999" i="1"/>
  <c r="N999" i="1" s="1"/>
  <c r="S998" i="1" l="1"/>
  <c r="R998" i="1"/>
  <c r="L1001" i="1"/>
  <c r="M1000" i="1"/>
  <c r="N1000" i="1" s="1"/>
  <c r="Q999" i="1"/>
  <c r="P999" i="1"/>
  <c r="O999" i="1"/>
  <c r="R999" i="1" l="1"/>
  <c r="S999" i="1"/>
  <c r="O1000" i="1"/>
  <c r="Q1000" i="1"/>
  <c r="P1000" i="1"/>
  <c r="L1002" i="1"/>
  <c r="M1001" i="1"/>
  <c r="N1001" i="1" s="1"/>
  <c r="S1000" i="1" l="1"/>
  <c r="R1000" i="1"/>
  <c r="P1001" i="1"/>
  <c r="Q1001" i="1"/>
  <c r="O1001" i="1"/>
  <c r="L1003" i="1"/>
  <c r="M1002" i="1"/>
  <c r="N1002" i="1" s="1"/>
  <c r="S1001" i="1" l="1"/>
  <c r="R1001" i="1"/>
  <c r="Q1002" i="1"/>
  <c r="P1002" i="1"/>
  <c r="O1002" i="1"/>
  <c r="L1004" i="1"/>
  <c r="M1003" i="1"/>
  <c r="N1003" i="1" s="1"/>
  <c r="S1002" i="1" l="1"/>
  <c r="R1002" i="1"/>
  <c r="Q1003" i="1"/>
  <c r="O1003" i="1"/>
  <c r="P1003" i="1"/>
  <c r="L1005" i="1"/>
  <c r="M1004" i="1"/>
  <c r="N1004" i="1" s="1"/>
  <c r="S1003" i="1" l="1"/>
  <c r="R1003" i="1"/>
  <c r="P1004" i="1"/>
  <c r="Q1004" i="1"/>
  <c r="O1004" i="1"/>
  <c r="L1006" i="1"/>
  <c r="M1005" i="1"/>
  <c r="N1005" i="1" s="1"/>
  <c r="S1004" i="1" l="1"/>
  <c r="R1004" i="1"/>
  <c r="O1005" i="1"/>
  <c r="Q1005" i="1"/>
  <c r="P1005" i="1"/>
  <c r="L1007" i="1"/>
  <c r="M1006" i="1"/>
  <c r="N1006" i="1" s="1"/>
  <c r="S1005" i="1" l="1"/>
  <c r="R1005" i="1"/>
  <c r="O1006" i="1"/>
  <c r="Q1006" i="1"/>
  <c r="P1006" i="1"/>
  <c r="L1008" i="1"/>
  <c r="M1007" i="1"/>
  <c r="N1007" i="1" s="1"/>
  <c r="S1006" i="1" l="1"/>
  <c r="R1006" i="1"/>
  <c r="O1007" i="1"/>
  <c r="Q1007" i="1"/>
  <c r="P1007" i="1"/>
  <c r="L1009" i="1"/>
  <c r="M1008" i="1"/>
  <c r="N1008" i="1" s="1"/>
  <c r="R1007" i="1" l="1"/>
  <c r="S1007" i="1"/>
  <c r="O1008" i="1"/>
  <c r="P1008" i="1"/>
  <c r="Q1008" i="1"/>
  <c r="L1010" i="1"/>
  <c r="M1009" i="1"/>
  <c r="N1009" i="1" s="1"/>
  <c r="S1008" i="1" l="1"/>
  <c r="R1008" i="1"/>
  <c r="L1011" i="1"/>
  <c r="M1010" i="1"/>
  <c r="N1010" i="1" s="1"/>
  <c r="P1009" i="1"/>
  <c r="Q1009" i="1"/>
  <c r="O1009" i="1"/>
  <c r="S1009" i="1" l="1"/>
  <c r="R1009" i="1"/>
  <c r="P1010" i="1"/>
  <c r="Q1010" i="1"/>
  <c r="O1010" i="1"/>
  <c r="L1012" i="1"/>
  <c r="M1011" i="1"/>
  <c r="N1011" i="1" s="1"/>
  <c r="S1010" i="1" l="1"/>
  <c r="R1010" i="1"/>
  <c r="O1011" i="1"/>
  <c r="P1011" i="1"/>
  <c r="Q1011" i="1"/>
  <c r="L1013" i="1"/>
  <c r="M1012" i="1"/>
  <c r="N1012" i="1" s="1"/>
  <c r="S1011" i="1" l="1"/>
  <c r="R1011" i="1"/>
  <c r="Q1012" i="1"/>
  <c r="P1012" i="1"/>
  <c r="O1012" i="1"/>
  <c r="L1014" i="1"/>
  <c r="M1013" i="1"/>
  <c r="N1013" i="1" s="1"/>
  <c r="S1012" i="1" l="1"/>
  <c r="R1012" i="1"/>
  <c r="L1015" i="1"/>
  <c r="M1014" i="1"/>
  <c r="N1014" i="1" s="1"/>
  <c r="O1013" i="1"/>
  <c r="Q1013" i="1"/>
  <c r="P1013" i="1"/>
  <c r="S1013" i="1" l="1"/>
  <c r="R1013" i="1"/>
  <c r="P1014" i="1"/>
  <c r="Q1014" i="1"/>
  <c r="O1014" i="1"/>
  <c r="L1016" i="1"/>
  <c r="M1015" i="1"/>
  <c r="N1015" i="1" s="1"/>
  <c r="S1014" i="1" l="1"/>
  <c r="R1014" i="1"/>
  <c r="O1015" i="1"/>
  <c r="P1015" i="1"/>
  <c r="Q1015" i="1"/>
  <c r="L1017" i="1"/>
  <c r="M1016" i="1"/>
  <c r="N1016" i="1" s="1"/>
  <c r="S1015" i="1" l="1"/>
  <c r="R1015" i="1"/>
  <c r="P1016" i="1"/>
  <c r="O1016" i="1"/>
  <c r="Q1016" i="1"/>
  <c r="L1018" i="1"/>
  <c r="M1017" i="1"/>
  <c r="N1017" i="1" s="1"/>
  <c r="S1016" i="1" l="1"/>
  <c r="R1016" i="1"/>
  <c r="Q1017" i="1"/>
  <c r="P1017" i="1"/>
  <c r="O1017" i="1"/>
  <c r="L1019" i="1"/>
  <c r="M1018" i="1"/>
  <c r="N1018" i="1" s="1"/>
  <c r="S1017" i="1" l="1"/>
  <c r="R1017" i="1"/>
  <c r="O1018" i="1"/>
  <c r="P1018" i="1"/>
  <c r="Q1018" i="1"/>
  <c r="L1020" i="1"/>
  <c r="M1019" i="1"/>
  <c r="N1019" i="1" s="1"/>
  <c r="S1018" i="1" l="1"/>
  <c r="R1018" i="1"/>
  <c r="P1019" i="1"/>
  <c r="O1019" i="1"/>
  <c r="Q1019" i="1"/>
  <c r="L1021" i="1"/>
  <c r="M1020" i="1"/>
  <c r="N1020" i="1" s="1"/>
  <c r="S1019" i="1" l="1"/>
  <c r="R1019" i="1"/>
  <c r="Q1020" i="1"/>
  <c r="O1020" i="1"/>
  <c r="P1020" i="1"/>
  <c r="L1022" i="1"/>
  <c r="M1021" i="1"/>
  <c r="N1021" i="1" s="1"/>
  <c r="S1020" i="1" l="1"/>
  <c r="R1020" i="1"/>
  <c r="Q1021" i="1"/>
  <c r="P1021" i="1"/>
  <c r="O1021" i="1"/>
  <c r="L1023" i="1"/>
  <c r="M1022" i="1"/>
  <c r="N1022" i="1" s="1"/>
  <c r="S1021" i="1" l="1"/>
  <c r="R1021" i="1"/>
  <c r="Q1022" i="1"/>
  <c r="O1022" i="1"/>
  <c r="P1022" i="1"/>
  <c r="L1024" i="1"/>
  <c r="M1023" i="1"/>
  <c r="N1023" i="1" s="1"/>
  <c r="S1022" i="1" l="1"/>
  <c r="R1022" i="1"/>
  <c r="P1023" i="1"/>
  <c r="Q1023" i="1"/>
  <c r="O1023" i="1"/>
  <c r="L1025" i="1"/>
  <c r="M1024" i="1"/>
  <c r="N1024" i="1" s="1"/>
  <c r="S1023" i="1" l="1"/>
  <c r="R1023" i="1"/>
  <c r="O1024" i="1"/>
  <c r="P1024" i="1"/>
  <c r="Q1024" i="1"/>
  <c r="L1026" i="1"/>
  <c r="M1025" i="1"/>
  <c r="N1025" i="1" s="1"/>
  <c r="S1024" i="1" l="1"/>
  <c r="R1024" i="1"/>
  <c r="Q1025" i="1"/>
  <c r="O1025" i="1"/>
  <c r="P1025" i="1"/>
  <c r="L1027" i="1"/>
  <c r="M1026" i="1"/>
  <c r="N1026" i="1" s="1"/>
  <c r="S1025" i="1" l="1"/>
  <c r="R1025" i="1"/>
  <c r="P1026" i="1"/>
  <c r="O1026" i="1"/>
  <c r="Q1026" i="1"/>
  <c r="L1028" i="1"/>
  <c r="M1027" i="1"/>
  <c r="N1027" i="1" s="1"/>
  <c r="S1026" i="1" l="1"/>
  <c r="R1026" i="1"/>
  <c r="Q1027" i="1"/>
  <c r="P1027" i="1"/>
  <c r="O1027" i="1"/>
  <c r="L1029" i="1"/>
  <c r="M1028" i="1"/>
  <c r="N1028" i="1" s="1"/>
  <c r="S1027" i="1" l="1"/>
  <c r="R1027" i="1"/>
  <c r="Q1028" i="1"/>
  <c r="P1028" i="1"/>
  <c r="O1028" i="1"/>
  <c r="L1030" i="1"/>
  <c r="M1029" i="1"/>
  <c r="N1029" i="1" s="1"/>
  <c r="S1028" i="1" l="1"/>
  <c r="R1028" i="1"/>
  <c r="Q1029" i="1"/>
  <c r="P1029" i="1"/>
  <c r="O1029" i="1"/>
  <c r="L1031" i="1"/>
  <c r="M1030" i="1"/>
  <c r="N1030" i="1" s="1"/>
  <c r="S1029" i="1" l="1"/>
  <c r="R1029" i="1"/>
  <c r="Q1030" i="1"/>
  <c r="P1030" i="1"/>
  <c r="O1030" i="1"/>
  <c r="L1032" i="1"/>
  <c r="M1031" i="1"/>
  <c r="N1031" i="1" s="1"/>
  <c r="S1030" i="1" l="1"/>
  <c r="R1030" i="1"/>
  <c r="O1031" i="1"/>
  <c r="Q1031" i="1"/>
  <c r="P1031" i="1"/>
  <c r="L1033" i="1"/>
  <c r="M1032" i="1"/>
  <c r="N1032" i="1" s="1"/>
  <c r="R1031" i="1" l="1"/>
  <c r="S1031" i="1"/>
  <c r="Q1032" i="1"/>
  <c r="P1032" i="1"/>
  <c r="O1032" i="1"/>
  <c r="L1034" i="1"/>
  <c r="M1033" i="1"/>
  <c r="N1033" i="1" s="1"/>
  <c r="S1032" i="1" l="1"/>
  <c r="R1032" i="1"/>
  <c r="P1033" i="1"/>
  <c r="O1033" i="1"/>
  <c r="Q1033" i="1"/>
  <c r="L1035" i="1"/>
  <c r="M1034" i="1"/>
  <c r="N1034" i="1" s="1"/>
  <c r="S1033" i="1" l="1"/>
  <c r="R1033" i="1"/>
  <c r="O1034" i="1"/>
  <c r="Q1034" i="1"/>
  <c r="P1034" i="1"/>
  <c r="L1036" i="1"/>
  <c r="M1035" i="1"/>
  <c r="N1035" i="1" s="1"/>
  <c r="S1034" i="1" l="1"/>
  <c r="R1034" i="1"/>
  <c r="Q1035" i="1"/>
  <c r="P1035" i="1"/>
  <c r="O1035" i="1"/>
  <c r="L1037" i="1"/>
  <c r="M1036" i="1"/>
  <c r="N1036" i="1" s="1"/>
  <c r="S1035" i="1" l="1"/>
  <c r="R1035" i="1"/>
  <c r="L1038" i="1"/>
  <c r="M1037" i="1"/>
  <c r="N1037" i="1" s="1"/>
  <c r="Q1036" i="1"/>
  <c r="O1036" i="1"/>
  <c r="P1036" i="1"/>
  <c r="S1036" i="1" l="1"/>
  <c r="R1036" i="1"/>
  <c r="Q1037" i="1"/>
  <c r="P1037" i="1"/>
  <c r="O1037" i="1"/>
  <c r="L1039" i="1"/>
  <c r="M1038" i="1"/>
  <c r="N1038" i="1" s="1"/>
  <c r="S1037" i="1" l="1"/>
  <c r="R1037" i="1"/>
  <c r="L1040" i="1"/>
  <c r="M1039" i="1"/>
  <c r="N1039" i="1" s="1"/>
  <c r="Q1038" i="1"/>
  <c r="O1038" i="1"/>
  <c r="P1038" i="1"/>
  <c r="S1038" i="1" l="1"/>
  <c r="R1038" i="1"/>
  <c r="O1039" i="1"/>
  <c r="P1039" i="1"/>
  <c r="Q1039" i="1"/>
  <c r="L1041" i="1"/>
  <c r="M1040" i="1"/>
  <c r="N1040" i="1" s="1"/>
  <c r="R1039" i="1" l="1"/>
  <c r="S1039" i="1"/>
  <c r="O1040" i="1"/>
  <c r="P1040" i="1"/>
  <c r="Q1040" i="1"/>
  <c r="L1042" i="1"/>
  <c r="M1041" i="1"/>
  <c r="N1041" i="1" s="1"/>
  <c r="S1040" i="1" l="1"/>
  <c r="R1040" i="1"/>
  <c r="L1043" i="1"/>
  <c r="M1042" i="1"/>
  <c r="N1042" i="1" s="1"/>
  <c r="P1041" i="1"/>
  <c r="Q1041" i="1"/>
  <c r="O1041" i="1"/>
  <c r="S1041" i="1" l="1"/>
  <c r="R1041" i="1"/>
  <c r="O1042" i="1"/>
  <c r="P1042" i="1"/>
  <c r="Q1042" i="1"/>
  <c r="L1044" i="1"/>
  <c r="M1043" i="1"/>
  <c r="N1043" i="1" s="1"/>
  <c r="S1042" i="1" l="1"/>
  <c r="R1042" i="1"/>
  <c r="O1043" i="1"/>
  <c r="P1043" i="1"/>
  <c r="Q1043" i="1"/>
  <c r="L1045" i="1"/>
  <c r="M1044" i="1"/>
  <c r="N1044" i="1" s="1"/>
  <c r="S1043" i="1" l="1"/>
  <c r="R1043" i="1"/>
  <c r="O1044" i="1"/>
  <c r="P1044" i="1"/>
  <c r="Q1044" i="1"/>
  <c r="L1046" i="1"/>
  <c r="M1045" i="1"/>
  <c r="N1045" i="1" s="1"/>
  <c r="S1044" i="1" l="1"/>
  <c r="R1044" i="1"/>
  <c r="O1045" i="1"/>
  <c r="Q1045" i="1"/>
  <c r="P1045" i="1"/>
  <c r="L1047" i="1"/>
  <c r="M1046" i="1"/>
  <c r="N1046" i="1" s="1"/>
  <c r="S1045" i="1" l="1"/>
  <c r="R1045" i="1"/>
  <c r="P1046" i="1"/>
  <c r="O1046" i="1"/>
  <c r="Q1046" i="1"/>
  <c r="L1048" i="1"/>
  <c r="M1047" i="1"/>
  <c r="N1047" i="1" s="1"/>
  <c r="S1046" i="1" l="1"/>
  <c r="R1046" i="1"/>
  <c r="L1049" i="1"/>
  <c r="M1048" i="1"/>
  <c r="N1048" i="1" s="1"/>
  <c r="Q1047" i="1"/>
  <c r="O1047" i="1"/>
  <c r="P1047" i="1"/>
  <c r="S1047" i="1" l="1"/>
  <c r="R1047" i="1"/>
  <c r="O1048" i="1"/>
  <c r="Q1048" i="1"/>
  <c r="P1048" i="1"/>
  <c r="L1050" i="1"/>
  <c r="M1049" i="1"/>
  <c r="N1049" i="1" s="1"/>
  <c r="S1048" i="1" l="1"/>
  <c r="R1048" i="1"/>
  <c r="O1049" i="1"/>
  <c r="P1049" i="1"/>
  <c r="Q1049" i="1"/>
  <c r="L1051" i="1"/>
  <c r="M1050" i="1"/>
  <c r="N1050" i="1" s="1"/>
  <c r="S1049" i="1" l="1"/>
  <c r="R1049" i="1"/>
  <c r="P1050" i="1"/>
  <c r="Q1050" i="1"/>
  <c r="O1050" i="1"/>
  <c r="L1052" i="1"/>
  <c r="M1051" i="1"/>
  <c r="N1051" i="1" s="1"/>
  <c r="S1050" i="1" l="1"/>
  <c r="R1050" i="1"/>
  <c r="L1053" i="1"/>
  <c r="M1052" i="1"/>
  <c r="N1052" i="1" s="1"/>
  <c r="P1051" i="1"/>
  <c r="Q1051" i="1"/>
  <c r="O1051" i="1"/>
  <c r="S1051" i="1" l="1"/>
  <c r="R1051" i="1"/>
  <c r="Q1052" i="1"/>
  <c r="P1052" i="1"/>
  <c r="O1052" i="1"/>
  <c r="L1054" i="1"/>
  <c r="M1053" i="1"/>
  <c r="N1053" i="1" s="1"/>
  <c r="S1052" i="1" l="1"/>
  <c r="R1052" i="1"/>
  <c r="Q1053" i="1"/>
  <c r="P1053" i="1"/>
  <c r="O1053" i="1"/>
  <c r="L1055" i="1"/>
  <c r="M1054" i="1"/>
  <c r="N1054" i="1" s="1"/>
  <c r="S1053" i="1" l="1"/>
  <c r="R1053" i="1"/>
  <c r="L1056" i="1"/>
  <c r="M1055" i="1"/>
  <c r="N1055" i="1" s="1"/>
  <c r="Q1054" i="1"/>
  <c r="P1054" i="1"/>
  <c r="O1054" i="1"/>
  <c r="S1054" i="1" l="1"/>
  <c r="R1054" i="1"/>
  <c r="O1055" i="1"/>
  <c r="Q1055" i="1"/>
  <c r="P1055" i="1"/>
  <c r="L1057" i="1"/>
  <c r="M1056" i="1"/>
  <c r="N1056" i="1" s="1"/>
  <c r="S1055" i="1" l="1"/>
  <c r="R1055" i="1"/>
  <c r="O1056" i="1"/>
  <c r="Q1056" i="1"/>
  <c r="P1056" i="1"/>
  <c r="L1058" i="1"/>
  <c r="M1057" i="1"/>
  <c r="N1057" i="1" s="1"/>
  <c r="S1056" i="1" l="1"/>
  <c r="R1056" i="1"/>
  <c r="O1057" i="1"/>
  <c r="Q1057" i="1"/>
  <c r="P1057" i="1"/>
  <c r="L1059" i="1"/>
  <c r="M1058" i="1"/>
  <c r="N1058" i="1" s="1"/>
  <c r="S1057" i="1" l="1"/>
  <c r="R1057" i="1"/>
  <c r="O1058" i="1"/>
  <c r="Q1058" i="1"/>
  <c r="P1058" i="1"/>
  <c r="L1060" i="1"/>
  <c r="M1059" i="1"/>
  <c r="N1059" i="1" s="1"/>
  <c r="S1058" i="1" l="1"/>
  <c r="R1058" i="1"/>
  <c r="P1059" i="1"/>
  <c r="Q1059" i="1"/>
  <c r="O1059" i="1"/>
  <c r="L1061" i="1"/>
  <c r="M1060" i="1"/>
  <c r="N1060" i="1" s="1"/>
  <c r="S1059" i="1" l="1"/>
  <c r="R1059" i="1"/>
  <c r="Q1060" i="1"/>
  <c r="P1060" i="1"/>
  <c r="O1060" i="1"/>
  <c r="L1062" i="1"/>
  <c r="M1061" i="1"/>
  <c r="N1061" i="1" s="1"/>
  <c r="S1060" i="1" l="1"/>
  <c r="R1060" i="1"/>
  <c r="L1063" i="1"/>
  <c r="M1062" i="1"/>
  <c r="N1062" i="1" s="1"/>
  <c r="Q1061" i="1"/>
  <c r="P1061" i="1"/>
  <c r="O1061" i="1"/>
  <c r="S1061" i="1" l="1"/>
  <c r="R1061" i="1"/>
  <c r="Q1062" i="1"/>
  <c r="P1062" i="1"/>
  <c r="O1062" i="1"/>
  <c r="L1064" i="1"/>
  <c r="M1063" i="1"/>
  <c r="N1063" i="1" s="1"/>
  <c r="S1062" i="1" l="1"/>
  <c r="R1062" i="1"/>
  <c r="O1063" i="1"/>
  <c r="Q1063" i="1"/>
  <c r="P1063" i="1"/>
  <c r="L1065" i="1"/>
  <c r="M1064" i="1"/>
  <c r="N1064" i="1" s="1"/>
  <c r="R1063" i="1" l="1"/>
  <c r="S1063" i="1"/>
  <c r="Q1064" i="1"/>
  <c r="O1064" i="1"/>
  <c r="P1064" i="1"/>
  <c r="L1066" i="1"/>
  <c r="M1065" i="1"/>
  <c r="N1065" i="1" s="1"/>
  <c r="S1064" i="1" l="1"/>
  <c r="R1064" i="1"/>
  <c r="Q1065" i="1"/>
  <c r="P1065" i="1"/>
  <c r="O1065" i="1"/>
  <c r="L1067" i="1"/>
  <c r="M1066" i="1"/>
  <c r="N1066" i="1" s="1"/>
  <c r="S1065" i="1" l="1"/>
  <c r="R1065" i="1"/>
  <c r="Q1066" i="1"/>
  <c r="P1066" i="1"/>
  <c r="O1066" i="1"/>
  <c r="L1068" i="1"/>
  <c r="M1067" i="1"/>
  <c r="N1067" i="1" s="1"/>
  <c r="S1066" i="1" l="1"/>
  <c r="R1066" i="1"/>
  <c r="Q1067" i="1"/>
  <c r="P1067" i="1"/>
  <c r="O1067" i="1"/>
  <c r="L1069" i="1"/>
  <c r="M1068" i="1"/>
  <c r="N1068" i="1" s="1"/>
  <c r="S1067" i="1" l="1"/>
  <c r="R1067" i="1"/>
  <c r="Q1068" i="1"/>
  <c r="O1068" i="1"/>
  <c r="P1068" i="1"/>
  <c r="L1070" i="1"/>
  <c r="M1069" i="1"/>
  <c r="N1069" i="1" s="1"/>
  <c r="S1068" i="1" l="1"/>
  <c r="R1068" i="1"/>
  <c r="Q1069" i="1"/>
  <c r="O1069" i="1"/>
  <c r="P1069" i="1"/>
  <c r="L1071" i="1"/>
  <c r="M1070" i="1"/>
  <c r="N1070" i="1" s="1"/>
  <c r="S1069" i="1" l="1"/>
  <c r="R1069" i="1"/>
  <c r="L1072" i="1"/>
  <c r="M1071" i="1"/>
  <c r="N1071" i="1" s="1"/>
  <c r="O1070" i="1"/>
  <c r="P1070" i="1"/>
  <c r="Q1070" i="1"/>
  <c r="S1070" i="1" l="1"/>
  <c r="R1070" i="1"/>
  <c r="O1071" i="1"/>
  <c r="Q1071" i="1"/>
  <c r="P1071" i="1"/>
  <c r="L1073" i="1"/>
  <c r="M1072" i="1"/>
  <c r="N1072" i="1" s="1"/>
  <c r="S1071" i="1" l="1"/>
  <c r="R1071" i="1"/>
  <c r="Q1072" i="1"/>
  <c r="O1072" i="1"/>
  <c r="P1072" i="1"/>
  <c r="L1074" i="1"/>
  <c r="M1073" i="1"/>
  <c r="N1073" i="1" s="1"/>
  <c r="S1072" i="1" l="1"/>
  <c r="R1072" i="1"/>
  <c r="L1075" i="1"/>
  <c r="M1074" i="1"/>
  <c r="N1074" i="1" s="1"/>
  <c r="P1073" i="1"/>
  <c r="O1073" i="1"/>
  <c r="Q1073" i="1"/>
  <c r="S1073" i="1" l="1"/>
  <c r="R1073" i="1"/>
  <c r="O1074" i="1"/>
  <c r="Q1074" i="1"/>
  <c r="P1074" i="1"/>
  <c r="L1076" i="1"/>
  <c r="M1075" i="1"/>
  <c r="N1075" i="1" s="1"/>
  <c r="S1074" i="1" l="1"/>
  <c r="R1074" i="1"/>
  <c r="Q1075" i="1"/>
  <c r="O1075" i="1"/>
  <c r="P1075" i="1"/>
  <c r="L1077" i="1"/>
  <c r="M1076" i="1"/>
  <c r="N1076" i="1" s="1"/>
  <c r="S1075" i="1" l="1"/>
  <c r="R1075" i="1"/>
  <c r="O1076" i="1"/>
  <c r="Q1076" i="1"/>
  <c r="P1076" i="1"/>
  <c r="L1078" i="1"/>
  <c r="M1077" i="1"/>
  <c r="N1077" i="1" s="1"/>
  <c r="S1076" i="1" l="1"/>
  <c r="R1076" i="1"/>
  <c r="L1079" i="1"/>
  <c r="M1078" i="1"/>
  <c r="N1078" i="1" s="1"/>
  <c r="Q1077" i="1"/>
  <c r="P1077" i="1"/>
  <c r="O1077" i="1"/>
  <c r="S1077" i="1" l="1"/>
  <c r="R1077" i="1"/>
  <c r="Q1078" i="1"/>
  <c r="P1078" i="1"/>
  <c r="O1078" i="1"/>
  <c r="L1080" i="1"/>
  <c r="M1079" i="1"/>
  <c r="N1079" i="1" s="1"/>
  <c r="S1078" i="1" l="1"/>
  <c r="R1078" i="1"/>
  <c r="L1081" i="1"/>
  <c r="M1080" i="1"/>
  <c r="N1080" i="1" s="1"/>
  <c r="P1079" i="1"/>
  <c r="Q1079" i="1"/>
  <c r="O1079" i="1"/>
  <c r="S1079" i="1" l="1"/>
  <c r="R1079" i="1"/>
  <c r="O1080" i="1"/>
  <c r="Q1080" i="1"/>
  <c r="P1080" i="1"/>
  <c r="L1082" i="1"/>
  <c r="M1081" i="1"/>
  <c r="N1081" i="1" s="1"/>
  <c r="S1080" i="1" l="1"/>
  <c r="R1080" i="1"/>
  <c r="Q1081" i="1"/>
  <c r="P1081" i="1"/>
  <c r="O1081" i="1"/>
  <c r="L1083" i="1"/>
  <c r="M1082" i="1"/>
  <c r="N1082" i="1" s="1"/>
  <c r="S1081" i="1" l="1"/>
  <c r="R1081" i="1"/>
  <c r="P1082" i="1"/>
  <c r="Q1082" i="1"/>
  <c r="O1082" i="1"/>
  <c r="L1084" i="1"/>
  <c r="M1083" i="1"/>
  <c r="N1083" i="1" s="1"/>
  <c r="S1082" i="1" l="1"/>
  <c r="R1082" i="1"/>
  <c r="P1083" i="1"/>
  <c r="Q1083" i="1"/>
  <c r="O1083" i="1"/>
  <c r="L1085" i="1"/>
  <c r="M1084" i="1"/>
  <c r="N1084" i="1" s="1"/>
  <c r="S1083" i="1" l="1"/>
  <c r="R1083" i="1"/>
  <c r="Q1084" i="1"/>
  <c r="P1084" i="1"/>
  <c r="O1084" i="1"/>
  <c r="L1086" i="1"/>
  <c r="M1085" i="1"/>
  <c r="N1085" i="1" s="1"/>
  <c r="S1084" i="1" l="1"/>
  <c r="R1084" i="1"/>
  <c r="L1087" i="1"/>
  <c r="M1086" i="1"/>
  <c r="N1086" i="1" s="1"/>
  <c r="Q1085" i="1"/>
  <c r="P1085" i="1"/>
  <c r="O1085" i="1"/>
  <c r="S1085" i="1" l="1"/>
  <c r="R1085" i="1"/>
  <c r="P1086" i="1"/>
  <c r="Q1086" i="1"/>
  <c r="O1086" i="1"/>
  <c r="L1088" i="1"/>
  <c r="M1087" i="1"/>
  <c r="N1087" i="1" s="1"/>
  <c r="S1086" i="1" l="1"/>
  <c r="R1086" i="1"/>
  <c r="L1089" i="1"/>
  <c r="M1088" i="1"/>
  <c r="N1088" i="1" s="1"/>
  <c r="P1087" i="1"/>
  <c r="Q1087" i="1"/>
  <c r="O1087" i="1"/>
  <c r="S1087" i="1" l="1"/>
  <c r="R1087" i="1"/>
  <c r="P1088" i="1"/>
  <c r="O1088" i="1"/>
  <c r="Q1088" i="1"/>
  <c r="L1090" i="1"/>
  <c r="M1089" i="1"/>
  <c r="N1089" i="1" s="1"/>
  <c r="S1088" i="1" l="1"/>
  <c r="R1088" i="1"/>
  <c r="L1091" i="1"/>
  <c r="M1090" i="1"/>
  <c r="N1090" i="1" s="1"/>
  <c r="Q1089" i="1"/>
  <c r="O1089" i="1"/>
  <c r="P1089" i="1"/>
  <c r="S1089" i="1" l="1"/>
  <c r="R1089" i="1"/>
  <c r="P1090" i="1"/>
  <c r="O1090" i="1"/>
  <c r="Q1090" i="1"/>
  <c r="L1092" i="1"/>
  <c r="M1091" i="1"/>
  <c r="N1091" i="1" s="1"/>
  <c r="S1090" i="1" l="1"/>
  <c r="R1090" i="1"/>
  <c r="L1093" i="1"/>
  <c r="M1092" i="1"/>
  <c r="N1092" i="1" s="1"/>
  <c r="O1091" i="1"/>
  <c r="Q1091" i="1"/>
  <c r="P1091" i="1"/>
  <c r="S1091" i="1" l="1"/>
  <c r="R1091" i="1"/>
  <c r="Q1092" i="1"/>
  <c r="P1092" i="1"/>
  <c r="O1092" i="1"/>
  <c r="L1094" i="1"/>
  <c r="M1093" i="1"/>
  <c r="N1093" i="1" s="1"/>
  <c r="S1092" i="1" l="1"/>
  <c r="R1092" i="1"/>
  <c r="L1095" i="1"/>
  <c r="M1094" i="1"/>
  <c r="N1094" i="1" s="1"/>
  <c r="Q1093" i="1"/>
  <c r="P1093" i="1"/>
  <c r="O1093" i="1"/>
  <c r="R1093" i="1" l="1"/>
  <c r="S1093" i="1"/>
  <c r="P1094" i="1"/>
  <c r="Q1094" i="1"/>
  <c r="O1094" i="1"/>
  <c r="L1096" i="1"/>
  <c r="M1095" i="1"/>
  <c r="N1095" i="1" s="1"/>
  <c r="S1094" i="1" l="1"/>
  <c r="R1094" i="1"/>
  <c r="L1097" i="1"/>
  <c r="M1096" i="1"/>
  <c r="N1096" i="1" s="1"/>
  <c r="O1095" i="1"/>
  <c r="Q1095" i="1"/>
  <c r="P1095" i="1"/>
  <c r="R1095" i="1" l="1"/>
  <c r="S1095" i="1"/>
  <c r="O1096" i="1"/>
  <c r="P1096" i="1"/>
  <c r="Q1096" i="1"/>
  <c r="L1098" i="1"/>
  <c r="M1097" i="1"/>
  <c r="N1097" i="1" s="1"/>
  <c r="S1096" i="1" l="1"/>
  <c r="R1096" i="1"/>
  <c r="P1097" i="1"/>
  <c r="Q1097" i="1"/>
  <c r="O1097" i="1"/>
  <c r="L1099" i="1"/>
  <c r="M1098" i="1"/>
  <c r="N1098" i="1" s="1"/>
  <c r="S1097" i="1" l="1"/>
  <c r="R1097" i="1"/>
  <c r="L1100" i="1"/>
  <c r="M1099" i="1"/>
  <c r="N1099" i="1" s="1"/>
  <c r="Q1098" i="1"/>
  <c r="O1098" i="1"/>
  <c r="P1098" i="1"/>
  <c r="S1098" i="1" l="1"/>
  <c r="R1098" i="1"/>
  <c r="P1099" i="1"/>
  <c r="O1099" i="1"/>
  <c r="Q1099" i="1"/>
  <c r="L1101" i="1"/>
  <c r="M1100" i="1"/>
  <c r="N1100" i="1" s="1"/>
  <c r="S1099" i="1" l="1"/>
  <c r="R1099" i="1"/>
  <c r="L1102" i="1"/>
  <c r="M1101" i="1"/>
  <c r="N1101" i="1" s="1"/>
  <c r="O1100" i="1"/>
  <c r="P1100" i="1"/>
  <c r="Q1100" i="1"/>
  <c r="S1100" i="1" l="1"/>
  <c r="R1100" i="1"/>
  <c r="P1101" i="1"/>
  <c r="O1101" i="1"/>
  <c r="Q1101" i="1"/>
  <c r="L1103" i="1"/>
  <c r="M1102" i="1"/>
  <c r="N1102" i="1" s="1"/>
  <c r="S1101" i="1" l="1"/>
  <c r="R1101" i="1"/>
  <c r="O1102" i="1"/>
  <c r="P1102" i="1"/>
  <c r="Q1102" i="1"/>
  <c r="L1104" i="1"/>
  <c r="M1103" i="1"/>
  <c r="N1103" i="1" s="1"/>
  <c r="S1102" i="1" l="1"/>
  <c r="R1102" i="1"/>
  <c r="O1103" i="1"/>
  <c r="Q1103" i="1"/>
  <c r="P1103" i="1"/>
  <c r="L1105" i="1"/>
  <c r="M1104" i="1"/>
  <c r="N1104" i="1" s="1"/>
  <c r="S1103" i="1" l="1"/>
  <c r="R1103" i="1"/>
  <c r="Q1104" i="1"/>
  <c r="O1104" i="1"/>
  <c r="P1104" i="1"/>
  <c r="L1106" i="1"/>
  <c r="M1105" i="1"/>
  <c r="N1105" i="1" s="1"/>
  <c r="S1104" i="1" l="1"/>
  <c r="R1104" i="1"/>
  <c r="P1105" i="1"/>
  <c r="Q1105" i="1"/>
  <c r="O1105" i="1"/>
  <c r="L1107" i="1"/>
  <c r="M1106" i="1"/>
  <c r="N1106" i="1" s="1"/>
  <c r="S1105" i="1" l="1"/>
  <c r="R1105" i="1"/>
  <c r="P1106" i="1"/>
  <c r="Q1106" i="1"/>
  <c r="O1106" i="1"/>
  <c r="L1108" i="1"/>
  <c r="M1107" i="1"/>
  <c r="N1107" i="1" s="1"/>
  <c r="S1106" i="1" l="1"/>
  <c r="R1106" i="1"/>
  <c r="L1109" i="1"/>
  <c r="M1108" i="1"/>
  <c r="N1108" i="1" s="1"/>
  <c r="P1107" i="1"/>
  <c r="O1107" i="1"/>
  <c r="Q1107" i="1"/>
  <c r="S1107" i="1" l="1"/>
  <c r="R1107" i="1"/>
  <c r="O1108" i="1"/>
  <c r="Q1108" i="1"/>
  <c r="P1108" i="1"/>
  <c r="L1110" i="1"/>
  <c r="M1109" i="1"/>
  <c r="N1109" i="1" s="1"/>
  <c r="S1108" i="1" l="1"/>
  <c r="R1108" i="1"/>
  <c r="Q1109" i="1"/>
  <c r="P1109" i="1"/>
  <c r="O1109" i="1"/>
  <c r="L1111" i="1"/>
  <c r="M1110" i="1"/>
  <c r="N1110" i="1" s="1"/>
  <c r="S1109" i="1" l="1"/>
  <c r="R1109" i="1"/>
  <c r="O1110" i="1"/>
  <c r="P1110" i="1"/>
  <c r="Q1110" i="1"/>
  <c r="L1112" i="1"/>
  <c r="M1111" i="1"/>
  <c r="N1111" i="1" s="1"/>
  <c r="S1110" i="1" l="1"/>
  <c r="R1110" i="1"/>
  <c r="P1111" i="1"/>
  <c r="O1111" i="1"/>
  <c r="Q1111" i="1"/>
  <c r="L1113" i="1"/>
  <c r="M1112" i="1"/>
  <c r="N1112" i="1" s="1"/>
  <c r="S1111" i="1" l="1"/>
  <c r="R1111" i="1"/>
  <c r="P1112" i="1"/>
  <c r="O1112" i="1"/>
  <c r="Q1112" i="1"/>
  <c r="L1114" i="1"/>
  <c r="M1113" i="1"/>
  <c r="N1113" i="1" s="1"/>
  <c r="S1112" i="1" l="1"/>
  <c r="R1112" i="1"/>
  <c r="Q1113" i="1"/>
  <c r="P1113" i="1"/>
  <c r="O1113" i="1"/>
  <c r="L1115" i="1"/>
  <c r="M1114" i="1"/>
  <c r="N1114" i="1" s="1"/>
  <c r="S1113" i="1" l="1"/>
  <c r="R1113" i="1"/>
  <c r="Q1114" i="1"/>
  <c r="P1114" i="1"/>
  <c r="O1114" i="1"/>
  <c r="L1116" i="1"/>
  <c r="M1115" i="1"/>
  <c r="N1115" i="1" s="1"/>
  <c r="S1114" i="1" l="1"/>
  <c r="R1114" i="1"/>
  <c r="Q1115" i="1"/>
  <c r="P1115" i="1"/>
  <c r="O1115" i="1"/>
  <c r="L1117" i="1"/>
  <c r="M1116" i="1"/>
  <c r="N1116" i="1" s="1"/>
  <c r="S1115" i="1" l="1"/>
  <c r="R1115" i="1"/>
  <c r="P1116" i="1"/>
  <c r="Q1116" i="1"/>
  <c r="O1116" i="1"/>
  <c r="L1118" i="1"/>
  <c r="M1117" i="1"/>
  <c r="N1117" i="1" s="1"/>
  <c r="S1116" i="1" l="1"/>
  <c r="R1116" i="1"/>
  <c r="Q1117" i="1"/>
  <c r="O1117" i="1"/>
  <c r="P1117" i="1"/>
  <c r="L1119" i="1"/>
  <c r="M1118" i="1"/>
  <c r="N1118" i="1" s="1"/>
  <c r="S1117" i="1" l="1"/>
  <c r="R1117" i="1"/>
  <c r="P1118" i="1"/>
  <c r="O1118" i="1"/>
  <c r="Q1118" i="1"/>
  <c r="L1120" i="1"/>
  <c r="M1119" i="1"/>
  <c r="N1119" i="1" s="1"/>
  <c r="S1118" i="1" l="1"/>
  <c r="R1118" i="1"/>
  <c r="O1119" i="1"/>
  <c r="P1119" i="1"/>
  <c r="Q1119" i="1"/>
  <c r="L1121" i="1"/>
  <c r="M1120" i="1"/>
  <c r="N1120" i="1" s="1"/>
  <c r="S1119" i="1" l="1"/>
  <c r="R1119" i="1"/>
  <c r="P1120" i="1"/>
  <c r="O1120" i="1"/>
  <c r="Q1120" i="1"/>
  <c r="L1122" i="1"/>
  <c r="M1121" i="1"/>
  <c r="N1121" i="1" s="1"/>
  <c r="S1120" i="1" l="1"/>
  <c r="R1120" i="1"/>
  <c r="Q1121" i="1"/>
  <c r="O1121" i="1"/>
  <c r="P1121" i="1"/>
  <c r="L1123" i="1"/>
  <c r="M1122" i="1"/>
  <c r="N1122" i="1" s="1"/>
  <c r="S1121" i="1" l="1"/>
  <c r="R1121" i="1"/>
  <c r="L1124" i="1"/>
  <c r="M1123" i="1"/>
  <c r="N1123" i="1" s="1"/>
  <c r="P1122" i="1"/>
  <c r="Q1122" i="1"/>
  <c r="O1122" i="1"/>
  <c r="R1122" i="1" l="1"/>
  <c r="S1122" i="1"/>
  <c r="O1123" i="1"/>
  <c r="Q1123" i="1"/>
  <c r="P1123" i="1"/>
  <c r="L1125" i="1"/>
  <c r="M1124" i="1"/>
  <c r="N1124" i="1" s="1"/>
  <c r="S1123" i="1" l="1"/>
  <c r="R1123" i="1"/>
  <c r="Q1124" i="1"/>
  <c r="P1124" i="1"/>
  <c r="O1124" i="1"/>
  <c r="L1126" i="1"/>
  <c r="M1125" i="1"/>
  <c r="N1125" i="1" s="1"/>
  <c r="S1124" i="1" l="1"/>
  <c r="R1124" i="1"/>
  <c r="Q1125" i="1"/>
  <c r="P1125" i="1"/>
  <c r="O1125" i="1"/>
  <c r="L1127" i="1"/>
  <c r="M1126" i="1"/>
  <c r="N1126" i="1" s="1"/>
  <c r="S1125" i="1" l="1"/>
  <c r="R1125" i="1"/>
  <c r="O1126" i="1"/>
  <c r="Q1126" i="1"/>
  <c r="P1126" i="1"/>
  <c r="L1128" i="1"/>
  <c r="M1127" i="1"/>
  <c r="N1127" i="1" s="1"/>
  <c r="S1126" i="1" l="1"/>
  <c r="R1126" i="1"/>
  <c r="O1127" i="1"/>
  <c r="Q1127" i="1"/>
  <c r="P1127" i="1"/>
  <c r="L1129" i="1"/>
  <c r="M1128" i="1"/>
  <c r="N1128" i="1" s="1"/>
  <c r="S1127" i="1" l="1"/>
  <c r="R1127" i="1"/>
  <c r="P1128" i="1"/>
  <c r="O1128" i="1"/>
  <c r="Q1128" i="1"/>
  <c r="L1130" i="1"/>
  <c r="M1129" i="1"/>
  <c r="N1129" i="1" s="1"/>
  <c r="S1128" i="1" l="1"/>
  <c r="R1128" i="1"/>
  <c r="O1129" i="1"/>
  <c r="Q1129" i="1"/>
  <c r="P1129" i="1"/>
  <c r="L1131" i="1"/>
  <c r="M1131" i="1" s="1"/>
  <c r="N1131" i="1" s="1"/>
  <c r="M1130" i="1"/>
  <c r="N1130" i="1" s="1"/>
  <c r="S1129" i="1" l="1"/>
  <c r="R1129" i="1"/>
  <c r="Q1130" i="1"/>
  <c r="P1130" i="1"/>
  <c r="O1130" i="1"/>
  <c r="P1131" i="1"/>
  <c r="Q1131" i="1"/>
  <c r="O1131" i="1"/>
  <c r="S1131" i="1" l="1"/>
  <c r="R1131" i="1"/>
  <c r="S1130" i="1"/>
  <c r="R1130" i="1"/>
  <c r="U3" i="1"/>
  <c r="U8" i="1" s="1"/>
  <c r="U2" i="1"/>
  <c r="U7" i="1" s="1"/>
</calcChain>
</file>

<file path=xl/sharedStrings.xml><?xml version="1.0" encoding="utf-8"?>
<sst xmlns="http://schemas.openxmlformats.org/spreadsheetml/2006/main" count="2292" uniqueCount="205">
  <si>
    <t>Subject</t>
  </si>
  <si>
    <t>Folder</t>
  </si>
  <si>
    <t>Image</t>
  </si>
  <si>
    <t>CDF</t>
  </si>
  <si>
    <t>MaxCDF</t>
  </si>
  <si>
    <t>MeanCDF</t>
  </si>
  <si>
    <t>OnsetGT</t>
  </si>
  <si>
    <t>OffsetGT</t>
  </si>
  <si>
    <t>Onset</t>
  </si>
  <si>
    <t>Offset</t>
  </si>
  <si>
    <t>Total</t>
  </si>
  <si>
    <t>sub01</t>
  </si>
  <si>
    <t>EP02_01f</t>
  </si>
  <si>
    <t>EP03_02</t>
  </si>
  <si>
    <t>EP04_02</t>
  </si>
  <si>
    <t>EP04_04</t>
  </si>
  <si>
    <t>EP19_01</t>
  </si>
  <si>
    <t>EP19_03f</t>
  </si>
  <si>
    <t>EP19_05f</t>
  </si>
  <si>
    <t>EP19_06f</t>
  </si>
  <si>
    <t>sub02</t>
  </si>
  <si>
    <t>EP01_11f</t>
  </si>
  <si>
    <t>EP02_04f</t>
  </si>
  <si>
    <t>EP03_02f</t>
  </si>
  <si>
    <t>EP06_01f</t>
  </si>
  <si>
    <t>EP08_04</t>
  </si>
  <si>
    <t>EP09_01</t>
  </si>
  <si>
    <t>EP09_06f</t>
  </si>
  <si>
    <t>EP11_01</t>
  </si>
  <si>
    <t>EP13_04</t>
  </si>
  <si>
    <t>EP14_01</t>
  </si>
  <si>
    <t>EP15_04</t>
  </si>
  <si>
    <t>sub03</t>
  </si>
  <si>
    <t>EP07_04</t>
  </si>
  <si>
    <t>EP09_03</t>
  </si>
  <si>
    <t>EP18_06</t>
  </si>
  <si>
    <t>EP19_08</t>
  </si>
  <si>
    <t>sub04</t>
  </si>
  <si>
    <t>EP12_01f</t>
  </si>
  <si>
    <t>EP12_02f</t>
  </si>
  <si>
    <t>EP13_02f</t>
  </si>
  <si>
    <t>EP13_06f</t>
  </si>
  <si>
    <t>EP19_01f</t>
  </si>
  <si>
    <t>sub05</t>
  </si>
  <si>
    <t>EP02_07</t>
  </si>
  <si>
    <t>EP03_01</t>
  </si>
  <si>
    <t>EP03_06</t>
  </si>
  <si>
    <t>EP03_07</t>
  </si>
  <si>
    <t>EP05_03</t>
  </si>
  <si>
    <t>EP05_09</t>
  </si>
  <si>
    <t>EP06_10</t>
  </si>
  <si>
    <t>EP07_01</t>
  </si>
  <si>
    <t>EP08_05</t>
  </si>
  <si>
    <t>EP09_05f</t>
  </si>
  <si>
    <t>EP12_06</t>
  </si>
  <si>
    <t>EP13_04f</t>
  </si>
  <si>
    <t>EP16_03f</t>
  </si>
  <si>
    <t>EP16_04f</t>
  </si>
  <si>
    <t>EP19_03</t>
  </si>
  <si>
    <t>sub06</t>
  </si>
  <si>
    <t>EP01_01</t>
  </si>
  <si>
    <t>EP02_31</t>
  </si>
  <si>
    <t>EP10_08</t>
  </si>
  <si>
    <t>EP15_02</t>
  </si>
  <si>
    <t>EP16_05</t>
  </si>
  <si>
    <t>sub07</t>
  </si>
  <si>
    <t>EP06_02_02</t>
  </si>
  <si>
    <t>EP08_02</t>
  </si>
  <si>
    <t>EP15_01</t>
  </si>
  <si>
    <t>EP18_01</t>
  </si>
  <si>
    <t>EP18_03</t>
  </si>
  <si>
    <t>sub08</t>
  </si>
  <si>
    <t>EP12_07f</t>
  </si>
  <si>
    <t>EP12_08f</t>
  </si>
  <si>
    <t>EP13_01f</t>
  </si>
  <si>
    <t>sub09</t>
  </si>
  <si>
    <t>EP05_02</t>
  </si>
  <si>
    <t>EP05_05</t>
  </si>
  <si>
    <t>EP06_02f</t>
  </si>
  <si>
    <t>EP09_04</t>
  </si>
  <si>
    <t>EP09_05</t>
  </si>
  <si>
    <t>EP13_01</t>
  </si>
  <si>
    <t>EP13_02</t>
  </si>
  <si>
    <t>EP15_05</t>
  </si>
  <si>
    <t>EP17_08</t>
  </si>
  <si>
    <t>sub10</t>
  </si>
  <si>
    <t>EP08_01f</t>
  </si>
  <si>
    <t>EP10_01f</t>
  </si>
  <si>
    <t>EP12_04</t>
  </si>
  <si>
    <t>EP13_03f</t>
  </si>
  <si>
    <t>EP16_02f</t>
  </si>
  <si>
    <t>EP19_04f</t>
  </si>
  <si>
    <t>sub11</t>
  </si>
  <si>
    <t>EP02_06f</t>
  </si>
  <si>
    <t>EP12_03f</t>
  </si>
  <si>
    <t>EP13_05f</t>
  </si>
  <si>
    <t>EP15_01f</t>
  </si>
  <si>
    <t>EP15_04f</t>
  </si>
  <si>
    <t>EP18_03f</t>
  </si>
  <si>
    <t>sub12</t>
  </si>
  <si>
    <t>EP01_02</t>
  </si>
  <si>
    <t>EP02_05</t>
  </si>
  <si>
    <t>EP03_04</t>
  </si>
  <si>
    <t>EP04_16</t>
  </si>
  <si>
    <t>EP06_06</t>
  </si>
  <si>
    <t>EP08_01</t>
  </si>
  <si>
    <t>EP08_03</t>
  </si>
  <si>
    <t>EP08_07</t>
  </si>
  <si>
    <t>EP09_02</t>
  </si>
  <si>
    <t>EP09_06</t>
  </si>
  <si>
    <t>EP16_02</t>
  </si>
  <si>
    <t>sub13</t>
  </si>
  <si>
    <t>EP09_10</t>
  </si>
  <si>
    <t>sub14</t>
  </si>
  <si>
    <t>sub15</t>
  </si>
  <si>
    <t>sub16</t>
  </si>
  <si>
    <t>EP01_05</t>
  </si>
  <si>
    <t>EP01_08</t>
  </si>
  <si>
    <t>EP01_09f</t>
  </si>
  <si>
    <t>EP04_02f</t>
  </si>
  <si>
    <t>sub17</t>
  </si>
  <si>
    <t>EP01_06</t>
  </si>
  <si>
    <t>EP01_13</t>
  </si>
  <si>
    <t>EP01_15</t>
  </si>
  <si>
    <t>EP02_01</t>
  </si>
  <si>
    <t>EP02_03</t>
  </si>
  <si>
    <t>EP02_11</t>
  </si>
  <si>
    <t>EP02_18f</t>
  </si>
  <si>
    <t>EP03_09</t>
  </si>
  <si>
    <t>EP05_10</t>
  </si>
  <si>
    <t>EP06_04</t>
  </si>
  <si>
    <t>EP06_07</t>
  </si>
  <si>
    <t>EP06_08</t>
  </si>
  <si>
    <t>EP10_06</t>
  </si>
  <si>
    <t>EP11_02</t>
  </si>
  <si>
    <t>EP12_03</t>
  </si>
  <si>
    <t>EP13_03</t>
  </si>
  <si>
    <t>EP13_06</t>
  </si>
  <si>
    <t>EP13_09</t>
  </si>
  <si>
    <t>EP15_03</t>
  </si>
  <si>
    <t>EP18_07</t>
  </si>
  <si>
    <t>sub18</t>
  </si>
  <si>
    <t>sub19</t>
  </si>
  <si>
    <t>EP01_01f</t>
  </si>
  <si>
    <t>EP01_02f</t>
  </si>
  <si>
    <t>EP11_01f</t>
  </si>
  <si>
    <t>EP11_04f</t>
  </si>
  <si>
    <t>EP15_03f</t>
  </si>
  <si>
    <t>EP16_01</t>
  </si>
  <si>
    <t>EP19_02</t>
  </si>
  <si>
    <t>EP19_04</t>
  </si>
  <si>
    <t>sub20</t>
  </si>
  <si>
    <t>EP01_03</t>
  </si>
  <si>
    <t>EP06_03</t>
  </si>
  <si>
    <t>EP10_02</t>
  </si>
  <si>
    <t>EP12_01</t>
  </si>
  <si>
    <t>EP16_04</t>
  </si>
  <si>
    <t>sub21</t>
  </si>
  <si>
    <t>sub22</t>
  </si>
  <si>
    <t>EP01_12</t>
  </si>
  <si>
    <t>EP13_08</t>
  </si>
  <si>
    <t>sub23</t>
  </si>
  <si>
    <t>EP03_14f</t>
  </si>
  <si>
    <t>EP04_03f</t>
  </si>
  <si>
    <t>EP05_24f</t>
  </si>
  <si>
    <t>EP05_25f</t>
  </si>
  <si>
    <t>EP13_07f</t>
  </si>
  <si>
    <t>EP17_01</t>
  </si>
  <si>
    <t>sub24</t>
  </si>
  <si>
    <t>EP02_02f</t>
  </si>
  <si>
    <t>EP07_04f</t>
  </si>
  <si>
    <t>EP10_03</t>
  </si>
  <si>
    <t>sub25</t>
  </si>
  <si>
    <t>EP10_01</t>
  </si>
  <si>
    <t>EP10_10</t>
  </si>
  <si>
    <t>EP18_04f</t>
  </si>
  <si>
    <t>sub26</t>
  </si>
  <si>
    <t>EP03_10</t>
  </si>
  <si>
    <t>EP07_28</t>
  </si>
  <si>
    <t>EP07_37</t>
  </si>
  <si>
    <t>EP09_09</t>
  </si>
  <si>
    <t>EP13_11</t>
  </si>
  <si>
    <t>EP18_46</t>
  </si>
  <si>
    <t>EP18_47</t>
  </si>
  <si>
    <t>EP18_49</t>
  </si>
  <si>
    <t>EP18_50</t>
  </si>
  <si>
    <t>EP18_51</t>
  </si>
  <si>
    <t>Tau</t>
  </si>
  <si>
    <t>Threshold</t>
  </si>
  <si>
    <t>Spotted</t>
  </si>
  <si>
    <t>SP_offset</t>
  </si>
  <si>
    <t>SP_onset</t>
  </si>
  <si>
    <t>TP</t>
  </si>
  <si>
    <t>Evaluation</t>
  </si>
  <si>
    <t>TPR</t>
  </si>
  <si>
    <t>FPR</t>
  </si>
  <si>
    <t>FP</t>
  </si>
  <si>
    <t>Total True</t>
  </si>
  <si>
    <t>Total False</t>
  </si>
  <si>
    <t>Spot True</t>
  </si>
  <si>
    <t>Spot False</t>
  </si>
  <si>
    <t>Total All</t>
  </si>
  <si>
    <t>AUC</t>
  </si>
  <si>
    <t>Paper</t>
  </si>
  <si>
    <t>Aiii, close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</si>
</sst>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 AUC ROC'!$C$3:$C$23</c:f>
              <c:numCache>
                <c:formatCode>General</c:formatCode>
                <c:ptCount val="21"/>
                <c:pt idx="0">
                  <c:v>0.86809216371497955</c:v>
                </c:pt>
                <c:pt idx="1">
                  <c:v>0.8453473908665522</c:v>
                </c:pt>
                <c:pt idx="2">
                  <c:v>0.82639341349286266</c:v>
                </c:pt>
                <c:pt idx="3">
                  <c:v>0.81502102706864898</c:v>
                </c:pt>
                <c:pt idx="4">
                  <c:v>0.79985784516969738</c:v>
                </c:pt>
                <c:pt idx="5">
                  <c:v>0.76953148137179406</c:v>
                </c:pt>
                <c:pt idx="6">
                  <c:v>0.7467867085233667</c:v>
                </c:pt>
                <c:pt idx="7">
                  <c:v>0.74299591304862878</c:v>
                </c:pt>
                <c:pt idx="8">
                  <c:v>0.72783273114967717</c:v>
                </c:pt>
                <c:pt idx="9">
                  <c:v>0.72025114020020142</c:v>
                </c:pt>
                <c:pt idx="10">
                  <c:v>0.70508795830124982</c:v>
                </c:pt>
                <c:pt idx="11">
                  <c:v>0.69371557187703603</c:v>
                </c:pt>
                <c:pt idx="12">
                  <c:v>0.68613398092756028</c:v>
                </c:pt>
                <c:pt idx="13">
                  <c:v>0.67097079902860868</c:v>
                </c:pt>
                <c:pt idx="14">
                  <c:v>0.65580761712965707</c:v>
                </c:pt>
                <c:pt idx="15">
                  <c:v>0.65580761712965707</c:v>
                </c:pt>
                <c:pt idx="16">
                  <c:v>0.63685363975596754</c:v>
                </c:pt>
                <c:pt idx="17">
                  <c:v>0.62169045785701593</c:v>
                </c:pt>
                <c:pt idx="18">
                  <c:v>0.62169045785701593</c:v>
                </c:pt>
                <c:pt idx="19">
                  <c:v>0.617899662382278</c:v>
                </c:pt>
                <c:pt idx="20">
                  <c:v>0.61031807143280226</c:v>
                </c:pt>
              </c:numCache>
            </c:numRef>
          </c:xVal>
          <c:yVal>
            <c:numRef>
              <c:f>'Tau AUC ROC'!$B$3:$B$23</c:f>
              <c:numCache>
                <c:formatCode>General</c:formatCode>
                <c:ptCount val="21"/>
                <c:pt idx="0">
                  <c:v>0.30896271358699107</c:v>
                </c:pt>
                <c:pt idx="1">
                  <c:v>0.29134641851404858</c:v>
                </c:pt>
                <c:pt idx="2">
                  <c:v>0.26559952571513268</c:v>
                </c:pt>
                <c:pt idx="3">
                  <c:v>0.25069342988418131</c:v>
                </c:pt>
                <c:pt idx="4">
                  <c:v>0.2303669355692477</c:v>
                </c:pt>
                <c:pt idx="5">
                  <c:v>0.21952613860128312</c:v>
                </c:pt>
                <c:pt idx="6">
                  <c:v>0.20190984352834063</c:v>
                </c:pt>
                <c:pt idx="7">
                  <c:v>0.19106904656037604</c:v>
                </c:pt>
                <c:pt idx="8">
                  <c:v>0.17887314997141587</c:v>
                </c:pt>
                <c:pt idx="9">
                  <c:v>0.16803235300345126</c:v>
                </c:pt>
                <c:pt idx="10">
                  <c:v>0.15854665565648224</c:v>
                </c:pt>
                <c:pt idx="11">
                  <c:v>0.1504160579305088</c:v>
                </c:pt>
                <c:pt idx="12">
                  <c:v>0.14499565944652651</c:v>
                </c:pt>
                <c:pt idx="13">
                  <c:v>0.13686506172055304</c:v>
                </c:pt>
                <c:pt idx="14">
                  <c:v>0.12737936437358402</c:v>
                </c:pt>
                <c:pt idx="15">
                  <c:v>0.11382836816362828</c:v>
                </c:pt>
                <c:pt idx="16">
                  <c:v>0.10840796967964599</c:v>
                </c:pt>
                <c:pt idx="17">
                  <c:v>0.10298757119566368</c:v>
                </c:pt>
                <c:pt idx="18">
                  <c:v>0.10027737195367253</c:v>
                </c:pt>
                <c:pt idx="19">
                  <c:v>9.3501873848694655E-2</c:v>
                </c:pt>
                <c:pt idx="20">
                  <c:v>8.4016176501725631E-2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C-49E3-8F5F-8BA2E633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26591"/>
        <c:axId val="969587887"/>
      </c:scatterChart>
      <c:valAx>
        <c:axId val="7293265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9587887"/>
        <c:crosses val="autoZero"/>
        <c:crossBetween val="midCat"/>
      </c:valAx>
      <c:valAx>
        <c:axId val="9695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90487</xdr:rowOff>
    </xdr:from>
    <xdr:to>
      <xdr:col>12</xdr:col>
      <xdr:colOff>533400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8336F-7AA5-B263-07AC-0AFE7B528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1"/>
  <sheetViews>
    <sheetView tabSelected="1" topLeftCell="B1" workbookViewId="0">
      <selection activeCell="L3" sqref="L3"/>
    </sheetView>
  </sheetViews>
  <sheetFormatPr defaultRowHeight="15" x14ac:dyDescent="0.25"/>
  <cols>
    <col min="17" max="17" width="10.28515625" customWidth="1"/>
    <col min="19" max="19" width="11.42578125" bestFit="1" customWidth="1"/>
    <col min="20" max="20" width="10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187</v>
      </c>
      <c r="M1" s="1" t="s">
        <v>188</v>
      </c>
      <c r="N1" s="1" t="s">
        <v>189</v>
      </c>
      <c r="O1" s="1" t="s">
        <v>191</v>
      </c>
      <c r="P1" s="1" t="s">
        <v>190</v>
      </c>
      <c r="Q1" s="1" t="s">
        <v>193</v>
      </c>
      <c r="R1" s="1" t="s">
        <v>192</v>
      </c>
      <c r="S1" s="1" t="s">
        <v>196</v>
      </c>
    </row>
    <row r="2" spans="1:21" x14ac:dyDescent="0.25">
      <c r="A2" t="s">
        <v>11</v>
      </c>
      <c r="B2" t="s">
        <v>12</v>
      </c>
      <c r="C2">
        <v>65</v>
      </c>
      <c r="D2">
        <v>44.646762939478002</v>
      </c>
      <c r="E2">
        <v>44.646762939478002</v>
      </c>
      <c r="F2">
        <v>16.234987962392999</v>
      </c>
      <c r="G2">
        <v>46</v>
      </c>
      <c r="H2">
        <v>86</v>
      </c>
      <c r="I2">
        <v>30</v>
      </c>
      <c r="J2">
        <v>102</v>
      </c>
      <c r="K2">
        <v>290</v>
      </c>
      <c r="L2">
        <v>0</v>
      </c>
      <c r="M2">
        <f>F2+L2*(E2-F2)</f>
        <v>16.234987962392999</v>
      </c>
      <c r="N2">
        <f>IF(D2&gt;=M2,C2,0)</f>
        <v>65</v>
      </c>
      <c r="O2">
        <f>IF(N2&lt;&gt;0,N2-32,"")</f>
        <v>33</v>
      </c>
      <c r="P2">
        <f>IF(N2&lt;&gt;0,N2+32,"")</f>
        <v>97</v>
      </c>
      <c r="Q2" t="str">
        <f>IF(N2&lt;&gt;0,IF(AND(N2&gt;=I2,N2&lt;=J2),"TP","FP"),"TN")</f>
        <v>TP</v>
      </c>
      <c r="R2">
        <f>IF(Q2="TP",P2-O2,"")</f>
        <v>64</v>
      </c>
      <c r="S2" t="str">
        <f>IF(Q2="FP",P2-O2,"")</f>
        <v/>
      </c>
      <c r="T2" t="s">
        <v>199</v>
      </c>
      <c r="U2">
        <f>SUM(R2:R1131)</f>
        <v>14656</v>
      </c>
    </row>
    <row r="3" spans="1:21" x14ac:dyDescent="0.25">
      <c r="A3" t="s">
        <v>11</v>
      </c>
      <c r="B3" t="s">
        <v>12</v>
      </c>
      <c r="C3">
        <v>97</v>
      </c>
      <c r="D3">
        <v>21.614831194741502</v>
      </c>
      <c r="E3">
        <v>44.646762939478002</v>
      </c>
      <c r="F3">
        <v>16.234987962392999</v>
      </c>
      <c r="G3">
        <v>46</v>
      </c>
      <c r="H3">
        <v>86</v>
      </c>
      <c r="I3">
        <v>30</v>
      </c>
      <c r="J3">
        <v>102</v>
      </c>
      <c r="K3">
        <v>290</v>
      </c>
      <c r="L3">
        <f>L2</f>
        <v>0</v>
      </c>
      <c r="M3">
        <f t="shared" ref="M3:M66" si="0">F3+L3*(E3-F3)</f>
        <v>16.234987962392999</v>
      </c>
      <c r="N3">
        <f t="shared" ref="N3:N66" si="1">IF(D3&gt;=M3,C3,0)</f>
        <v>97</v>
      </c>
      <c r="O3">
        <f t="shared" ref="O3:O66" si="2">IF(N3&lt;&gt;0,N3-32,"")</f>
        <v>65</v>
      </c>
      <c r="P3">
        <f t="shared" ref="P3:P66" si="3">IF(N3&lt;&gt;0,N3+32,"")</f>
        <v>129</v>
      </c>
      <c r="Q3" t="str">
        <f t="shared" ref="Q3:Q66" si="4">IF(N3&lt;&gt;0,IF(AND(N3&gt;=I3,N3&lt;=J3),"TP","FP"),"TN")</f>
        <v>TP</v>
      </c>
      <c r="R3">
        <f t="shared" ref="R3:R66" si="5">IF(Q3="TP",P3-O3,"")</f>
        <v>64</v>
      </c>
      <c r="S3" t="str">
        <f t="shared" ref="S3:S66" si="6">IF(Q3="FP",P3-O3,"")</f>
        <v/>
      </c>
      <c r="T3" t="s">
        <v>200</v>
      </c>
      <c r="U3">
        <f>SUM(S2:S1131)</f>
        <v>14592</v>
      </c>
    </row>
    <row r="4" spans="1:21" x14ac:dyDescent="0.25">
      <c r="A4" t="s">
        <v>11</v>
      </c>
      <c r="B4" t="s">
        <v>12</v>
      </c>
      <c r="C4">
        <v>129</v>
      </c>
      <c r="D4">
        <v>0</v>
      </c>
      <c r="E4">
        <v>44.646762939478002</v>
      </c>
      <c r="F4">
        <v>16.234987962392999</v>
      </c>
      <c r="G4">
        <v>46</v>
      </c>
      <c r="H4">
        <v>86</v>
      </c>
      <c r="I4">
        <v>30</v>
      </c>
      <c r="J4">
        <v>102</v>
      </c>
      <c r="K4">
        <v>290</v>
      </c>
      <c r="L4">
        <f t="shared" ref="L4:L67" si="7">L3</f>
        <v>0</v>
      </c>
      <c r="M4">
        <f t="shared" si="0"/>
        <v>16.234987962392999</v>
      </c>
      <c r="N4">
        <f t="shared" si="1"/>
        <v>0</v>
      </c>
      <c r="O4" t="str">
        <f t="shared" si="2"/>
        <v/>
      </c>
      <c r="P4" t="str">
        <f t="shared" si="3"/>
        <v/>
      </c>
      <c r="Q4" t="str">
        <f t="shared" si="4"/>
        <v>TN</v>
      </c>
      <c r="R4" t="str">
        <f t="shared" si="5"/>
        <v/>
      </c>
      <c r="S4" t="str">
        <f t="shared" si="6"/>
        <v/>
      </c>
      <c r="T4" s="2" t="s">
        <v>197</v>
      </c>
      <c r="U4" s="2">
        <v>16883</v>
      </c>
    </row>
    <row r="5" spans="1:21" x14ac:dyDescent="0.25">
      <c r="A5" t="s">
        <v>11</v>
      </c>
      <c r="B5" t="s">
        <v>12</v>
      </c>
      <c r="C5">
        <v>161</v>
      </c>
      <c r="D5">
        <v>0</v>
      </c>
      <c r="E5">
        <v>44.646762939478002</v>
      </c>
      <c r="F5">
        <v>16.234987962392999</v>
      </c>
      <c r="G5">
        <v>46</v>
      </c>
      <c r="H5">
        <v>86</v>
      </c>
      <c r="I5">
        <v>30</v>
      </c>
      <c r="J5">
        <v>102</v>
      </c>
      <c r="K5">
        <v>290</v>
      </c>
      <c r="L5">
        <f t="shared" si="7"/>
        <v>0</v>
      </c>
      <c r="M5">
        <f t="shared" si="0"/>
        <v>16.234987962392999</v>
      </c>
      <c r="N5">
        <f t="shared" si="1"/>
        <v>0</v>
      </c>
      <c r="O5" t="str">
        <f t="shared" si="2"/>
        <v/>
      </c>
      <c r="P5" t="str">
        <f t="shared" si="3"/>
        <v/>
      </c>
      <c r="Q5" t="str">
        <f t="shared" si="4"/>
        <v>TN</v>
      </c>
      <c r="R5" t="str">
        <f t="shared" si="5"/>
        <v/>
      </c>
      <c r="S5" t="str">
        <f t="shared" si="6"/>
        <v/>
      </c>
      <c r="T5" s="2" t="s">
        <v>198</v>
      </c>
      <c r="U5" s="2">
        <v>47229</v>
      </c>
    </row>
    <row r="6" spans="1:21" x14ac:dyDescent="0.25">
      <c r="A6" t="s">
        <v>11</v>
      </c>
      <c r="B6" t="s">
        <v>12</v>
      </c>
      <c r="C6">
        <v>193</v>
      </c>
      <c r="D6">
        <v>8.2511176933726293</v>
      </c>
      <c r="E6">
        <v>44.646762939478002</v>
      </c>
      <c r="F6">
        <v>16.234987962392999</v>
      </c>
      <c r="G6">
        <v>46</v>
      </c>
      <c r="H6">
        <v>86</v>
      </c>
      <c r="I6">
        <v>30</v>
      </c>
      <c r="J6">
        <v>102</v>
      </c>
      <c r="K6">
        <v>290</v>
      </c>
      <c r="L6">
        <f t="shared" si="7"/>
        <v>0</v>
      </c>
      <c r="M6">
        <f t="shared" si="0"/>
        <v>16.234987962392999</v>
      </c>
      <c r="N6">
        <f t="shared" si="1"/>
        <v>0</v>
      </c>
      <c r="O6" t="str">
        <f t="shared" si="2"/>
        <v/>
      </c>
      <c r="P6" t="str">
        <f t="shared" si="3"/>
        <v/>
      </c>
      <c r="Q6" t="str">
        <f t="shared" si="4"/>
        <v>TN</v>
      </c>
      <c r="R6" t="str">
        <f t="shared" si="5"/>
        <v/>
      </c>
      <c r="S6" t="str">
        <f t="shared" si="6"/>
        <v/>
      </c>
      <c r="T6" s="2" t="s">
        <v>201</v>
      </c>
      <c r="U6" s="2">
        <v>64182</v>
      </c>
    </row>
    <row r="7" spans="1:21" x14ac:dyDescent="0.25">
      <c r="A7" t="s">
        <v>11</v>
      </c>
      <c r="B7" t="s">
        <v>12</v>
      </c>
      <c r="C7">
        <v>225</v>
      </c>
      <c r="D7">
        <v>22.897215946766199</v>
      </c>
      <c r="E7">
        <v>44.646762939478002</v>
      </c>
      <c r="F7">
        <v>16.234987962392999</v>
      </c>
      <c r="G7">
        <v>46</v>
      </c>
      <c r="H7">
        <v>86</v>
      </c>
      <c r="I7">
        <v>30</v>
      </c>
      <c r="J7">
        <v>102</v>
      </c>
      <c r="K7">
        <v>290</v>
      </c>
      <c r="L7">
        <f t="shared" si="7"/>
        <v>0</v>
      </c>
      <c r="M7">
        <f t="shared" si="0"/>
        <v>16.234987962392999</v>
      </c>
      <c r="N7">
        <f t="shared" si="1"/>
        <v>225</v>
      </c>
      <c r="O7">
        <f t="shared" si="2"/>
        <v>193</v>
      </c>
      <c r="P7">
        <f t="shared" si="3"/>
        <v>257</v>
      </c>
      <c r="Q7" t="str">
        <f t="shared" si="4"/>
        <v>FP</v>
      </c>
      <c r="R7" t="str">
        <f t="shared" si="5"/>
        <v/>
      </c>
      <c r="S7">
        <f t="shared" si="6"/>
        <v>64</v>
      </c>
      <c r="T7" t="s">
        <v>194</v>
      </c>
      <c r="U7">
        <f>(U2/U4)</f>
        <v>0.86809216371497955</v>
      </c>
    </row>
    <row r="8" spans="1:21" x14ac:dyDescent="0.25">
      <c r="A8" t="s">
        <v>11</v>
      </c>
      <c r="B8" t="s">
        <v>13</v>
      </c>
      <c r="C8">
        <v>65</v>
      </c>
      <c r="D8">
        <v>0</v>
      </c>
      <c r="E8">
        <v>25.4351867529742</v>
      </c>
      <c r="F8">
        <v>10.274360104470301</v>
      </c>
      <c r="G8">
        <v>131</v>
      </c>
      <c r="H8">
        <v>161</v>
      </c>
      <c r="I8">
        <v>115</v>
      </c>
      <c r="J8">
        <v>177</v>
      </c>
      <c r="K8">
        <v>231</v>
      </c>
      <c r="L8">
        <f t="shared" si="7"/>
        <v>0</v>
      </c>
      <c r="M8">
        <f t="shared" si="0"/>
        <v>10.274360104470301</v>
      </c>
      <c r="N8">
        <f t="shared" si="1"/>
        <v>0</v>
      </c>
      <c r="O8" t="str">
        <f t="shared" si="2"/>
        <v/>
      </c>
      <c r="P8" t="str">
        <f t="shared" si="3"/>
        <v/>
      </c>
      <c r="Q8" t="str">
        <f t="shared" si="4"/>
        <v>TN</v>
      </c>
      <c r="R8" t="str">
        <f t="shared" si="5"/>
        <v/>
      </c>
      <c r="S8" t="str">
        <f t="shared" si="6"/>
        <v/>
      </c>
      <c r="T8" t="s">
        <v>195</v>
      </c>
      <c r="U8">
        <f>(U3/U5)</f>
        <v>0.30896271358699107</v>
      </c>
    </row>
    <row r="9" spans="1:21" x14ac:dyDescent="0.25">
      <c r="A9" t="s">
        <v>11</v>
      </c>
      <c r="B9" t="s">
        <v>13</v>
      </c>
      <c r="C9">
        <v>97</v>
      </c>
      <c r="D9">
        <v>0</v>
      </c>
      <c r="E9">
        <v>25.4351867529742</v>
      </c>
      <c r="F9">
        <v>10.274360104470301</v>
      </c>
      <c r="G9">
        <v>131</v>
      </c>
      <c r="H9">
        <v>161</v>
      </c>
      <c r="I9">
        <v>115</v>
      </c>
      <c r="J9">
        <v>177</v>
      </c>
      <c r="K9">
        <v>231</v>
      </c>
      <c r="L9">
        <f t="shared" si="7"/>
        <v>0</v>
      </c>
      <c r="M9">
        <f t="shared" si="0"/>
        <v>10.274360104470301</v>
      </c>
      <c r="N9">
        <f t="shared" si="1"/>
        <v>0</v>
      </c>
      <c r="O9" t="str">
        <f t="shared" si="2"/>
        <v/>
      </c>
      <c r="P9" t="str">
        <f t="shared" si="3"/>
        <v/>
      </c>
      <c r="Q9" t="str">
        <f t="shared" si="4"/>
        <v>TN</v>
      </c>
      <c r="R9" t="str">
        <f t="shared" si="5"/>
        <v/>
      </c>
      <c r="S9" t="str">
        <f t="shared" si="6"/>
        <v/>
      </c>
    </row>
    <row r="10" spans="1:21" x14ac:dyDescent="0.25">
      <c r="A10" t="s">
        <v>11</v>
      </c>
      <c r="B10" t="s">
        <v>13</v>
      </c>
      <c r="C10">
        <v>129</v>
      </c>
      <c r="D10">
        <v>15.662253664907199</v>
      </c>
      <c r="E10">
        <v>25.4351867529742</v>
      </c>
      <c r="F10">
        <v>10.274360104470301</v>
      </c>
      <c r="G10">
        <v>131</v>
      </c>
      <c r="H10">
        <v>161</v>
      </c>
      <c r="I10">
        <v>115</v>
      </c>
      <c r="J10">
        <v>177</v>
      </c>
      <c r="K10">
        <v>231</v>
      </c>
      <c r="L10">
        <f t="shared" si="7"/>
        <v>0</v>
      </c>
      <c r="M10">
        <f t="shared" si="0"/>
        <v>10.274360104470301</v>
      </c>
      <c r="N10">
        <f t="shared" si="1"/>
        <v>129</v>
      </c>
      <c r="O10">
        <f t="shared" si="2"/>
        <v>97</v>
      </c>
      <c r="P10">
        <f t="shared" si="3"/>
        <v>161</v>
      </c>
      <c r="Q10" t="str">
        <f t="shared" si="4"/>
        <v>TP</v>
      </c>
      <c r="R10">
        <f t="shared" si="5"/>
        <v>64</v>
      </c>
      <c r="S10" t="str">
        <f t="shared" si="6"/>
        <v/>
      </c>
    </row>
    <row r="11" spans="1:21" x14ac:dyDescent="0.25">
      <c r="A11" t="s">
        <v>11</v>
      </c>
      <c r="B11" t="s">
        <v>13</v>
      </c>
      <c r="C11">
        <v>161</v>
      </c>
      <c r="D11">
        <v>25.4351867529742</v>
      </c>
      <c r="E11">
        <v>25.4351867529742</v>
      </c>
      <c r="F11">
        <v>10.274360104470301</v>
      </c>
      <c r="G11">
        <v>131</v>
      </c>
      <c r="H11">
        <v>161</v>
      </c>
      <c r="I11">
        <v>115</v>
      </c>
      <c r="J11">
        <v>177</v>
      </c>
      <c r="K11">
        <v>231</v>
      </c>
      <c r="L11">
        <f t="shared" si="7"/>
        <v>0</v>
      </c>
      <c r="M11">
        <f t="shared" si="0"/>
        <v>10.274360104470301</v>
      </c>
      <c r="N11">
        <f t="shared" si="1"/>
        <v>161</v>
      </c>
      <c r="O11">
        <f t="shared" si="2"/>
        <v>129</v>
      </c>
      <c r="P11">
        <f t="shared" si="3"/>
        <v>193</v>
      </c>
      <c r="Q11" t="str">
        <f t="shared" si="4"/>
        <v>TP</v>
      </c>
      <c r="R11">
        <f t="shared" si="5"/>
        <v>64</v>
      </c>
      <c r="S11" t="str">
        <f t="shared" si="6"/>
        <v/>
      </c>
    </row>
    <row r="12" spans="1:21" x14ac:dyDescent="0.25">
      <c r="A12" t="s">
        <v>11</v>
      </c>
      <c r="B12" t="s">
        <v>14</v>
      </c>
      <c r="C12">
        <v>65</v>
      </c>
      <c r="D12">
        <v>0</v>
      </c>
      <c r="E12">
        <v>19.248842113639199</v>
      </c>
      <c r="F12">
        <v>7.8562087550397601</v>
      </c>
      <c r="G12">
        <v>21</v>
      </c>
      <c r="H12">
        <v>76</v>
      </c>
      <c r="I12">
        <v>5</v>
      </c>
      <c r="J12">
        <v>92</v>
      </c>
      <c r="K12">
        <v>219</v>
      </c>
      <c r="L12">
        <f t="shared" si="7"/>
        <v>0</v>
      </c>
      <c r="M12">
        <f t="shared" si="0"/>
        <v>7.8562087550397601</v>
      </c>
      <c r="N12">
        <f t="shared" si="1"/>
        <v>0</v>
      </c>
      <c r="O12" t="str">
        <f t="shared" si="2"/>
        <v/>
      </c>
      <c r="P12" t="str">
        <f t="shared" si="3"/>
        <v/>
      </c>
      <c r="Q12" t="str">
        <f t="shared" si="4"/>
        <v>TN</v>
      </c>
      <c r="R12" t="str">
        <f t="shared" si="5"/>
        <v/>
      </c>
      <c r="S12" t="str">
        <f t="shared" si="6"/>
        <v/>
      </c>
    </row>
    <row r="13" spans="1:21" x14ac:dyDescent="0.25">
      <c r="A13" t="s">
        <v>11</v>
      </c>
      <c r="B13" t="s">
        <v>14</v>
      </c>
      <c r="C13">
        <v>97</v>
      </c>
      <c r="D13">
        <v>19.248842113639199</v>
      </c>
      <c r="E13">
        <v>19.248842113639199</v>
      </c>
      <c r="F13">
        <v>7.8562087550397601</v>
      </c>
      <c r="G13">
        <v>21</v>
      </c>
      <c r="H13">
        <v>76</v>
      </c>
      <c r="I13">
        <v>5</v>
      </c>
      <c r="J13">
        <v>92</v>
      </c>
      <c r="K13">
        <v>219</v>
      </c>
      <c r="L13">
        <f t="shared" si="7"/>
        <v>0</v>
      </c>
      <c r="M13">
        <f t="shared" si="0"/>
        <v>7.8562087550397601</v>
      </c>
      <c r="N13">
        <f t="shared" si="1"/>
        <v>97</v>
      </c>
      <c r="O13">
        <f t="shared" si="2"/>
        <v>65</v>
      </c>
      <c r="P13">
        <f t="shared" si="3"/>
        <v>129</v>
      </c>
      <c r="Q13" t="str">
        <f t="shared" si="4"/>
        <v>FP</v>
      </c>
      <c r="R13" t="str">
        <f t="shared" si="5"/>
        <v/>
      </c>
      <c r="S13">
        <f t="shared" si="6"/>
        <v>64</v>
      </c>
    </row>
    <row r="14" spans="1:21" x14ac:dyDescent="0.25">
      <c r="A14" t="s">
        <v>11</v>
      </c>
      <c r="B14" t="s">
        <v>14</v>
      </c>
      <c r="C14">
        <v>129</v>
      </c>
      <c r="D14">
        <v>4.3197841514800004</v>
      </c>
      <c r="E14">
        <v>19.248842113639199</v>
      </c>
      <c r="F14">
        <v>7.8562087550397601</v>
      </c>
      <c r="G14">
        <v>21</v>
      </c>
      <c r="H14">
        <v>76</v>
      </c>
      <c r="I14">
        <v>5</v>
      </c>
      <c r="J14">
        <v>92</v>
      </c>
      <c r="K14">
        <v>219</v>
      </c>
      <c r="L14">
        <f t="shared" si="7"/>
        <v>0</v>
      </c>
      <c r="M14">
        <f t="shared" si="0"/>
        <v>7.8562087550397601</v>
      </c>
      <c r="N14">
        <f t="shared" si="1"/>
        <v>0</v>
      </c>
      <c r="O14" t="str">
        <f t="shared" si="2"/>
        <v/>
      </c>
      <c r="P14" t="str">
        <f t="shared" si="3"/>
        <v/>
      </c>
      <c r="Q14" t="str">
        <f t="shared" si="4"/>
        <v>TN</v>
      </c>
      <c r="R14" t="str">
        <f t="shared" si="5"/>
        <v/>
      </c>
      <c r="S14" t="str">
        <f t="shared" si="6"/>
        <v/>
      </c>
    </row>
    <row r="15" spans="1:21" x14ac:dyDescent="0.25">
      <c r="A15" t="s">
        <v>11</v>
      </c>
      <c r="B15" t="s">
        <v>15</v>
      </c>
      <c r="C15">
        <v>65</v>
      </c>
      <c r="D15">
        <v>0</v>
      </c>
      <c r="E15">
        <v>19.248842113639199</v>
      </c>
      <c r="F15">
        <v>6.1846688172887996</v>
      </c>
      <c r="G15">
        <v>23</v>
      </c>
      <c r="H15">
        <v>66</v>
      </c>
      <c r="I15">
        <v>7</v>
      </c>
      <c r="J15">
        <v>82</v>
      </c>
      <c r="K15">
        <v>255</v>
      </c>
      <c r="L15">
        <f t="shared" si="7"/>
        <v>0</v>
      </c>
      <c r="M15">
        <f t="shared" si="0"/>
        <v>6.1846688172887996</v>
      </c>
      <c r="N15">
        <f t="shared" si="1"/>
        <v>0</v>
      </c>
      <c r="O15" t="str">
        <f t="shared" si="2"/>
        <v/>
      </c>
      <c r="P15" t="str">
        <f t="shared" si="3"/>
        <v/>
      </c>
      <c r="Q15" t="str">
        <f t="shared" si="4"/>
        <v>TN</v>
      </c>
      <c r="R15" t="str">
        <f t="shared" si="5"/>
        <v/>
      </c>
      <c r="S15" t="str">
        <f t="shared" si="6"/>
        <v/>
      </c>
    </row>
    <row r="16" spans="1:21" x14ac:dyDescent="0.25">
      <c r="A16" t="s">
        <v>11</v>
      </c>
      <c r="B16" t="s">
        <v>15</v>
      </c>
      <c r="C16">
        <v>97</v>
      </c>
      <c r="D16">
        <v>19.248842113639199</v>
      </c>
      <c r="E16">
        <v>19.248842113639199</v>
      </c>
      <c r="F16">
        <v>6.1846688172887996</v>
      </c>
      <c r="G16">
        <v>23</v>
      </c>
      <c r="H16">
        <v>66</v>
      </c>
      <c r="I16">
        <v>7</v>
      </c>
      <c r="J16">
        <v>82</v>
      </c>
      <c r="K16">
        <v>255</v>
      </c>
      <c r="L16">
        <f t="shared" si="7"/>
        <v>0</v>
      </c>
      <c r="M16">
        <f t="shared" si="0"/>
        <v>6.1846688172887996</v>
      </c>
      <c r="N16">
        <f t="shared" si="1"/>
        <v>97</v>
      </c>
      <c r="O16">
        <f t="shared" si="2"/>
        <v>65</v>
      </c>
      <c r="P16">
        <f t="shared" si="3"/>
        <v>129</v>
      </c>
      <c r="Q16" t="str">
        <f t="shared" si="4"/>
        <v>FP</v>
      </c>
      <c r="R16" t="str">
        <f t="shared" si="5"/>
        <v/>
      </c>
      <c r="S16">
        <f t="shared" si="6"/>
        <v>64</v>
      </c>
    </row>
    <row r="17" spans="1:19" x14ac:dyDescent="0.25">
      <c r="A17" t="s">
        <v>11</v>
      </c>
      <c r="B17" t="s">
        <v>15</v>
      </c>
      <c r="C17">
        <v>129</v>
      </c>
      <c r="D17">
        <v>4.3197841514800004</v>
      </c>
      <c r="E17">
        <v>19.248842113639199</v>
      </c>
      <c r="F17">
        <v>6.1846688172887996</v>
      </c>
      <c r="G17">
        <v>23</v>
      </c>
      <c r="H17">
        <v>66</v>
      </c>
      <c r="I17">
        <v>7</v>
      </c>
      <c r="J17">
        <v>82</v>
      </c>
      <c r="K17">
        <v>255</v>
      </c>
      <c r="L17">
        <f t="shared" si="7"/>
        <v>0</v>
      </c>
      <c r="M17">
        <f t="shared" si="0"/>
        <v>6.1846688172887996</v>
      </c>
      <c r="N17">
        <f t="shared" si="1"/>
        <v>0</v>
      </c>
      <c r="O17" t="str">
        <f t="shared" si="2"/>
        <v/>
      </c>
      <c r="P17" t="str">
        <f t="shared" si="3"/>
        <v/>
      </c>
      <c r="Q17" t="str">
        <f t="shared" si="4"/>
        <v>TN</v>
      </c>
      <c r="R17" t="str">
        <f t="shared" si="5"/>
        <v/>
      </c>
      <c r="S17" t="str">
        <f t="shared" si="6"/>
        <v/>
      </c>
    </row>
    <row r="18" spans="1:19" x14ac:dyDescent="0.25">
      <c r="A18" t="s">
        <v>11</v>
      </c>
      <c r="B18" t="s">
        <v>15</v>
      </c>
      <c r="C18">
        <v>161</v>
      </c>
      <c r="D18">
        <v>1.1700490040359399</v>
      </c>
      <c r="E18">
        <v>19.248842113639199</v>
      </c>
      <c r="F18">
        <v>6.1846688172887996</v>
      </c>
      <c r="G18">
        <v>23</v>
      </c>
      <c r="H18">
        <v>66</v>
      </c>
      <c r="I18">
        <v>7</v>
      </c>
      <c r="J18">
        <v>82</v>
      </c>
      <c r="K18">
        <v>255</v>
      </c>
      <c r="L18">
        <f t="shared" si="7"/>
        <v>0</v>
      </c>
      <c r="M18">
        <f t="shared" si="0"/>
        <v>6.1846688172887996</v>
      </c>
      <c r="N18">
        <f t="shared" si="1"/>
        <v>0</v>
      </c>
      <c r="O18" t="str">
        <f t="shared" si="2"/>
        <v/>
      </c>
      <c r="P18" t="str">
        <f t="shared" si="3"/>
        <v/>
      </c>
      <c r="Q18" t="str">
        <f t="shared" si="4"/>
        <v>TN</v>
      </c>
      <c r="R18" t="str">
        <f t="shared" si="5"/>
        <v/>
      </c>
      <c r="S18" t="str">
        <f t="shared" si="6"/>
        <v/>
      </c>
    </row>
    <row r="19" spans="1:19" x14ac:dyDescent="0.25">
      <c r="A19" t="s">
        <v>11</v>
      </c>
      <c r="B19" t="s">
        <v>16</v>
      </c>
      <c r="C19">
        <v>65</v>
      </c>
      <c r="D19">
        <v>0</v>
      </c>
      <c r="E19">
        <v>0</v>
      </c>
      <c r="F19">
        <v>0</v>
      </c>
      <c r="G19">
        <v>26</v>
      </c>
      <c r="H19">
        <v>66</v>
      </c>
      <c r="I19">
        <v>10</v>
      </c>
      <c r="J19">
        <v>82</v>
      </c>
      <c r="K19">
        <v>164</v>
      </c>
      <c r="L19">
        <f t="shared" si="7"/>
        <v>0</v>
      </c>
      <c r="M19">
        <f t="shared" si="0"/>
        <v>0</v>
      </c>
      <c r="N19">
        <f t="shared" si="1"/>
        <v>65</v>
      </c>
      <c r="O19">
        <f t="shared" si="2"/>
        <v>33</v>
      </c>
      <c r="P19">
        <f t="shared" si="3"/>
        <v>97</v>
      </c>
      <c r="Q19" t="str">
        <f t="shared" si="4"/>
        <v>TP</v>
      </c>
      <c r="R19">
        <f t="shared" si="5"/>
        <v>64</v>
      </c>
      <c r="S19" t="str">
        <f t="shared" si="6"/>
        <v/>
      </c>
    </row>
    <row r="20" spans="1:19" x14ac:dyDescent="0.25">
      <c r="A20" t="s">
        <v>11</v>
      </c>
      <c r="B20" t="s">
        <v>16</v>
      </c>
      <c r="C20">
        <v>97</v>
      </c>
      <c r="D20">
        <v>0</v>
      </c>
      <c r="E20">
        <v>0</v>
      </c>
      <c r="F20">
        <v>0</v>
      </c>
      <c r="G20">
        <v>26</v>
      </c>
      <c r="H20">
        <v>66</v>
      </c>
      <c r="I20">
        <v>10</v>
      </c>
      <c r="J20">
        <v>82</v>
      </c>
      <c r="K20">
        <v>164</v>
      </c>
      <c r="L20">
        <f t="shared" si="7"/>
        <v>0</v>
      </c>
      <c r="M20">
        <f t="shared" si="0"/>
        <v>0</v>
      </c>
      <c r="N20">
        <f t="shared" si="1"/>
        <v>97</v>
      </c>
      <c r="O20">
        <f t="shared" si="2"/>
        <v>65</v>
      </c>
      <c r="P20">
        <f t="shared" si="3"/>
        <v>129</v>
      </c>
      <c r="Q20" t="str">
        <f t="shared" si="4"/>
        <v>FP</v>
      </c>
      <c r="R20" t="str">
        <f t="shared" si="5"/>
        <v/>
      </c>
      <c r="S20">
        <f t="shared" si="6"/>
        <v>64</v>
      </c>
    </row>
    <row r="21" spans="1:19" x14ac:dyDescent="0.25">
      <c r="A21" t="s">
        <v>11</v>
      </c>
      <c r="B21" t="s">
        <v>17</v>
      </c>
      <c r="C21">
        <v>65</v>
      </c>
      <c r="D21">
        <v>1.4603906896415899</v>
      </c>
      <c r="E21">
        <v>78.703908994124902</v>
      </c>
      <c r="F21">
        <v>20.3969801817831</v>
      </c>
      <c r="G21">
        <v>81</v>
      </c>
      <c r="H21">
        <v>161</v>
      </c>
      <c r="I21">
        <v>65</v>
      </c>
      <c r="J21">
        <v>177</v>
      </c>
      <c r="K21">
        <v>406</v>
      </c>
      <c r="L21">
        <f t="shared" si="7"/>
        <v>0</v>
      </c>
      <c r="M21">
        <f t="shared" si="0"/>
        <v>20.3969801817831</v>
      </c>
      <c r="N21">
        <f t="shared" si="1"/>
        <v>0</v>
      </c>
      <c r="O21" t="str">
        <f t="shared" si="2"/>
        <v/>
      </c>
      <c r="P21" t="str">
        <f t="shared" si="3"/>
        <v/>
      </c>
      <c r="Q21" t="str">
        <f t="shared" si="4"/>
        <v>TN</v>
      </c>
      <c r="R21" t="str">
        <f t="shared" si="5"/>
        <v/>
      </c>
      <c r="S21" t="str">
        <f t="shared" si="6"/>
        <v/>
      </c>
    </row>
    <row r="22" spans="1:19" x14ac:dyDescent="0.25">
      <c r="A22" t="s">
        <v>11</v>
      </c>
      <c r="B22" t="s">
        <v>17</v>
      </c>
      <c r="C22">
        <v>97</v>
      </c>
      <c r="D22">
        <v>0</v>
      </c>
      <c r="E22">
        <v>78.703908994124902</v>
      </c>
      <c r="F22">
        <v>20.3969801817831</v>
      </c>
      <c r="G22">
        <v>81</v>
      </c>
      <c r="H22">
        <v>161</v>
      </c>
      <c r="I22">
        <v>65</v>
      </c>
      <c r="J22">
        <v>177</v>
      </c>
      <c r="K22">
        <v>406</v>
      </c>
      <c r="L22">
        <f t="shared" si="7"/>
        <v>0</v>
      </c>
      <c r="M22">
        <f t="shared" si="0"/>
        <v>20.3969801817831</v>
      </c>
      <c r="N22">
        <f t="shared" si="1"/>
        <v>0</v>
      </c>
      <c r="O22" t="str">
        <f t="shared" si="2"/>
        <v/>
      </c>
      <c r="P22" t="str">
        <f t="shared" si="3"/>
        <v/>
      </c>
      <c r="Q22" t="str">
        <f t="shared" si="4"/>
        <v>TN</v>
      </c>
      <c r="R22" t="str">
        <f t="shared" si="5"/>
        <v/>
      </c>
      <c r="S22" t="str">
        <f t="shared" si="6"/>
        <v/>
      </c>
    </row>
    <row r="23" spans="1:19" x14ac:dyDescent="0.25">
      <c r="A23" t="s">
        <v>11</v>
      </c>
      <c r="B23" t="s">
        <v>17</v>
      </c>
      <c r="C23">
        <v>129</v>
      </c>
      <c r="D23">
        <v>34.934932142634501</v>
      </c>
      <c r="E23">
        <v>78.703908994124902</v>
      </c>
      <c r="F23">
        <v>20.3969801817831</v>
      </c>
      <c r="G23">
        <v>81</v>
      </c>
      <c r="H23">
        <v>161</v>
      </c>
      <c r="I23">
        <v>65</v>
      </c>
      <c r="J23">
        <v>177</v>
      </c>
      <c r="K23">
        <v>406</v>
      </c>
      <c r="L23">
        <f t="shared" si="7"/>
        <v>0</v>
      </c>
      <c r="M23">
        <f t="shared" si="0"/>
        <v>20.3969801817831</v>
      </c>
      <c r="N23">
        <f t="shared" si="1"/>
        <v>129</v>
      </c>
      <c r="O23">
        <f t="shared" si="2"/>
        <v>97</v>
      </c>
      <c r="P23">
        <f t="shared" si="3"/>
        <v>161</v>
      </c>
      <c r="Q23" t="str">
        <f t="shared" si="4"/>
        <v>TP</v>
      </c>
      <c r="R23">
        <f t="shared" si="5"/>
        <v>64</v>
      </c>
      <c r="S23" t="str">
        <f t="shared" si="6"/>
        <v/>
      </c>
    </row>
    <row r="24" spans="1:19" x14ac:dyDescent="0.25">
      <c r="A24" t="s">
        <v>11</v>
      </c>
      <c r="B24" t="s">
        <v>17</v>
      </c>
      <c r="C24">
        <v>161</v>
      </c>
      <c r="D24">
        <v>41.416542734264297</v>
      </c>
      <c r="E24">
        <v>78.703908994124902</v>
      </c>
      <c r="F24">
        <v>20.3969801817831</v>
      </c>
      <c r="G24">
        <v>81</v>
      </c>
      <c r="H24">
        <v>161</v>
      </c>
      <c r="I24">
        <v>65</v>
      </c>
      <c r="J24">
        <v>177</v>
      </c>
      <c r="K24">
        <v>406</v>
      </c>
      <c r="L24">
        <f t="shared" si="7"/>
        <v>0</v>
      </c>
      <c r="M24">
        <f t="shared" si="0"/>
        <v>20.3969801817831</v>
      </c>
      <c r="N24">
        <f t="shared" si="1"/>
        <v>161</v>
      </c>
      <c r="O24">
        <f t="shared" si="2"/>
        <v>129</v>
      </c>
      <c r="P24">
        <f t="shared" si="3"/>
        <v>193</v>
      </c>
      <c r="Q24" t="str">
        <f t="shared" si="4"/>
        <v>TP</v>
      </c>
      <c r="R24">
        <f t="shared" si="5"/>
        <v>64</v>
      </c>
      <c r="S24" t="str">
        <f t="shared" si="6"/>
        <v/>
      </c>
    </row>
    <row r="25" spans="1:19" x14ac:dyDescent="0.25">
      <c r="A25" t="s">
        <v>11</v>
      </c>
      <c r="B25" t="s">
        <v>17</v>
      </c>
      <c r="C25">
        <v>193</v>
      </c>
      <c r="D25">
        <v>0</v>
      </c>
      <c r="E25">
        <v>78.703908994124902</v>
      </c>
      <c r="F25">
        <v>20.3969801817831</v>
      </c>
      <c r="G25">
        <v>81</v>
      </c>
      <c r="H25">
        <v>161</v>
      </c>
      <c r="I25">
        <v>65</v>
      </c>
      <c r="J25">
        <v>177</v>
      </c>
      <c r="K25">
        <v>406</v>
      </c>
      <c r="L25">
        <f t="shared" si="7"/>
        <v>0</v>
      </c>
      <c r="M25">
        <f t="shared" si="0"/>
        <v>20.3969801817831</v>
      </c>
      <c r="N25">
        <f t="shared" si="1"/>
        <v>0</v>
      </c>
      <c r="O25" t="str">
        <f t="shared" si="2"/>
        <v/>
      </c>
      <c r="P25" t="str">
        <f t="shared" si="3"/>
        <v/>
      </c>
      <c r="Q25" t="str">
        <f t="shared" si="4"/>
        <v>TN</v>
      </c>
      <c r="R25" t="str">
        <f t="shared" si="5"/>
        <v/>
      </c>
      <c r="S25" t="str">
        <f t="shared" si="6"/>
        <v/>
      </c>
    </row>
    <row r="26" spans="1:19" x14ac:dyDescent="0.25">
      <c r="A26" t="s">
        <v>11</v>
      </c>
      <c r="B26" t="s">
        <v>17</v>
      </c>
      <c r="C26">
        <v>225</v>
      </c>
      <c r="D26">
        <v>0</v>
      </c>
      <c r="E26">
        <v>78.703908994124902</v>
      </c>
      <c r="F26">
        <v>20.3969801817831</v>
      </c>
      <c r="G26">
        <v>81</v>
      </c>
      <c r="H26">
        <v>161</v>
      </c>
      <c r="I26">
        <v>65</v>
      </c>
      <c r="J26">
        <v>177</v>
      </c>
      <c r="K26">
        <v>406</v>
      </c>
      <c r="L26">
        <f t="shared" si="7"/>
        <v>0</v>
      </c>
      <c r="M26">
        <f t="shared" si="0"/>
        <v>20.3969801817831</v>
      </c>
      <c r="N26">
        <f t="shared" si="1"/>
        <v>0</v>
      </c>
      <c r="O26" t="str">
        <f t="shared" si="2"/>
        <v/>
      </c>
      <c r="P26" t="str">
        <f t="shared" si="3"/>
        <v/>
      </c>
      <c r="Q26" t="str">
        <f t="shared" si="4"/>
        <v>TN</v>
      </c>
      <c r="R26" t="str">
        <f t="shared" si="5"/>
        <v/>
      </c>
      <c r="S26" t="str">
        <f t="shared" si="6"/>
        <v/>
      </c>
    </row>
    <row r="27" spans="1:19" x14ac:dyDescent="0.25">
      <c r="A27" t="s">
        <v>11</v>
      </c>
      <c r="B27" t="s">
        <v>17</v>
      </c>
      <c r="C27">
        <v>257</v>
      </c>
      <c r="D27">
        <v>78.703908994124902</v>
      </c>
      <c r="E27">
        <v>78.703908994124902</v>
      </c>
      <c r="F27">
        <v>20.3969801817831</v>
      </c>
      <c r="G27">
        <v>81</v>
      </c>
      <c r="H27">
        <v>161</v>
      </c>
      <c r="I27">
        <v>65</v>
      </c>
      <c r="J27">
        <v>177</v>
      </c>
      <c r="K27">
        <v>406</v>
      </c>
      <c r="L27">
        <f t="shared" si="7"/>
        <v>0</v>
      </c>
      <c r="M27">
        <f t="shared" si="0"/>
        <v>20.3969801817831</v>
      </c>
      <c r="N27">
        <f t="shared" si="1"/>
        <v>257</v>
      </c>
      <c r="O27">
        <f t="shared" si="2"/>
        <v>225</v>
      </c>
      <c r="P27">
        <f t="shared" si="3"/>
        <v>289</v>
      </c>
      <c r="Q27" t="str">
        <f t="shared" si="4"/>
        <v>FP</v>
      </c>
      <c r="R27" t="str">
        <f t="shared" si="5"/>
        <v/>
      </c>
      <c r="S27">
        <f t="shared" si="6"/>
        <v>64</v>
      </c>
    </row>
    <row r="28" spans="1:19" x14ac:dyDescent="0.25">
      <c r="A28" t="s">
        <v>11</v>
      </c>
      <c r="B28" t="s">
        <v>17</v>
      </c>
      <c r="C28">
        <v>289</v>
      </c>
      <c r="D28">
        <v>0</v>
      </c>
      <c r="E28">
        <v>78.703908994124902</v>
      </c>
      <c r="F28">
        <v>20.3969801817831</v>
      </c>
      <c r="G28">
        <v>81</v>
      </c>
      <c r="H28">
        <v>161</v>
      </c>
      <c r="I28">
        <v>65</v>
      </c>
      <c r="J28">
        <v>177</v>
      </c>
      <c r="K28">
        <v>406</v>
      </c>
      <c r="L28">
        <f t="shared" si="7"/>
        <v>0</v>
      </c>
      <c r="M28">
        <f t="shared" si="0"/>
        <v>20.3969801817831</v>
      </c>
      <c r="N28">
        <f t="shared" si="1"/>
        <v>0</v>
      </c>
      <c r="O28" t="str">
        <f t="shared" si="2"/>
        <v/>
      </c>
      <c r="P28" t="str">
        <f t="shared" si="3"/>
        <v/>
      </c>
      <c r="Q28" t="str">
        <f t="shared" si="4"/>
        <v>TN</v>
      </c>
      <c r="R28" t="str">
        <f t="shared" si="5"/>
        <v/>
      </c>
      <c r="S28" t="str">
        <f t="shared" si="6"/>
        <v/>
      </c>
    </row>
    <row r="29" spans="1:19" x14ac:dyDescent="0.25">
      <c r="A29" t="s">
        <v>11</v>
      </c>
      <c r="B29" t="s">
        <v>17</v>
      </c>
      <c r="C29">
        <v>321</v>
      </c>
      <c r="D29">
        <v>27.057047075383</v>
      </c>
      <c r="E29">
        <v>78.703908994124902</v>
      </c>
      <c r="F29">
        <v>20.3969801817831</v>
      </c>
      <c r="G29">
        <v>81</v>
      </c>
      <c r="H29">
        <v>161</v>
      </c>
      <c r="I29">
        <v>65</v>
      </c>
      <c r="J29">
        <v>177</v>
      </c>
      <c r="K29">
        <v>406</v>
      </c>
      <c r="L29">
        <f t="shared" si="7"/>
        <v>0</v>
      </c>
      <c r="M29">
        <f t="shared" si="0"/>
        <v>20.3969801817831</v>
      </c>
      <c r="N29">
        <f t="shared" si="1"/>
        <v>321</v>
      </c>
      <c r="O29">
        <f t="shared" si="2"/>
        <v>289</v>
      </c>
      <c r="P29">
        <f t="shared" si="3"/>
        <v>353</v>
      </c>
      <c r="Q29" t="str">
        <f t="shared" si="4"/>
        <v>FP</v>
      </c>
      <c r="R29" t="str">
        <f t="shared" si="5"/>
        <v/>
      </c>
      <c r="S29">
        <f t="shared" si="6"/>
        <v>64</v>
      </c>
    </row>
    <row r="30" spans="1:19" x14ac:dyDescent="0.25">
      <c r="A30" t="s">
        <v>11</v>
      </c>
      <c r="B30" t="s">
        <v>18</v>
      </c>
      <c r="C30">
        <v>65</v>
      </c>
      <c r="D30">
        <v>0</v>
      </c>
      <c r="E30">
        <v>99.475714906782002</v>
      </c>
      <c r="F30">
        <v>22.0711465292393</v>
      </c>
      <c r="G30">
        <v>396</v>
      </c>
      <c r="H30">
        <v>446</v>
      </c>
      <c r="I30">
        <v>380</v>
      </c>
      <c r="J30">
        <v>462</v>
      </c>
      <c r="K30">
        <v>579</v>
      </c>
      <c r="L30">
        <f t="shared" si="7"/>
        <v>0</v>
      </c>
      <c r="M30">
        <f t="shared" si="0"/>
        <v>22.0711465292393</v>
      </c>
      <c r="N30">
        <f t="shared" si="1"/>
        <v>0</v>
      </c>
      <c r="O30" t="str">
        <f t="shared" si="2"/>
        <v/>
      </c>
      <c r="P30" t="str">
        <f t="shared" si="3"/>
        <v/>
      </c>
      <c r="Q30" t="str">
        <f t="shared" si="4"/>
        <v>TN</v>
      </c>
      <c r="R30" t="str">
        <f t="shared" si="5"/>
        <v/>
      </c>
      <c r="S30" t="str">
        <f t="shared" si="6"/>
        <v/>
      </c>
    </row>
    <row r="31" spans="1:19" x14ac:dyDescent="0.25">
      <c r="A31" t="s">
        <v>11</v>
      </c>
      <c r="B31" t="s">
        <v>18</v>
      </c>
      <c r="C31">
        <v>97</v>
      </c>
      <c r="D31">
        <v>91.295645816998103</v>
      </c>
      <c r="E31">
        <v>99.475714906782002</v>
      </c>
      <c r="F31">
        <v>22.0711465292393</v>
      </c>
      <c r="G31">
        <v>396</v>
      </c>
      <c r="H31">
        <v>446</v>
      </c>
      <c r="I31">
        <v>380</v>
      </c>
      <c r="J31">
        <v>462</v>
      </c>
      <c r="K31">
        <v>579</v>
      </c>
      <c r="L31">
        <f t="shared" si="7"/>
        <v>0</v>
      </c>
      <c r="M31">
        <f t="shared" si="0"/>
        <v>22.0711465292393</v>
      </c>
      <c r="N31">
        <f t="shared" si="1"/>
        <v>97</v>
      </c>
      <c r="O31">
        <f t="shared" si="2"/>
        <v>65</v>
      </c>
      <c r="P31">
        <f t="shared" si="3"/>
        <v>129</v>
      </c>
      <c r="Q31" t="str">
        <f t="shared" si="4"/>
        <v>FP</v>
      </c>
      <c r="R31" t="str">
        <f t="shared" si="5"/>
        <v/>
      </c>
      <c r="S31">
        <f t="shared" si="6"/>
        <v>64</v>
      </c>
    </row>
    <row r="32" spans="1:19" x14ac:dyDescent="0.25">
      <c r="A32" t="s">
        <v>11</v>
      </c>
      <c r="B32" t="s">
        <v>18</v>
      </c>
      <c r="C32">
        <v>129</v>
      </c>
      <c r="D32">
        <v>0</v>
      </c>
      <c r="E32">
        <v>99.475714906782002</v>
      </c>
      <c r="F32">
        <v>22.0711465292393</v>
      </c>
      <c r="G32">
        <v>396</v>
      </c>
      <c r="H32">
        <v>446</v>
      </c>
      <c r="I32">
        <v>380</v>
      </c>
      <c r="J32">
        <v>462</v>
      </c>
      <c r="K32">
        <v>579</v>
      </c>
      <c r="L32">
        <f t="shared" si="7"/>
        <v>0</v>
      </c>
      <c r="M32">
        <f t="shared" si="0"/>
        <v>22.0711465292393</v>
      </c>
      <c r="N32">
        <f t="shared" si="1"/>
        <v>0</v>
      </c>
      <c r="O32" t="str">
        <f t="shared" si="2"/>
        <v/>
      </c>
      <c r="P32" t="str">
        <f t="shared" si="3"/>
        <v/>
      </c>
      <c r="Q32" t="str">
        <f t="shared" si="4"/>
        <v>TN</v>
      </c>
      <c r="R32" t="str">
        <f t="shared" si="5"/>
        <v/>
      </c>
      <c r="S32" t="str">
        <f t="shared" si="6"/>
        <v/>
      </c>
    </row>
    <row r="33" spans="1:19" x14ac:dyDescent="0.25">
      <c r="A33" t="s">
        <v>11</v>
      </c>
      <c r="B33" t="s">
        <v>18</v>
      </c>
      <c r="C33">
        <v>161</v>
      </c>
      <c r="D33">
        <v>13.813449424898099</v>
      </c>
      <c r="E33">
        <v>99.475714906782002</v>
      </c>
      <c r="F33">
        <v>22.0711465292393</v>
      </c>
      <c r="G33">
        <v>396</v>
      </c>
      <c r="H33">
        <v>446</v>
      </c>
      <c r="I33">
        <v>380</v>
      </c>
      <c r="J33">
        <v>462</v>
      </c>
      <c r="K33">
        <v>579</v>
      </c>
      <c r="L33">
        <f t="shared" si="7"/>
        <v>0</v>
      </c>
      <c r="M33">
        <f t="shared" si="0"/>
        <v>22.0711465292393</v>
      </c>
      <c r="N33">
        <f t="shared" si="1"/>
        <v>0</v>
      </c>
      <c r="O33" t="str">
        <f t="shared" si="2"/>
        <v/>
      </c>
      <c r="P33" t="str">
        <f t="shared" si="3"/>
        <v/>
      </c>
      <c r="Q33" t="str">
        <f t="shared" si="4"/>
        <v>TN</v>
      </c>
      <c r="R33" t="str">
        <f t="shared" si="5"/>
        <v/>
      </c>
      <c r="S33" t="str">
        <f t="shared" si="6"/>
        <v/>
      </c>
    </row>
    <row r="34" spans="1:19" x14ac:dyDescent="0.25">
      <c r="A34" t="s">
        <v>11</v>
      </c>
      <c r="B34" t="s">
        <v>18</v>
      </c>
      <c r="C34">
        <v>193</v>
      </c>
      <c r="D34">
        <v>0</v>
      </c>
      <c r="E34">
        <v>99.475714906782002</v>
      </c>
      <c r="F34">
        <v>22.0711465292393</v>
      </c>
      <c r="G34">
        <v>396</v>
      </c>
      <c r="H34">
        <v>446</v>
      </c>
      <c r="I34">
        <v>380</v>
      </c>
      <c r="J34">
        <v>462</v>
      </c>
      <c r="K34">
        <v>579</v>
      </c>
      <c r="L34">
        <f t="shared" si="7"/>
        <v>0</v>
      </c>
      <c r="M34">
        <f t="shared" si="0"/>
        <v>22.0711465292393</v>
      </c>
      <c r="N34">
        <f t="shared" si="1"/>
        <v>0</v>
      </c>
      <c r="O34" t="str">
        <f t="shared" si="2"/>
        <v/>
      </c>
      <c r="P34" t="str">
        <f t="shared" si="3"/>
        <v/>
      </c>
      <c r="Q34" t="str">
        <f t="shared" si="4"/>
        <v>TN</v>
      </c>
      <c r="R34" t="str">
        <f t="shared" si="5"/>
        <v/>
      </c>
      <c r="S34" t="str">
        <f t="shared" si="6"/>
        <v/>
      </c>
    </row>
    <row r="35" spans="1:19" x14ac:dyDescent="0.25">
      <c r="A35" t="s">
        <v>11</v>
      </c>
      <c r="B35" t="s">
        <v>18</v>
      </c>
      <c r="C35">
        <v>225</v>
      </c>
      <c r="D35">
        <v>0</v>
      </c>
      <c r="E35">
        <v>99.475714906782002</v>
      </c>
      <c r="F35">
        <v>22.0711465292393</v>
      </c>
      <c r="G35">
        <v>396</v>
      </c>
      <c r="H35">
        <v>446</v>
      </c>
      <c r="I35">
        <v>380</v>
      </c>
      <c r="J35">
        <v>462</v>
      </c>
      <c r="K35">
        <v>579</v>
      </c>
      <c r="L35">
        <f t="shared" si="7"/>
        <v>0</v>
      </c>
      <c r="M35">
        <f t="shared" si="0"/>
        <v>22.0711465292393</v>
      </c>
      <c r="N35">
        <f t="shared" si="1"/>
        <v>0</v>
      </c>
      <c r="O35" t="str">
        <f t="shared" si="2"/>
        <v/>
      </c>
      <c r="P35" t="str">
        <f t="shared" si="3"/>
        <v/>
      </c>
      <c r="Q35" t="str">
        <f t="shared" si="4"/>
        <v>TN</v>
      </c>
      <c r="R35" t="str">
        <f t="shared" si="5"/>
        <v/>
      </c>
      <c r="S35" t="str">
        <f t="shared" si="6"/>
        <v/>
      </c>
    </row>
    <row r="36" spans="1:19" x14ac:dyDescent="0.25">
      <c r="A36" t="s">
        <v>11</v>
      </c>
      <c r="B36" t="s">
        <v>18</v>
      </c>
      <c r="C36">
        <v>257</v>
      </c>
      <c r="D36">
        <v>26.632246039737701</v>
      </c>
      <c r="E36">
        <v>99.475714906782002</v>
      </c>
      <c r="F36">
        <v>22.0711465292393</v>
      </c>
      <c r="G36">
        <v>396</v>
      </c>
      <c r="H36">
        <v>446</v>
      </c>
      <c r="I36">
        <v>380</v>
      </c>
      <c r="J36">
        <v>462</v>
      </c>
      <c r="K36">
        <v>579</v>
      </c>
      <c r="L36">
        <f t="shared" si="7"/>
        <v>0</v>
      </c>
      <c r="M36">
        <f t="shared" si="0"/>
        <v>22.0711465292393</v>
      </c>
      <c r="N36">
        <f t="shared" si="1"/>
        <v>257</v>
      </c>
      <c r="O36">
        <f t="shared" si="2"/>
        <v>225</v>
      </c>
      <c r="P36">
        <f t="shared" si="3"/>
        <v>289</v>
      </c>
      <c r="Q36" t="str">
        <f t="shared" si="4"/>
        <v>FP</v>
      </c>
      <c r="R36" t="str">
        <f t="shared" si="5"/>
        <v/>
      </c>
      <c r="S36">
        <f t="shared" si="6"/>
        <v>64</v>
      </c>
    </row>
    <row r="37" spans="1:19" x14ac:dyDescent="0.25">
      <c r="A37" t="s">
        <v>11</v>
      </c>
      <c r="B37" t="s">
        <v>18</v>
      </c>
      <c r="C37">
        <v>289</v>
      </c>
      <c r="D37">
        <v>0</v>
      </c>
      <c r="E37">
        <v>99.475714906782002</v>
      </c>
      <c r="F37">
        <v>22.0711465292393</v>
      </c>
      <c r="G37">
        <v>396</v>
      </c>
      <c r="H37">
        <v>446</v>
      </c>
      <c r="I37">
        <v>380</v>
      </c>
      <c r="J37">
        <v>462</v>
      </c>
      <c r="K37">
        <v>579</v>
      </c>
      <c r="L37">
        <f t="shared" si="7"/>
        <v>0</v>
      </c>
      <c r="M37">
        <f t="shared" si="0"/>
        <v>22.0711465292393</v>
      </c>
      <c r="N37">
        <f t="shared" si="1"/>
        <v>0</v>
      </c>
      <c r="O37" t="str">
        <f t="shared" si="2"/>
        <v/>
      </c>
      <c r="P37" t="str">
        <f t="shared" si="3"/>
        <v/>
      </c>
      <c r="Q37" t="str">
        <f t="shared" si="4"/>
        <v>TN</v>
      </c>
      <c r="R37" t="str">
        <f t="shared" si="5"/>
        <v/>
      </c>
      <c r="S37" t="str">
        <f t="shared" si="6"/>
        <v/>
      </c>
    </row>
    <row r="38" spans="1:19" x14ac:dyDescent="0.25">
      <c r="A38" t="s">
        <v>11</v>
      </c>
      <c r="B38" t="s">
        <v>18</v>
      </c>
      <c r="C38">
        <v>321</v>
      </c>
      <c r="D38">
        <v>99.475714906782002</v>
      </c>
      <c r="E38">
        <v>99.475714906782002</v>
      </c>
      <c r="F38">
        <v>22.0711465292393</v>
      </c>
      <c r="G38">
        <v>396</v>
      </c>
      <c r="H38">
        <v>446</v>
      </c>
      <c r="I38">
        <v>380</v>
      </c>
      <c r="J38">
        <v>462</v>
      </c>
      <c r="K38">
        <v>579</v>
      </c>
      <c r="L38">
        <f t="shared" si="7"/>
        <v>0</v>
      </c>
      <c r="M38">
        <f t="shared" si="0"/>
        <v>22.0711465292393</v>
      </c>
      <c r="N38">
        <f t="shared" si="1"/>
        <v>321</v>
      </c>
      <c r="O38">
        <f t="shared" si="2"/>
        <v>289</v>
      </c>
      <c r="P38">
        <f t="shared" si="3"/>
        <v>353</v>
      </c>
      <c r="Q38" t="str">
        <f t="shared" si="4"/>
        <v>FP</v>
      </c>
      <c r="R38" t="str">
        <f t="shared" si="5"/>
        <v/>
      </c>
      <c r="S38">
        <f t="shared" si="6"/>
        <v>64</v>
      </c>
    </row>
    <row r="39" spans="1:19" x14ac:dyDescent="0.25">
      <c r="A39" t="s">
        <v>11</v>
      </c>
      <c r="B39" t="s">
        <v>18</v>
      </c>
      <c r="C39">
        <v>353</v>
      </c>
      <c r="D39">
        <v>0</v>
      </c>
      <c r="E39">
        <v>99.475714906782002</v>
      </c>
      <c r="F39">
        <v>22.0711465292393</v>
      </c>
      <c r="G39">
        <v>396</v>
      </c>
      <c r="H39">
        <v>446</v>
      </c>
      <c r="I39">
        <v>380</v>
      </c>
      <c r="J39">
        <v>462</v>
      </c>
      <c r="K39">
        <v>579</v>
      </c>
      <c r="L39">
        <f t="shared" si="7"/>
        <v>0</v>
      </c>
      <c r="M39">
        <f t="shared" si="0"/>
        <v>22.0711465292393</v>
      </c>
      <c r="N39">
        <f t="shared" si="1"/>
        <v>0</v>
      </c>
      <c r="O39" t="str">
        <f t="shared" si="2"/>
        <v/>
      </c>
      <c r="P39" t="str">
        <f t="shared" si="3"/>
        <v/>
      </c>
      <c r="Q39" t="str">
        <f t="shared" si="4"/>
        <v>TN</v>
      </c>
      <c r="R39" t="str">
        <f t="shared" si="5"/>
        <v/>
      </c>
      <c r="S39" t="str">
        <f t="shared" si="6"/>
        <v/>
      </c>
    </row>
    <row r="40" spans="1:19" x14ac:dyDescent="0.25">
      <c r="A40" t="s">
        <v>11</v>
      </c>
      <c r="B40" t="s">
        <v>18</v>
      </c>
      <c r="C40">
        <v>385</v>
      </c>
      <c r="D40">
        <v>0</v>
      </c>
      <c r="E40">
        <v>99.475714906782002</v>
      </c>
      <c r="F40">
        <v>22.0711465292393</v>
      </c>
      <c r="G40">
        <v>396</v>
      </c>
      <c r="H40">
        <v>446</v>
      </c>
      <c r="I40">
        <v>380</v>
      </c>
      <c r="J40">
        <v>462</v>
      </c>
      <c r="K40">
        <v>579</v>
      </c>
      <c r="L40">
        <f t="shared" si="7"/>
        <v>0</v>
      </c>
      <c r="M40">
        <f t="shared" si="0"/>
        <v>22.0711465292393</v>
      </c>
      <c r="N40">
        <f t="shared" si="1"/>
        <v>0</v>
      </c>
      <c r="O40" t="str">
        <f t="shared" si="2"/>
        <v/>
      </c>
      <c r="P40" t="str">
        <f t="shared" si="3"/>
        <v/>
      </c>
      <c r="Q40" t="str">
        <f t="shared" si="4"/>
        <v>TN</v>
      </c>
      <c r="R40" t="str">
        <f t="shared" si="5"/>
        <v/>
      </c>
      <c r="S40" t="str">
        <f t="shared" si="6"/>
        <v/>
      </c>
    </row>
    <row r="41" spans="1:19" x14ac:dyDescent="0.25">
      <c r="A41" t="s">
        <v>11</v>
      </c>
      <c r="B41" t="s">
        <v>18</v>
      </c>
      <c r="C41">
        <v>417</v>
      </c>
      <c r="D41">
        <v>28.657049057566599</v>
      </c>
      <c r="E41">
        <v>99.475714906782002</v>
      </c>
      <c r="F41">
        <v>22.0711465292393</v>
      </c>
      <c r="G41">
        <v>396</v>
      </c>
      <c r="H41">
        <v>446</v>
      </c>
      <c r="I41">
        <v>380</v>
      </c>
      <c r="J41">
        <v>462</v>
      </c>
      <c r="K41">
        <v>579</v>
      </c>
      <c r="L41">
        <f t="shared" si="7"/>
        <v>0</v>
      </c>
      <c r="M41">
        <f t="shared" si="0"/>
        <v>22.0711465292393</v>
      </c>
      <c r="N41">
        <f t="shared" si="1"/>
        <v>417</v>
      </c>
      <c r="O41">
        <f t="shared" si="2"/>
        <v>385</v>
      </c>
      <c r="P41">
        <f t="shared" si="3"/>
        <v>449</v>
      </c>
      <c r="Q41" t="str">
        <f t="shared" si="4"/>
        <v>TP</v>
      </c>
      <c r="R41">
        <f t="shared" si="5"/>
        <v>64</v>
      </c>
      <c r="S41" t="str">
        <f t="shared" si="6"/>
        <v/>
      </c>
    </row>
    <row r="42" spans="1:19" x14ac:dyDescent="0.25">
      <c r="A42" t="s">
        <v>11</v>
      </c>
      <c r="B42" t="s">
        <v>18</v>
      </c>
      <c r="C42">
        <v>449</v>
      </c>
      <c r="D42">
        <v>1.2143049418516501</v>
      </c>
      <c r="E42">
        <v>99.475714906782002</v>
      </c>
      <c r="F42">
        <v>22.0711465292393</v>
      </c>
      <c r="G42">
        <v>396</v>
      </c>
      <c r="H42">
        <v>446</v>
      </c>
      <c r="I42">
        <v>380</v>
      </c>
      <c r="J42">
        <v>462</v>
      </c>
      <c r="K42">
        <v>579</v>
      </c>
      <c r="L42">
        <f t="shared" si="7"/>
        <v>0</v>
      </c>
      <c r="M42">
        <f t="shared" si="0"/>
        <v>22.0711465292393</v>
      </c>
      <c r="N42">
        <f t="shared" si="1"/>
        <v>0</v>
      </c>
      <c r="O42" t="str">
        <f t="shared" si="2"/>
        <v/>
      </c>
      <c r="P42" t="str">
        <f t="shared" si="3"/>
        <v/>
      </c>
      <c r="Q42" t="str">
        <f t="shared" si="4"/>
        <v>TN</v>
      </c>
      <c r="R42" t="str">
        <f t="shared" si="5"/>
        <v/>
      </c>
      <c r="S42" t="str">
        <f t="shared" si="6"/>
        <v/>
      </c>
    </row>
    <row r="43" spans="1:19" x14ac:dyDescent="0.25">
      <c r="A43" t="s">
        <v>11</v>
      </c>
      <c r="B43" t="s">
        <v>18</v>
      </c>
      <c r="C43">
        <v>481</v>
      </c>
      <c r="D43">
        <v>0</v>
      </c>
      <c r="E43">
        <v>99.475714906782002</v>
      </c>
      <c r="F43">
        <v>22.0711465292393</v>
      </c>
      <c r="G43">
        <v>396</v>
      </c>
      <c r="H43">
        <v>446</v>
      </c>
      <c r="I43">
        <v>380</v>
      </c>
      <c r="J43">
        <v>462</v>
      </c>
      <c r="K43">
        <v>579</v>
      </c>
      <c r="L43">
        <f t="shared" si="7"/>
        <v>0</v>
      </c>
      <c r="M43">
        <f t="shared" si="0"/>
        <v>22.0711465292393</v>
      </c>
      <c r="N43">
        <f t="shared" si="1"/>
        <v>0</v>
      </c>
      <c r="O43" t="str">
        <f t="shared" si="2"/>
        <v/>
      </c>
      <c r="P43" t="str">
        <f t="shared" si="3"/>
        <v/>
      </c>
      <c r="Q43" t="str">
        <f t="shared" si="4"/>
        <v>TN</v>
      </c>
      <c r="R43" t="str">
        <f t="shared" si="5"/>
        <v/>
      </c>
      <c r="S43" t="str">
        <f t="shared" si="6"/>
        <v/>
      </c>
    </row>
    <row r="44" spans="1:19" x14ac:dyDescent="0.25">
      <c r="A44" t="s">
        <v>11</v>
      </c>
      <c r="B44" t="s">
        <v>18</v>
      </c>
      <c r="C44">
        <v>513</v>
      </c>
      <c r="D44">
        <v>69.978787750755103</v>
      </c>
      <c r="E44">
        <v>99.475714906782002</v>
      </c>
      <c r="F44">
        <v>22.0711465292393</v>
      </c>
      <c r="G44">
        <v>396</v>
      </c>
      <c r="H44">
        <v>446</v>
      </c>
      <c r="I44">
        <v>380</v>
      </c>
      <c r="J44">
        <v>462</v>
      </c>
      <c r="K44">
        <v>579</v>
      </c>
      <c r="L44">
        <f t="shared" si="7"/>
        <v>0</v>
      </c>
      <c r="M44">
        <f t="shared" si="0"/>
        <v>22.0711465292393</v>
      </c>
      <c r="N44">
        <f t="shared" si="1"/>
        <v>513</v>
      </c>
      <c r="O44">
        <f t="shared" si="2"/>
        <v>481</v>
      </c>
      <c r="P44">
        <f t="shared" si="3"/>
        <v>545</v>
      </c>
      <c r="Q44" t="str">
        <f t="shared" si="4"/>
        <v>FP</v>
      </c>
      <c r="R44" t="str">
        <f t="shared" si="5"/>
        <v/>
      </c>
      <c r="S44">
        <f t="shared" si="6"/>
        <v>64</v>
      </c>
    </row>
    <row r="45" spans="1:19" x14ac:dyDescent="0.25">
      <c r="A45" t="s">
        <v>11</v>
      </c>
      <c r="B45" t="s">
        <v>19</v>
      </c>
      <c r="C45">
        <v>65</v>
      </c>
      <c r="D45">
        <v>18.249251129331899</v>
      </c>
      <c r="E45">
        <v>56.9011101710323</v>
      </c>
      <c r="F45">
        <v>17.007760920287399</v>
      </c>
      <c r="G45">
        <v>36</v>
      </c>
      <c r="H45">
        <v>161</v>
      </c>
      <c r="I45">
        <v>20</v>
      </c>
      <c r="J45">
        <v>177</v>
      </c>
      <c r="K45">
        <v>300</v>
      </c>
      <c r="L45">
        <f t="shared" si="7"/>
        <v>0</v>
      </c>
      <c r="M45">
        <f t="shared" si="0"/>
        <v>17.007760920287399</v>
      </c>
      <c r="N45">
        <f t="shared" si="1"/>
        <v>65</v>
      </c>
      <c r="O45">
        <f t="shared" si="2"/>
        <v>33</v>
      </c>
      <c r="P45">
        <f t="shared" si="3"/>
        <v>97</v>
      </c>
      <c r="Q45" t="str">
        <f t="shared" si="4"/>
        <v>TP</v>
      </c>
      <c r="R45">
        <f t="shared" si="5"/>
        <v>64</v>
      </c>
      <c r="S45" t="str">
        <f t="shared" si="6"/>
        <v/>
      </c>
    </row>
    <row r="46" spans="1:19" x14ac:dyDescent="0.25">
      <c r="A46" t="s">
        <v>11</v>
      </c>
      <c r="B46" t="s">
        <v>19</v>
      </c>
      <c r="C46">
        <v>97</v>
      </c>
      <c r="D46">
        <v>0</v>
      </c>
      <c r="E46">
        <v>56.9011101710323</v>
      </c>
      <c r="F46">
        <v>17.007760920287399</v>
      </c>
      <c r="G46">
        <v>36</v>
      </c>
      <c r="H46">
        <v>161</v>
      </c>
      <c r="I46">
        <v>20</v>
      </c>
      <c r="J46">
        <v>177</v>
      </c>
      <c r="K46">
        <v>300</v>
      </c>
      <c r="L46">
        <f t="shared" si="7"/>
        <v>0</v>
      </c>
      <c r="M46">
        <f t="shared" si="0"/>
        <v>17.007760920287399</v>
      </c>
      <c r="N46">
        <f t="shared" si="1"/>
        <v>0</v>
      </c>
      <c r="O46" t="str">
        <f t="shared" si="2"/>
        <v/>
      </c>
      <c r="P46" t="str">
        <f t="shared" si="3"/>
        <v/>
      </c>
      <c r="Q46" t="str">
        <f t="shared" si="4"/>
        <v>TN</v>
      </c>
      <c r="R46" t="str">
        <f t="shared" si="5"/>
        <v/>
      </c>
      <c r="S46" t="str">
        <f t="shared" si="6"/>
        <v/>
      </c>
    </row>
    <row r="47" spans="1:19" x14ac:dyDescent="0.25">
      <c r="A47" t="s">
        <v>11</v>
      </c>
      <c r="B47" t="s">
        <v>19</v>
      </c>
      <c r="C47">
        <v>129</v>
      </c>
      <c r="D47">
        <v>56.9011101710323</v>
      </c>
      <c r="E47">
        <v>56.9011101710323</v>
      </c>
      <c r="F47">
        <v>17.007760920287399</v>
      </c>
      <c r="G47">
        <v>36</v>
      </c>
      <c r="H47">
        <v>161</v>
      </c>
      <c r="I47">
        <v>20</v>
      </c>
      <c r="J47">
        <v>177</v>
      </c>
      <c r="K47">
        <v>300</v>
      </c>
      <c r="L47">
        <f t="shared" si="7"/>
        <v>0</v>
      </c>
      <c r="M47">
        <f t="shared" si="0"/>
        <v>17.007760920287399</v>
      </c>
      <c r="N47">
        <f t="shared" si="1"/>
        <v>129</v>
      </c>
      <c r="O47">
        <f t="shared" si="2"/>
        <v>97</v>
      </c>
      <c r="P47">
        <f t="shared" si="3"/>
        <v>161</v>
      </c>
      <c r="Q47" t="str">
        <f t="shared" si="4"/>
        <v>TP</v>
      </c>
      <c r="R47">
        <f t="shared" si="5"/>
        <v>64</v>
      </c>
      <c r="S47" t="str">
        <f t="shared" si="6"/>
        <v/>
      </c>
    </row>
    <row r="48" spans="1:19" x14ac:dyDescent="0.25">
      <c r="A48" t="s">
        <v>11</v>
      </c>
      <c r="B48" t="s">
        <v>19</v>
      </c>
      <c r="C48">
        <v>161</v>
      </c>
      <c r="D48">
        <v>12.901342355282599</v>
      </c>
      <c r="E48">
        <v>56.9011101710323</v>
      </c>
      <c r="F48">
        <v>17.007760920287399</v>
      </c>
      <c r="G48">
        <v>36</v>
      </c>
      <c r="H48">
        <v>161</v>
      </c>
      <c r="I48">
        <v>20</v>
      </c>
      <c r="J48">
        <v>177</v>
      </c>
      <c r="K48">
        <v>300</v>
      </c>
      <c r="L48">
        <f t="shared" si="7"/>
        <v>0</v>
      </c>
      <c r="M48">
        <f t="shared" si="0"/>
        <v>17.007760920287399</v>
      </c>
      <c r="N48">
        <f t="shared" si="1"/>
        <v>0</v>
      </c>
      <c r="O48" t="str">
        <f t="shared" si="2"/>
        <v/>
      </c>
      <c r="P48" t="str">
        <f t="shared" si="3"/>
        <v/>
      </c>
      <c r="Q48" t="str">
        <f t="shared" si="4"/>
        <v>TN</v>
      </c>
      <c r="R48" t="str">
        <f t="shared" si="5"/>
        <v/>
      </c>
      <c r="S48" t="str">
        <f t="shared" si="6"/>
        <v/>
      </c>
    </row>
    <row r="49" spans="1:19" x14ac:dyDescent="0.25">
      <c r="A49" t="s">
        <v>11</v>
      </c>
      <c r="B49" t="s">
        <v>19</v>
      </c>
      <c r="C49">
        <v>193</v>
      </c>
      <c r="D49">
        <v>0</v>
      </c>
      <c r="E49">
        <v>56.9011101710323</v>
      </c>
      <c r="F49">
        <v>17.007760920287399</v>
      </c>
      <c r="G49">
        <v>36</v>
      </c>
      <c r="H49">
        <v>161</v>
      </c>
      <c r="I49">
        <v>20</v>
      </c>
      <c r="J49">
        <v>177</v>
      </c>
      <c r="K49">
        <v>300</v>
      </c>
      <c r="L49">
        <f t="shared" si="7"/>
        <v>0</v>
      </c>
      <c r="M49">
        <f t="shared" si="0"/>
        <v>17.007760920287399</v>
      </c>
      <c r="N49">
        <f t="shared" si="1"/>
        <v>0</v>
      </c>
      <c r="O49" t="str">
        <f t="shared" si="2"/>
        <v/>
      </c>
      <c r="P49" t="str">
        <f t="shared" si="3"/>
        <v/>
      </c>
      <c r="Q49" t="str">
        <f t="shared" si="4"/>
        <v>TN</v>
      </c>
      <c r="R49" t="str">
        <f t="shared" si="5"/>
        <v/>
      </c>
      <c r="S49" t="str">
        <f t="shared" si="6"/>
        <v/>
      </c>
    </row>
    <row r="50" spans="1:19" x14ac:dyDescent="0.25">
      <c r="A50" t="s">
        <v>11</v>
      </c>
      <c r="B50" t="s">
        <v>19</v>
      </c>
      <c r="C50">
        <v>225</v>
      </c>
      <c r="D50">
        <v>13.994861866077599</v>
      </c>
      <c r="E50">
        <v>56.9011101710323</v>
      </c>
      <c r="F50">
        <v>17.007760920287399</v>
      </c>
      <c r="G50">
        <v>36</v>
      </c>
      <c r="H50">
        <v>161</v>
      </c>
      <c r="I50">
        <v>20</v>
      </c>
      <c r="J50">
        <v>177</v>
      </c>
      <c r="K50">
        <v>300</v>
      </c>
      <c r="L50">
        <f t="shared" si="7"/>
        <v>0</v>
      </c>
      <c r="M50">
        <f t="shared" si="0"/>
        <v>17.007760920287399</v>
      </c>
      <c r="N50">
        <f t="shared" si="1"/>
        <v>0</v>
      </c>
      <c r="O50" t="str">
        <f t="shared" si="2"/>
        <v/>
      </c>
      <c r="P50" t="str">
        <f t="shared" si="3"/>
        <v/>
      </c>
      <c r="Q50" t="str">
        <f t="shared" si="4"/>
        <v>TN</v>
      </c>
      <c r="R50" t="str">
        <f t="shared" si="5"/>
        <v/>
      </c>
      <c r="S50" t="str">
        <f t="shared" si="6"/>
        <v/>
      </c>
    </row>
    <row r="51" spans="1:19" x14ac:dyDescent="0.25">
      <c r="A51" t="s">
        <v>20</v>
      </c>
      <c r="B51" t="s">
        <v>21</v>
      </c>
      <c r="C51">
        <v>65</v>
      </c>
      <c r="D51">
        <v>2.3570575415535502</v>
      </c>
      <c r="E51">
        <v>2.3570575415535502</v>
      </c>
      <c r="F51">
        <v>2.3570575415535502</v>
      </c>
      <c r="G51">
        <v>46</v>
      </c>
      <c r="H51">
        <v>96</v>
      </c>
      <c r="I51">
        <v>30</v>
      </c>
      <c r="J51">
        <v>112</v>
      </c>
      <c r="K51">
        <v>145</v>
      </c>
      <c r="L51">
        <f t="shared" si="7"/>
        <v>0</v>
      </c>
      <c r="M51">
        <f t="shared" si="0"/>
        <v>2.3570575415535502</v>
      </c>
      <c r="N51">
        <f t="shared" si="1"/>
        <v>65</v>
      </c>
      <c r="O51">
        <f t="shared" si="2"/>
        <v>33</v>
      </c>
      <c r="P51">
        <f t="shared" si="3"/>
        <v>97</v>
      </c>
      <c r="Q51" t="str">
        <f t="shared" si="4"/>
        <v>TP</v>
      </c>
      <c r="R51">
        <f t="shared" si="5"/>
        <v>64</v>
      </c>
      <c r="S51" t="str">
        <f t="shared" si="6"/>
        <v/>
      </c>
    </row>
    <row r="52" spans="1:19" x14ac:dyDescent="0.25">
      <c r="A52" t="s">
        <v>20</v>
      </c>
      <c r="B52" t="s">
        <v>22</v>
      </c>
      <c r="C52">
        <v>65</v>
      </c>
      <c r="D52">
        <v>0</v>
      </c>
      <c r="E52">
        <v>0</v>
      </c>
      <c r="F52">
        <v>0</v>
      </c>
      <c r="G52">
        <v>31</v>
      </c>
      <c r="H52">
        <v>141</v>
      </c>
      <c r="I52">
        <v>15</v>
      </c>
      <c r="J52">
        <v>157</v>
      </c>
      <c r="K52">
        <v>160</v>
      </c>
      <c r="L52">
        <f t="shared" si="7"/>
        <v>0</v>
      </c>
      <c r="M52">
        <f t="shared" si="0"/>
        <v>0</v>
      </c>
      <c r="N52">
        <f t="shared" si="1"/>
        <v>65</v>
      </c>
      <c r="O52">
        <f t="shared" si="2"/>
        <v>33</v>
      </c>
      <c r="P52">
        <f t="shared" si="3"/>
        <v>97</v>
      </c>
      <c r="Q52" t="str">
        <f>IF(N52&lt;&gt;0,IF(AND(N52&gt;=I52,N52&lt;=J52),"TP","FP"),"TN")</f>
        <v>TP</v>
      </c>
      <c r="R52">
        <f t="shared" si="5"/>
        <v>64</v>
      </c>
      <c r="S52" t="str">
        <f t="shared" si="6"/>
        <v/>
      </c>
    </row>
    <row r="53" spans="1:19" x14ac:dyDescent="0.25">
      <c r="A53" t="s">
        <v>20</v>
      </c>
      <c r="B53" t="s">
        <v>23</v>
      </c>
      <c r="C53">
        <v>65</v>
      </c>
      <c r="D53">
        <v>0</v>
      </c>
      <c r="E53">
        <v>0</v>
      </c>
      <c r="F53">
        <v>0</v>
      </c>
      <c r="G53">
        <v>16</v>
      </c>
      <c r="H53">
        <v>136</v>
      </c>
      <c r="I53">
        <v>0</v>
      </c>
      <c r="J53">
        <v>152</v>
      </c>
      <c r="K53">
        <v>190</v>
      </c>
      <c r="L53">
        <f t="shared" si="7"/>
        <v>0</v>
      </c>
      <c r="M53">
        <f t="shared" si="0"/>
        <v>0</v>
      </c>
      <c r="N53">
        <f t="shared" si="1"/>
        <v>65</v>
      </c>
      <c r="O53">
        <f t="shared" si="2"/>
        <v>33</v>
      </c>
      <c r="P53">
        <f t="shared" si="3"/>
        <v>97</v>
      </c>
      <c r="Q53" t="str">
        <f t="shared" si="4"/>
        <v>TP</v>
      </c>
      <c r="R53">
        <f t="shared" si="5"/>
        <v>64</v>
      </c>
      <c r="S53" t="str">
        <f t="shared" si="6"/>
        <v/>
      </c>
    </row>
    <row r="54" spans="1:19" x14ac:dyDescent="0.25">
      <c r="A54" t="s">
        <v>20</v>
      </c>
      <c r="B54" t="s">
        <v>23</v>
      </c>
      <c r="C54">
        <v>97</v>
      </c>
      <c r="D54">
        <v>0</v>
      </c>
      <c r="E54">
        <v>0</v>
      </c>
      <c r="F54">
        <v>0</v>
      </c>
      <c r="G54">
        <v>16</v>
      </c>
      <c r="H54">
        <v>136</v>
      </c>
      <c r="I54">
        <v>0</v>
      </c>
      <c r="J54">
        <v>152</v>
      </c>
      <c r="K54">
        <v>190</v>
      </c>
      <c r="L54">
        <f t="shared" si="7"/>
        <v>0</v>
      </c>
      <c r="M54">
        <f t="shared" si="0"/>
        <v>0</v>
      </c>
      <c r="N54">
        <f t="shared" si="1"/>
        <v>97</v>
      </c>
      <c r="O54">
        <f t="shared" si="2"/>
        <v>65</v>
      </c>
      <c r="P54">
        <f t="shared" si="3"/>
        <v>129</v>
      </c>
      <c r="Q54" t="str">
        <f t="shared" si="4"/>
        <v>TP</v>
      </c>
      <c r="R54">
        <f t="shared" si="5"/>
        <v>64</v>
      </c>
      <c r="S54" t="str">
        <f t="shared" si="6"/>
        <v/>
      </c>
    </row>
    <row r="55" spans="1:19" x14ac:dyDescent="0.25">
      <c r="A55" t="s">
        <v>20</v>
      </c>
      <c r="B55" t="s">
        <v>24</v>
      </c>
      <c r="C55">
        <v>65</v>
      </c>
      <c r="D55">
        <v>103.66459907991199</v>
      </c>
      <c r="E55">
        <v>103.66459907991199</v>
      </c>
      <c r="F55">
        <v>51.832299539956303</v>
      </c>
      <c r="G55">
        <v>56</v>
      </c>
      <c r="H55">
        <v>155</v>
      </c>
      <c r="I55">
        <v>40</v>
      </c>
      <c r="J55">
        <v>171</v>
      </c>
      <c r="K55">
        <v>182</v>
      </c>
      <c r="L55">
        <f t="shared" si="7"/>
        <v>0</v>
      </c>
      <c r="M55">
        <f t="shared" si="0"/>
        <v>51.832299539956303</v>
      </c>
      <c r="N55">
        <f t="shared" si="1"/>
        <v>65</v>
      </c>
      <c r="O55">
        <f t="shared" si="2"/>
        <v>33</v>
      </c>
      <c r="P55">
        <f t="shared" si="3"/>
        <v>97</v>
      </c>
      <c r="Q55" t="str">
        <f t="shared" si="4"/>
        <v>TP</v>
      </c>
      <c r="R55">
        <f t="shared" si="5"/>
        <v>64</v>
      </c>
      <c r="S55" t="str">
        <f t="shared" si="6"/>
        <v/>
      </c>
    </row>
    <row r="56" spans="1:19" x14ac:dyDescent="0.25">
      <c r="A56" t="s">
        <v>20</v>
      </c>
      <c r="B56" t="s">
        <v>24</v>
      </c>
      <c r="C56">
        <v>97</v>
      </c>
      <c r="D56">
        <v>0</v>
      </c>
      <c r="E56">
        <v>103.66459907991199</v>
      </c>
      <c r="F56">
        <v>51.832299539956303</v>
      </c>
      <c r="G56">
        <v>56</v>
      </c>
      <c r="H56">
        <v>155</v>
      </c>
      <c r="I56">
        <v>40</v>
      </c>
      <c r="J56">
        <v>171</v>
      </c>
      <c r="K56">
        <v>182</v>
      </c>
      <c r="L56">
        <f t="shared" si="7"/>
        <v>0</v>
      </c>
      <c r="M56">
        <f t="shared" si="0"/>
        <v>51.832299539956303</v>
      </c>
      <c r="N56">
        <f t="shared" si="1"/>
        <v>0</v>
      </c>
      <c r="O56" t="str">
        <f t="shared" si="2"/>
        <v/>
      </c>
      <c r="P56" t="str">
        <f t="shared" si="3"/>
        <v/>
      </c>
      <c r="Q56" t="str">
        <f t="shared" si="4"/>
        <v>TN</v>
      </c>
      <c r="R56" t="str">
        <f t="shared" si="5"/>
        <v/>
      </c>
      <c r="S56" t="str">
        <f t="shared" si="6"/>
        <v/>
      </c>
    </row>
    <row r="57" spans="1:19" x14ac:dyDescent="0.25">
      <c r="A57" t="s">
        <v>20</v>
      </c>
      <c r="B57" t="s">
        <v>25</v>
      </c>
      <c r="C57">
        <v>65</v>
      </c>
      <c r="D57">
        <v>0</v>
      </c>
      <c r="E57">
        <v>34.334828458323003</v>
      </c>
      <c r="F57">
        <v>17.167414229161501</v>
      </c>
      <c r="G57">
        <v>16</v>
      </c>
      <c r="H57">
        <v>106</v>
      </c>
      <c r="I57">
        <v>0</v>
      </c>
      <c r="J57">
        <v>122</v>
      </c>
      <c r="K57">
        <v>163</v>
      </c>
      <c r="L57">
        <f t="shared" si="7"/>
        <v>0</v>
      </c>
      <c r="M57">
        <f t="shared" si="0"/>
        <v>17.167414229161501</v>
      </c>
      <c r="N57">
        <f t="shared" si="1"/>
        <v>0</v>
      </c>
      <c r="O57" t="str">
        <f t="shared" si="2"/>
        <v/>
      </c>
      <c r="P57" t="str">
        <f t="shared" si="3"/>
        <v/>
      </c>
      <c r="Q57" t="str">
        <f t="shared" si="4"/>
        <v>TN</v>
      </c>
      <c r="R57" t="str">
        <f t="shared" si="5"/>
        <v/>
      </c>
      <c r="S57" t="str">
        <f t="shared" si="6"/>
        <v/>
      </c>
    </row>
    <row r="58" spans="1:19" x14ac:dyDescent="0.25">
      <c r="A58" t="s">
        <v>20</v>
      </c>
      <c r="B58" t="s">
        <v>25</v>
      </c>
      <c r="C58">
        <v>97</v>
      </c>
      <c r="D58">
        <v>34.334828458323003</v>
      </c>
      <c r="E58">
        <v>34.334828458323003</v>
      </c>
      <c r="F58">
        <v>17.167414229161501</v>
      </c>
      <c r="G58">
        <v>16</v>
      </c>
      <c r="H58">
        <v>106</v>
      </c>
      <c r="I58">
        <v>0</v>
      </c>
      <c r="J58">
        <v>122</v>
      </c>
      <c r="K58">
        <v>163</v>
      </c>
      <c r="L58">
        <f t="shared" si="7"/>
        <v>0</v>
      </c>
      <c r="M58">
        <f t="shared" si="0"/>
        <v>17.167414229161501</v>
      </c>
      <c r="N58">
        <f t="shared" si="1"/>
        <v>97</v>
      </c>
      <c r="O58">
        <f t="shared" si="2"/>
        <v>65</v>
      </c>
      <c r="P58">
        <f t="shared" si="3"/>
        <v>129</v>
      </c>
      <c r="Q58" t="str">
        <f t="shared" si="4"/>
        <v>TP</v>
      </c>
      <c r="R58">
        <f t="shared" si="5"/>
        <v>64</v>
      </c>
      <c r="S58" t="str">
        <f t="shared" si="6"/>
        <v/>
      </c>
    </row>
    <row r="59" spans="1:19" x14ac:dyDescent="0.25">
      <c r="A59" t="s">
        <v>20</v>
      </c>
      <c r="B59" t="s">
        <v>26</v>
      </c>
      <c r="C59">
        <v>65</v>
      </c>
      <c r="D59">
        <v>24.404599459756799</v>
      </c>
      <c r="E59">
        <v>24.404599459756799</v>
      </c>
      <c r="F59">
        <v>6.37582226436359</v>
      </c>
      <c r="G59">
        <v>26</v>
      </c>
      <c r="H59">
        <v>125</v>
      </c>
      <c r="I59">
        <v>10</v>
      </c>
      <c r="J59">
        <v>141</v>
      </c>
      <c r="K59">
        <v>243</v>
      </c>
      <c r="L59">
        <f t="shared" si="7"/>
        <v>0</v>
      </c>
      <c r="M59">
        <f t="shared" si="0"/>
        <v>6.37582226436359</v>
      </c>
      <c r="N59">
        <f t="shared" si="1"/>
        <v>65</v>
      </c>
      <c r="O59">
        <f t="shared" si="2"/>
        <v>33</v>
      </c>
      <c r="P59">
        <f t="shared" si="3"/>
        <v>97</v>
      </c>
      <c r="Q59" t="str">
        <f t="shared" si="4"/>
        <v>TP</v>
      </c>
      <c r="R59">
        <f t="shared" si="5"/>
        <v>64</v>
      </c>
      <c r="S59" t="str">
        <f t="shared" si="6"/>
        <v/>
      </c>
    </row>
    <row r="60" spans="1:19" x14ac:dyDescent="0.25">
      <c r="A60" t="s">
        <v>20</v>
      </c>
      <c r="B60" t="s">
        <v>26</v>
      </c>
      <c r="C60">
        <v>97</v>
      </c>
      <c r="D60">
        <v>0</v>
      </c>
      <c r="E60">
        <v>24.404599459756799</v>
      </c>
      <c r="F60">
        <v>6.37582226436359</v>
      </c>
      <c r="G60">
        <v>26</v>
      </c>
      <c r="H60">
        <v>125</v>
      </c>
      <c r="I60">
        <v>10</v>
      </c>
      <c r="J60">
        <v>141</v>
      </c>
      <c r="K60">
        <v>243</v>
      </c>
      <c r="L60">
        <f t="shared" si="7"/>
        <v>0</v>
      </c>
      <c r="M60">
        <f t="shared" si="0"/>
        <v>6.37582226436359</v>
      </c>
      <c r="N60">
        <f t="shared" si="1"/>
        <v>0</v>
      </c>
      <c r="O60" t="str">
        <f t="shared" si="2"/>
        <v/>
      </c>
      <c r="P60" t="str">
        <f t="shared" si="3"/>
        <v/>
      </c>
      <c r="Q60" t="str">
        <f t="shared" si="4"/>
        <v>TN</v>
      </c>
      <c r="R60" t="str">
        <f t="shared" si="5"/>
        <v/>
      </c>
      <c r="S60" t="str">
        <f t="shared" si="6"/>
        <v/>
      </c>
    </row>
    <row r="61" spans="1:19" x14ac:dyDescent="0.25">
      <c r="A61" t="s">
        <v>20</v>
      </c>
      <c r="B61" t="s">
        <v>26</v>
      </c>
      <c r="C61">
        <v>129</v>
      </c>
      <c r="D61">
        <v>0</v>
      </c>
      <c r="E61">
        <v>24.404599459756799</v>
      </c>
      <c r="F61">
        <v>6.37582226436359</v>
      </c>
      <c r="G61">
        <v>26</v>
      </c>
      <c r="H61">
        <v>125</v>
      </c>
      <c r="I61">
        <v>10</v>
      </c>
      <c r="J61">
        <v>141</v>
      </c>
      <c r="K61">
        <v>243</v>
      </c>
      <c r="L61">
        <f t="shared" si="7"/>
        <v>0</v>
      </c>
      <c r="M61">
        <f t="shared" si="0"/>
        <v>6.37582226436359</v>
      </c>
      <c r="N61">
        <f t="shared" si="1"/>
        <v>0</v>
      </c>
      <c r="O61" t="str">
        <f t="shared" si="2"/>
        <v/>
      </c>
      <c r="P61" t="str">
        <f t="shared" si="3"/>
        <v/>
      </c>
      <c r="Q61" t="str">
        <f t="shared" si="4"/>
        <v>TN</v>
      </c>
      <c r="R61" t="str">
        <f t="shared" si="5"/>
        <v/>
      </c>
      <c r="S61" t="str">
        <f t="shared" si="6"/>
        <v/>
      </c>
    </row>
    <row r="62" spans="1:19" x14ac:dyDescent="0.25">
      <c r="A62" t="s">
        <v>20</v>
      </c>
      <c r="B62" t="s">
        <v>26</v>
      </c>
      <c r="C62">
        <v>161</v>
      </c>
      <c r="D62">
        <v>1.0986895976975499</v>
      </c>
      <c r="E62">
        <v>24.404599459756799</v>
      </c>
      <c r="F62">
        <v>6.37582226436359</v>
      </c>
      <c r="G62">
        <v>26</v>
      </c>
      <c r="H62">
        <v>125</v>
      </c>
      <c r="I62">
        <v>10</v>
      </c>
      <c r="J62">
        <v>141</v>
      </c>
      <c r="K62">
        <v>243</v>
      </c>
      <c r="L62">
        <f t="shared" si="7"/>
        <v>0</v>
      </c>
      <c r="M62">
        <f t="shared" si="0"/>
        <v>6.37582226436359</v>
      </c>
      <c r="N62">
        <f t="shared" si="1"/>
        <v>0</v>
      </c>
      <c r="O62" t="str">
        <f t="shared" si="2"/>
        <v/>
      </c>
      <c r="P62" t="str">
        <f t="shared" si="3"/>
        <v/>
      </c>
      <c r="Q62" t="str">
        <f t="shared" si="4"/>
        <v>TN</v>
      </c>
      <c r="R62" t="str">
        <f t="shared" si="5"/>
        <v/>
      </c>
      <c r="S62" t="str">
        <f t="shared" si="6"/>
        <v/>
      </c>
    </row>
    <row r="63" spans="1:19" x14ac:dyDescent="0.25">
      <c r="A63" t="s">
        <v>20</v>
      </c>
      <c r="B63" t="s">
        <v>27</v>
      </c>
      <c r="C63">
        <v>65</v>
      </c>
      <c r="D63">
        <v>0</v>
      </c>
      <c r="E63">
        <v>40.457832219484999</v>
      </c>
      <c r="F63">
        <v>14.636138829637501</v>
      </c>
      <c r="G63">
        <v>11</v>
      </c>
      <c r="H63">
        <v>151</v>
      </c>
      <c r="I63">
        <v>-5</v>
      </c>
      <c r="J63">
        <v>167</v>
      </c>
      <c r="K63">
        <v>367</v>
      </c>
      <c r="L63">
        <f t="shared" si="7"/>
        <v>0</v>
      </c>
      <c r="M63">
        <f t="shared" si="0"/>
        <v>14.636138829637501</v>
      </c>
      <c r="N63">
        <f t="shared" si="1"/>
        <v>0</v>
      </c>
      <c r="O63" t="str">
        <f t="shared" si="2"/>
        <v/>
      </c>
      <c r="P63" t="str">
        <f t="shared" si="3"/>
        <v/>
      </c>
      <c r="Q63" t="str">
        <f t="shared" si="4"/>
        <v>TN</v>
      </c>
      <c r="R63" t="str">
        <f t="shared" si="5"/>
        <v/>
      </c>
      <c r="S63" t="str">
        <f t="shared" si="6"/>
        <v/>
      </c>
    </row>
    <row r="64" spans="1:19" x14ac:dyDescent="0.25">
      <c r="A64" t="s">
        <v>20</v>
      </c>
      <c r="B64" t="s">
        <v>27</v>
      </c>
      <c r="C64">
        <v>97</v>
      </c>
      <c r="D64">
        <v>40.457832219484999</v>
      </c>
      <c r="E64">
        <v>40.457832219484999</v>
      </c>
      <c r="F64">
        <v>14.636138829637501</v>
      </c>
      <c r="G64">
        <v>11</v>
      </c>
      <c r="H64">
        <v>151</v>
      </c>
      <c r="I64">
        <v>-5</v>
      </c>
      <c r="J64">
        <v>167</v>
      </c>
      <c r="K64">
        <v>367</v>
      </c>
      <c r="L64">
        <f t="shared" si="7"/>
        <v>0</v>
      </c>
      <c r="M64">
        <f t="shared" si="0"/>
        <v>14.636138829637501</v>
      </c>
      <c r="N64">
        <f t="shared" si="1"/>
        <v>97</v>
      </c>
      <c r="O64">
        <f t="shared" si="2"/>
        <v>65</v>
      </c>
      <c r="P64">
        <f t="shared" si="3"/>
        <v>129</v>
      </c>
      <c r="Q64" t="str">
        <f t="shared" si="4"/>
        <v>TP</v>
      </c>
      <c r="R64">
        <f t="shared" si="5"/>
        <v>64</v>
      </c>
      <c r="S64" t="str">
        <f t="shared" si="6"/>
        <v/>
      </c>
    </row>
    <row r="65" spans="1:19" x14ac:dyDescent="0.25">
      <c r="A65" t="s">
        <v>20</v>
      </c>
      <c r="B65" t="s">
        <v>27</v>
      </c>
      <c r="C65">
        <v>129</v>
      </c>
      <c r="D65">
        <v>0</v>
      </c>
      <c r="E65">
        <v>40.457832219484999</v>
      </c>
      <c r="F65">
        <v>14.636138829637501</v>
      </c>
      <c r="G65">
        <v>11</v>
      </c>
      <c r="H65">
        <v>151</v>
      </c>
      <c r="I65">
        <v>-5</v>
      </c>
      <c r="J65">
        <v>167</v>
      </c>
      <c r="K65">
        <v>367</v>
      </c>
      <c r="L65">
        <f t="shared" si="7"/>
        <v>0</v>
      </c>
      <c r="M65">
        <f t="shared" si="0"/>
        <v>14.636138829637501</v>
      </c>
      <c r="N65">
        <f t="shared" si="1"/>
        <v>0</v>
      </c>
      <c r="O65" t="str">
        <f t="shared" si="2"/>
        <v/>
      </c>
      <c r="P65" t="str">
        <f t="shared" si="3"/>
        <v/>
      </c>
      <c r="Q65" t="str">
        <f t="shared" si="4"/>
        <v>TN</v>
      </c>
      <c r="R65" t="str">
        <f t="shared" si="5"/>
        <v/>
      </c>
      <c r="S65" t="str">
        <f t="shared" si="6"/>
        <v/>
      </c>
    </row>
    <row r="66" spans="1:19" x14ac:dyDescent="0.25">
      <c r="A66" t="s">
        <v>20</v>
      </c>
      <c r="B66" t="s">
        <v>27</v>
      </c>
      <c r="C66">
        <v>161</v>
      </c>
      <c r="D66">
        <v>0</v>
      </c>
      <c r="E66">
        <v>40.457832219484999</v>
      </c>
      <c r="F66">
        <v>14.636138829637501</v>
      </c>
      <c r="G66">
        <v>11</v>
      </c>
      <c r="H66">
        <v>151</v>
      </c>
      <c r="I66">
        <v>-5</v>
      </c>
      <c r="J66">
        <v>167</v>
      </c>
      <c r="K66">
        <v>367</v>
      </c>
      <c r="L66">
        <f t="shared" si="7"/>
        <v>0</v>
      </c>
      <c r="M66">
        <f t="shared" si="0"/>
        <v>14.636138829637501</v>
      </c>
      <c r="N66">
        <f t="shared" si="1"/>
        <v>0</v>
      </c>
      <c r="O66" t="str">
        <f t="shared" si="2"/>
        <v/>
      </c>
      <c r="P66" t="str">
        <f t="shared" si="3"/>
        <v/>
      </c>
      <c r="Q66" t="str">
        <f t="shared" si="4"/>
        <v>TN</v>
      </c>
      <c r="R66" t="str">
        <f t="shared" si="5"/>
        <v/>
      </c>
      <c r="S66" t="str">
        <f t="shared" si="6"/>
        <v/>
      </c>
    </row>
    <row r="67" spans="1:19" x14ac:dyDescent="0.25">
      <c r="A67" t="s">
        <v>20</v>
      </c>
      <c r="B67" t="s">
        <v>27</v>
      </c>
      <c r="C67">
        <v>193</v>
      </c>
      <c r="D67">
        <v>38.691184485339797</v>
      </c>
      <c r="E67">
        <v>40.457832219484999</v>
      </c>
      <c r="F67">
        <v>14.636138829637501</v>
      </c>
      <c r="G67">
        <v>11</v>
      </c>
      <c r="H67">
        <v>151</v>
      </c>
      <c r="I67">
        <v>-5</v>
      </c>
      <c r="J67">
        <v>167</v>
      </c>
      <c r="K67">
        <v>367</v>
      </c>
      <c r="L67">
        <f t="shared" si="7"/>
        <v>0</v>
      </c>
      <c r="M67">
        <f t="shared" ref="M67:M130" si="8">F67+L67*(E67-F67)</f>
        <v>14.636138829637501</v>
      </c>
      <c r="N67">
        <f t="shared" ref="N67:N130" si="9">IF(D67&gt;=M67,C67,0)</f>
        <v>193</v>
      </c>
      <c r="O67">
        <f t="shared" ref="O67:O130" si="10">IF(N67&lt;&gt;0,N67-32,"")</f>
        <v>161</v>
      </c>
      <c r="P67">
        <f t="shared" ref="P67:P130" si="11">IF(N67&lt;&gt;0,N67+32,"")</f>
        <v>225</v>
      </c>
      <c r="Q67" t="str">
        <f t="shared" ref="Q67:Q130" si="12">IF(N67&lt;&gt;0,IF(AND(N67&gt;=I67,N67&lt;=J67),"TP","FP"),"TN")</f>
        <v>FP</v>
      </c>
      <c r="R67" t="str">
        <f t="shared" ref="R67:R130" si="13">IF(Q67="TP",P67-O67,"")</f>
        <v/>
      </c>
      <c r="S67">
        <f t="shared" ref="S67:S130" si="14">IF(Q67="FP",P67-O67,"")</f>
        <v>64</v>
      </c>
    </row>
    <row r="68" spans="1:19" x14ac:dyDescent="0.25">
      <c r="A68" t="s">
        <v>20</v>
      </c>
      <c r="B68" t="s">
        <v>27</v>
      </c>
      <c r="C68">
        <v>225</v>
      </c>
      <c r="D68">
        <v>0</v>
      </c>
      <c r="E68">
        <v>40.457832219484999</v>
      </c>
      <c r="F68">
        <v>14.636138829637501</v>
      </c>
      <c r="G68">
        <v>11</v>
      </c>
      <c r="H68">
        <v>151</v>
      </c>
      <c r="I68">
        <v>-5</v>
      </c>
      <c r="J68">
        <v>167</v>
      </c>
      <c r="K68">
        <v>367</v>
      </c>
      <c r="L68">
        <f t="shared" ref="L68:L131" si="15">L67</f>
        <v>0</v>
      </c>
      <c r="M68">
        <f t="shared" si="8"/>
        <v>14.636138829637501</v>
      </c>
      <c r="N68">
        <f t="shared" si="9"/>
        <v>0</v>
      </c>
      <c r="O68" t="str">
        <f t="shared" si="10"/>
        <v/>
      </c>
      <c r="P68" t="str">
        <f t="shared" si="11"/>
        <v/>
      </c>
      <c r="Q68" t="str">
        <f t="shared" si="12"/>
        <v>TN</v>
      </c>
      <c r="R68" t="str">
        <f t="shared" si="13"/>
        <v/>
      </c>
      <c r="S68" t="str">
        <f t="shared" si="14"/>
        <v/>
      </c>
    </row>
    <row r="69" spans="1:19" x14ac:dyDescent="0.25">
      <c r="A69" t="s">
        <v>20</v>
      </c>
      <c r="B69" t="s">
        <v>27</v>
      </c>
      <c r="C69">
        <v>257</v>
      </c>
      <c r="D69">
        <v>0</v>
      </c>
      <c r="E69">
        <v>40.457832219484999</v>
      </c>
      <c r="F69">
        <v>14.636138829637501</v>
      </c>
      <c r="G69">
        <v>11</v>
      </c>
      <c r="H69">
        <v>151</v>
      </c>
      <c r="I69">
        <v>-5</v>
      </c>
      <c r="J69">
        <v>167</v>
      </c>
      <c r="K69">
        <v>367</v>
      </c>
      <c r="L69">
        <f t="shared" si="15"/>
        <v>0</v>
      </c>
      <c r="M69">
        <f t="shared" si="8"/>
        <v>14.636138829637501</v>
      </c>
      <c r="N69">
        <f t="shared" si="9"/>
        <v>0</v>
      </c>
      <c r="O69" t="str">
        <f t="shared" si="10"/>
        <v/>
      </c>
      <c r="P69" t="str">
        <f t="shared" si="11"/>
        <v/>
      </c>
      <c r="Q69" t="str">
        <f t="shared" si="12"/>
        <v>TN</v>
      </c>
      <c r="R69" t="str">
        <f t="shared" si="13"/>
        <v/>
      </c>
      <c r="S69" t="str">
        <f t="shared" si="14"/>
        <v/>
      </c>
    </row>
    <row r="70" spans="1:19" x14ac:dyDescent="0.25">
      <c r="A70" t="s">
        <v>20</v>
      </c>
      <c r="B70" t="s">
        <v>27</v>
      </c>
      <c r="C70">
        <v>289</v>
      </c>
      <c r="D70">
        <v>37.940093932275801</v>
      </c>
      <c r="E70">
        <v>40.457832219484999</v>
      </c>
      <c r="F70">
        <v>14.636138829637501</v>
      </c>
      <c r="G70">
        <v>11</v>
      </c>
      <c r="H70">
        <v>151</v>
      </c>
      <c r="I70">
        <v>-5</v>
      </c>
      <c r="J70">
        <v>167</v>
      </c>
      <c r="K70">
        <v>367</v>
      </c>
      <c r="L70">
        <f t="shared" si="15"/>
        <v>0</v>
      </c>
      <c r="M70">
        <f t="shared" si="8"/>
        <v>14.636138829637501</v>
      </c>
      <c r="N70">
        <f t="shared" si="9"/>
        <v>289</v>
      </c>
      <c r="O70">
        <f t="shared" si="10"/>
        <v>257</v>
      </c>
      <c r="P70">
        <f t="shared" si="11"/>
        <v>321</v>
      </c>
      <c r="Q70" t="str">
        <f t="shared" si="12"/>
        <v>FP</v>
      </c>
      <c r="R70" t="str">
        <f t="shared" si="13"/>
        <v/>
      </c>
      <c r="S70">
        <f t="shared" si="14"/>
        <v>64</v>
      </c>
    </row>
    <row r="71" spans="1:19" x14ac:dyDescent="0.25">
      <c r="A71" t="s">
        <v>20</v>
      </c>
      <c r="B71" t="s">
        <v>28</v>
      </c>
      <c r="C71">
        <v>65</v>
      </c>
      <c r="D71">
        <v>68.623990535278296</v>
      </c>
      <c r="E71">
        <v>68.623990535278296</v>
      </c>
      <c r="F71">
        <v>13.5500310439087</v>
      </c>
      <c r="G71">
        <v>16</v>
      </c>
      <c r="H71">
        <v>106</v>
      </c>
      <c r="I71">
        <v>0</v>
      </c>
      <c r="J71">
        <v>122</v>
      </c>
      <c r="K71">
        <v>373</v>
      </c>
      <c r="L71">
        <f t="shared" si="15"/>
        <v>0</v>
      </c>
      <c r="M71">
        <f t="shared" si="8"/>
        <v>13.5500310439087</v>
      </c>
      <c r="N71">
        <f t="shared" si="9"/>
        <v>65</v>
      </c>
      <c r="O71">
        <f t="shared" si="10"/>
        <v>33</v>
      </c>
      <c r="P71">
        <f t="shared" si="11"/>
        <v>97</v>
      </c>
      <c r="Q71" t="str">
        <f t="shared" si="12"/>
        <v>TP</v>
      </c>
      <c r="R71">
        <f t="shared" si="13"/>
        <v>64</v>
      </c>
      <c r="S71" t="str">
        <f t="shared" si="14"/>
        <v/>
      </c>
    </row>
    <row r="72" spans="1:19" x14ac:dyDescent="0.25">
      <c r="A72" t="s">
        <v>20</v>
      </c>
      <c r="B72" t="s">
        <v>28</v>
      </c>
      <c r="C72">
        <v>97</v>
      </c>
      <c r="D72">
        <v>0</v>
      </c>
      <c r="E72">
        <v>68.623990535278296</v>
      </c>
      <c r="F72">
        <v>13.5500310439087</v>
      </c>
      <c r="G72">
        <v>16</v>
      </c>
      <c r="H72">
        <v>106</v>
      </c>
      <c r="I72">
        <v>0</v>
      </c>
      <c r="J72">
        <v>122</v>
      </c>
      <c r="K72">
        <v>373</v>
      </c>
      <c r="L72">
        <f t="shared" si="15"/>
        <v>0</v>
      </c>
      <c r="M72">
        <f t="shared" si="8"/>
        <v>13.5500310439087</v>
      </c>
      <c r="N72">
        <f t="shared" si="9"/>
        <v>0</v>
      </c>
      <c r="O72" t="str">
        <f t="shared" si="10"/>
        <v/>
      </c>
      <c r="P72" t="str">
        <f t="shared" si="11"/>
        <v/>
      </c>
      <c r="Q72" t="str">
        <f t="shared" si="12"/>
        <v>TN</v>
      </c>
      <c r="R72" t="str">
        <f t="shared" si="13"/>
        <v/>
      </c>
      <c r="S72" t="str">
        <f t="shared" si="14"/>
        <v/>
      </c>
    </row>
    <row r="73" spans="1:19" x14ac:dyDescent="0.25">
      <c r="A73" t="s">
        <v>20</v>
      </c>
      <c r="B73" t="s">
        <v>28</v>
      </c>
      <c r="C73">
        <v>129</v>
      </c>
      <c r="D73">
        <v>8.1339550659522502</v>
      </c>
      <c r="E73">
        <v>68.623990535278296</v>
      </c>
      <c r="F73">
        <v>13.5500310439087</v>
      </c>
      <c r="G73">
        <v>16</v>
      </c>
      <c r="H73">
        <v>106</v>
      </c>
      <c r="I73">
        <v>0</v>
      </c>
      <c r="J73">
        <v>122</v>
      </c>
      <c r="K73">
        <v>373</v>
      </c>
      <c r="L73">
        <f t="shared" si="15"/>
        <v>0</v>
      </c>
      <c r="M73">
        <f t="shared" si="8"/>
        <v>13.5500310439087</v>
      </c>
      <c r="N73">
        <f t="shared" si="9"/>
        <v>0</v>
      </c>
      <c r="O73" t="str">
        <f t="shared" si="10"/>
        <v/>
      </c>
      <c r="P73" t="str">
        <f t="shared" si="11"/>
        <v/>
      </c>
      <c r="Q73" t="str">
        <f t="shared" si="12"/>
        <v>TN</v>
      </c>
      <c r="R73" t="str">
        <f t="shared" si="13"/>
        <v/>
      </c>
      <c r="S73" t="str">
        <f t="shared" si="14"/>
        <v/>
      </c>
    </row>
    <row r="74" spans="1:19" x14ac:dyDescent="0.25">
      <c r="A74" t="s">
        <v>20</v>
      </c>
      <c r="B74" t="s">
        <v>28</v>
      </c>
      <c r="C74">
        <v>161</v>
      </c>
      <c r="D74">
        <v>12.6424769462191</v>
      </c>
      <c r="E74">
        <v>68.623990535278296</v>
      </c>
      <c r="F74">
        <v>13.5500310439087</v>
      </c>
      <c r="G74">
        <v>16</v>
      </c>
      <c r="H74">
        <v>106</v>
      </c>
      <c r="I74">
        <v>0</v>
      </c>
      <c r="J74">
        <v>122</v>
      </c>
      <c r="K74">
        <v>373</v>
      </c>
      <c r="L74">
        <f t="shared" si="15"/>
        <v>0</v>
      </c>
      <c r="M74">
        <f t="shared" si="8"/>
        <v>13.5500310439087</v>
      </c>
      <c r="N74">
        <f t="shared" si="9"/>
        <v>0</v>
      </c>
      <c r="O74" t="str">
        <f t="shared" si="10"/>
        <v/>
      </c>
      <c r="P74" t="str">
        <f t="shared" si="11"/>
        <v/>
      </c>
      <c r="Q74" t="str">
        <f t="shared" si="12"/>
        <v>TN</v>
      </c>
      <c r="R74" t="str">
        <f t="shared" si="13"/>
        <v/>
      </c>
      <c r="S74" t="str">
        <f t="shared" si="14"/>
        <v/>
      </c>
    </row>
    <row r="75" spans="1:19" x14ac:dyDescent="0.25">
      <c r="A75" t="s">
        <v>20</v>
      </c>
      <c r="B75" t="s">
        <v>28</v>
      </c>
      <c r="C75">
        <v>193</v>
      </c>
      <c r="D75">
        <v>0</v>
      </c>
      <c r="E75">
        <v>68.623990535278296</v>
      </c>
      <c r="F75">
        <v>13.5500310439087</v>
      </c>
      <c r="G75">
        <v>16</v>
      </c>
      <c r="H75">
        <v>106</v>
      </c>
      <c r="I75">
        <v>0</v>
      </c>
      <c r="J75">
        <v>122</v>
      </c>
      <c r="K75">
        <v>373</v>
      </c>
      <c r="L75">
        <f t="shared" si="15"/>
        <v>0</v>
      </c>
      <c r="M75">
        <f t="shared" si="8"/>
        <v>13.5500310439087</v>
      </c>
      <c r="N75">
        <f t="shared" si="9"/>
        <v>0</v>
      </c>
      <c r="O75" t="str">
        <f t="shared" si="10"/>
        <v/>
      </c>
      <c r="P75" t="str">
        <f t="shared" si="11"/>
        <v/>
      </c>
      <c r="Q75" t="str">
        <f t="shared" si="12"/>
        <v>TN</v>
      </c>
      <c r="R75" t="str">
        <f t="shared" si="13"/>
        <v/>
      </c>
      <c r="S75" t="str">
        <f t="shared" si="14"/>
        <v/>
      </c>
    </row>
    <row r="76" spans="1:19" x14ac:dyDescent="0.25">
      <c r="A76" t="s">
        <v>20</v>
      </c>
      <c r="B76" t="s">
        <v>28</v>
      </c>
      <c r="C76">
        <v>225</v>
      </c>
      <c r="D76">
        <v>0</v>
      </c>
      <c r="E76">
        <v>68.623990535278296</v>
      </c>
      <c r="F76">
        <v>13.5500310439087</v>
      </c>
      <c r="G76">
        <v>16</v>
      </c>
      <c r="H76">
        <v>106</v>
      </c>
      <c r="I76">
        <v>0</v>
      </c>
      <c r="J76">
        <v>122</v>
      </c>
      <c r="K76">
        <v>373</v>
      </c>
      <c r="L76">
        <f t="shared" si="15"/>
        <v>0</v>
      </c>
      <c r="M76">
        <f t="shared" si="8"/>
        <v>13.5500310439087</v>
      </c>
      <c r="N76">
        <f t="shared" si="9"/>
        <v>0</v>
      </c>
      <c r="O76" t="str">
        <f t="shared" si="10"/>
        <v/>
      </c>
      <c r="P76" t="str">
        <f t="shared" si="11"/>
        <v/>
      </c>
      <c r="Q76" t="str">
        <f t="shared" si="12"/>
        <v>TN</v>
      </c>
      <c r="R76" t="str">
        <f t="shared" si="13"/>
        <v/>
      </c>
      <c r="S76" t="str">
        <f t="shared" si="14"/>
        <v/>
      </c>
    </row>
    <row r="77" spans="1:19" x14ac:dyDescent="0.25">
      <c r="A77" t="s">
        <v>20</v>
      </c>
      <c r="B77" t="s">
        <v>28</v>
      </c>
      <c r="C77">
        <v>257</v>
      </c>
      <c r="D77">
        <v>16.7524946433889</v>
      </c>
      <c r="E77">
        <v>68.623990535278296</v>
      </c>
      <c r="F77">
        <v>13.5500310439087</v>
      </c>
      <c r="G77">
        <v>16</v>
      </c>
      <c r="H77">
        <v>106</v>
      </c>
      <c r="I77">
        <v>0</v>
      </c>
      <c r="J77">
        <v>122</v>
      </c>
      <c r="K77">
        <v>373</v>
      </c>
      <c r="L77">
        <f t="shared" si="15"/>
        <v>0</v>
      </c>
      <c r="M77">
        <f t="shared" si="8"/>
        <v>13.5500310439087</v>
      </c>
      <c r="N77">
        <f t="shared" si="9"/>
        <v>257</v>
      </c>
      <c r="O77">
        <f t="shared" si="10"/>
        <v>225</v>
      </c>
      <c r="P77">
        <f t="shared" si="11"/>
        <v>289</v>
      </c>
      <c r="Q77" t="str">
        <f t="shared" si="12"/>
        <v>FP</v>
      </c>
      <c r="R77" t="str">
        <f t="shared" si="13"/>
        <v/>
      </c>
      <c r="S77">
        <f t="shared" si="14"/>
        <v>64</v>
      </c>
    </row>
    <row r="78" spans="1:19" x14ac:dyDescent="0.25">
      <c r="A78" t="s">
        <v>20</v>
      </c>
      <c r="B78" t="s">
        <v>28</v>
      </c>
      <c r="C78">
        <v>289</v>
      </c>
      <c r="D78">
        <v>2.2473311604314801</v>
      </c>
      <c r="E78">
        <v>68.623990535278296</v>
      </c>
      <c r="F78">
        <v>13.5500310439087</v>
      </c>
      <c r="G78">
        <v>16</v>
      </c>
      <c r="H78">
        <v>106</v>
      </c>
      <c r="I78">
        <v>0</v>
      </c>
      <c r="J78">
        <v>122</v>
      </c>
      <c r="K78">
        <v>373</v>
      </c>
      <c r="L78">
        <f t="shared" si="15"/>
        <v>0</v>
      </c>
      <c r="M78">
        <f t="shared" si="8"/>
        <v>13.5500310439087</v>
      </c>
      <c r="N78">
        <f t="shared" si="9"/>
        <v>0</v>
      </c>
      <c r="O78" t="str">
        <f t="shared" si="10"/>
        <v/>
      </c>
      <c r="P78" t="str">
        <f t="shared" si="11"/>
        <v/>
      </c>
      <c r="Q78" t="str">
        <f t="shared" si="12"/>
        <v>TN</v>
      </c>
      <c r="R78" t="str">
        <f t="shared" si="13"/>
        <v/>
      </c>
      <c r="S78" t="str">
        <f t="shared" si="14"/>
        <v/>
      </c>
    </row>
    <row r="79" spans="1:19" x14ac:dyDescent="0.25">
      <c r="A79" t="s">
        <v>20</v>
      </c>
      <c r="B79" t="s">
        <v>29</v>
      </c>
      <c r="C79">
        <v>65</v>
      </c>
      <c r="D79">
        <v>0</v>
      </c>
      <c r="E79">
        <v>0</v>
      </c>
      <c r="F79">
        <v>0</v>
      </c>
      <c r="G79">
        <v>21</v>
      </c>
      <c r="H79">
        <v>76</v>
      </c>
      <c r="I79">
        <v>5</v>
      </c>
      <c r="J79">
        <v>92</v>
      </c>
      <c r="K79">
        <v>143</v>
      </c>
      <c r="L79">
        <f t="shared" si="15"/>
        <v>0</v>
      </c>
      <c r="M79">
        <f t="shared" si="8"/>
        <v>0</v>
      </c>
      <c r="N79">
        <f t="shared" si="9"/>
        <v>65</v>
      </c>
      <c r="O79">
        <f t="shared" si="10"/>
        <v>33</v>
      </c>
      <c r="P79">
        <f t="shared" si="11"/>
        <v>97</v>
      </c>
      <c r="Q79" t="str">
        <f t="shared" si="12"/>
        <v>TP</v>
      </c>
      <c r="R79">
        <f t="shared" si="13"/>
        <v>64</v>
      </c>
      <c r="S79" t="str">
        <f t="shared" si="14"/>
        <v/>
      </c>
    </row>
    <row r="80" spans="1:19" x14ac:dyDescent="0.25">
      <c r="A80" t="s">
        <v>20</v>
      </c>
      <c r="B80" t="s">
        <v>30</v>
      </c>
      <c r="C80">
        <v>65</v>
      </c>
      <c r="D80">
        <v>0</v>
      </c>
      <c r="E80">
        <v>83.617980774663906</v>
      </c>
      <c r="F80">
        <v>27.872660258221298</v>
      </c>
      <c r="G80">
        <v>81</v>
      </c>
      <c r="H80">
        <v>126</v>
      </c>
      <c r="I80">
        <v>65</v>
      </c>
      <c r="J80">
        <v>142</v>
      </c>
      <c r="K80">
        <v>200</v>
      </c>
      <c r="L80">
        <f t="shared" si="15"/>
        <v>0</v>
      </c>
      <c r="M80">
        <f t="shared" si="8"/>
        <v>27.872660258221298</v>
      </c>
      <c r="N80">
        <f t="shared" si="9"/>
        <v>0</v>
      </c>
      <c r="O80" t="str">
        <f t="shared" si="10"/>
        <v/>
      </c>
      <c r="P80" t="str">
        <f t="shared" si="11"/>
        <v/>
      </c>
      <c r="Q80" t="str">
        <f t="shared" si="12"/>
        <v>TN</v>
      </c>
      <c r="R80" t="str">
        <f t="shared" si="13"/>
        <v/>
      </c>
      <c r="S80" t="str">
        <f t="shared" si="14"/>
        <v/>
      </c>
    </row>
    <row r="81" spans="1:19" x14ac:dyDescent="0.25">
      <c r="A81" t="s">
        <v>20</v>
      </c>
      <c r="B81" t="s">
        <v>30</v>
      </c>
      <c r="C81">
        <v>97</v>
      </c>
      <c r="D81">
        <v>83.617980774663906</v>
      </c>
      <c r="E81">
        <v>83.617980774663906</v>
      </c>
      <c r="F81">
        <v>27.872660258221298</v>
      </c>
      <c r="G81">
        <v>81</v>
      </c>
      <c r="H81">
        <v>126</v>
      </c>
      <c r="I81">
        <v>65</v>
      </c>
      <c r="J81">
        <v>142</v>
      </c>
      <c r="K81">
        <v>200</v>
      </c>
      <c r="L81">
        <f t="shared" si="15"/>
        <v>0</v>
      </c>
      <c r="M81">
        <f t="shared" si="8"/>
        <v>27.872660258221298</v>
      </c>
      <c r="N81">
        <f t="shared" si="9"/>
        <v>97</v>
      </c>
      <c r="O81">
        <f t="shared" si="10"/>
        <v>65</v>
      </c>
      <c r="P81">
        <f t="shared" si="11"/>
        <v>129</v>
      </c>
      <c r="Q81" t="str">
        <f t="shared" si="12"/>
        <v>TP</v>
      </c>
      <c r="R81">
        <f t="shared" si="13"/>
        <v>64</v>
      </c>
      <c r="S81" t="str">
        <f t="shared" si="14"/>
        <v/>
      </c>
    </row>
    <row r="82" spans="1:19" x14ac:dyDescent="0.25">
      <c r="A82" t="s">
        <v>20</v>
      </c>
      <c r="B82" t="s">
        <v>30</v>
      </c>
      <c r="C82">
        <v>129</v>
      </c>
      <c r="D82">
        <v>0</v>
      </c>
      <c r="E82">
        <v>83.617980774663906</v>
      </c>
      <c r="F82">
        <v>27.872660258221298</v>
      </c>
      <c r="G82">
        <v>81</v>
      </c>
      <c r="H82">
        <v>126</v>
      </c>
      <c r="I82">
        <v>65</v>
      </c>
      <c r="J82">
        <v>142</v>
      </c>
      <c r="K82">
        <v>200</v>
      </c>
      <c r="L82">
        <f t="shared" si="15"/>
        <v>0</v>
      </c>
      <c r="M82">
        <f t="shared" si="8"/>
        <v>27.872660258221298</v>
      </c>
      <c r="N82">
        <f t="shared" si="9"/>
        <v>0</v>
      </c>
      <c r="O82" t="str">
        <f t="shared" si="10"/>
        <v/>
      </c>
      <c r="P82" t="str">
        <f t="shared" si="11"/>
        <v/>
      </c>
      <c r="Q82" t="str">
        <f t="shared" si="12"/>
        <v>TN</v>
      </c>
      <c r="R82" t="str">
        <f t="shared" si="13"/>
        <v/>
      </c>
      <c r="S82" t="str">
        <f t="shared" si="14"/>
        <v/>
      </c>
    </row>
    <row r="83" spans="1:19" x14ac:dyDescent="0.25">
      <c r="A83" t="s">
        <v>20</v>
      </c>
      <c r="B83" t="s">
        <v>31</v>
      </c>
      <c r="C83">
        <v>65</v>
      </c>
      <c r="D83">
        <v>6.36397339276823</v>
      </c>
      <c r="E83">
        <v>9.3424990988005394</v>
      </c>
      <c r="F83">
        <v>7.8532362457843803</v>
      </c>
      <c r="G83">
        <v>26</v>
      </c>
      <c r="H83">
        <v>96</v>
      </c>
      <c r="I83">
        <v>10</v>
      </c>
      <c r="J83">
        <v>112</v>
      </c>
      <c r="K83">
        <v>167</v>
      </c>
      <c r="L83">
        <f t="shared" si="15"/>
        <v>0</v>
      </c>
      <c r="M83">
        <f t="shared" si="8"/>
        <v>7.8532362457843803</v>
      </c>
      <c r="N83">
        <f t="shared" si="9"/>
        <v>0</v>
      </c>
      <c r="O83" t="str">
        <f t="shared" si="10"/>
        <v/>
      </c>
      <c r="P83" t="str">
        <f t="shared" si="11"/>
        <v/>
      </c>
      <c r="Q83" t="str">
        <f t="shared" si="12"/>
        <v>TN</v>
      </c>
      <c r="R83" t="str">
        <f t="shared" si="13"/>
        <v/>
      </c>
      <c r="S83" t="str">
        <f t="shared" si="14"/>
        <v/>
      </c>
    </row>
    <row r="84" spans="1:19" x14ac:dyDescent="0.25">
      <c r="A84" t="s">
        <v>20</v>
      </c>
      <c r="B84" t="s">
        <v>31</v>
      </c>
      <c r="C84">
        <v>97</v>
      </c>
      <c r="D84">
        <v>9.3424990988005394</v>
      </c>
      <c r="E84">
        <v>9.3424990988005394</v>
      </c>
      <c r="F84">
        <v>7.8532362457843803</v>
      </c>
      <c r="G84">
        <v>26</v>
      </c>
      <c r="H84">
        <v>96</v>
      </c>
      <c r="I84">
        <v>10</v>
      </c>
      <c r="J84">
        <v>112</v>
      </c>
      <c r="K84">
        <v>167</v>
      </c>
      <c r="L84">
        <f t="shared" si="15"/>
        <v>0</v>
      </c>
      <c r="M84">
        <f t="shared" si="8"/>
        <v>7.8532362457843803</v>
      </c>
      <c r="N84">
        <f t="shared" si="9"/>
        <v>97</v>
      </c>
      <c r="O84">
        <f t="shared" si="10"/>
        <v>65</v>
      </c>
      <c r="P84">
        <f t="shared" si="11"/>
        <v>129</v>
      </c>
      <c r="Q84" t="str">
        <f t="shared" si="12"/>
        <v>TP</v>
      </c>
      <c r="R84">
        <f t="shared" si="13"/>
        <v>64</v>
      </c>
      <c r="S84" t="str">
        <f t="shared" si="14"/>
        <v/>
      </c>
    </row>
    <row r="85" spans="1:19" x14ac:dyDescent="0.25">
      <c r="A85" t="s">
        <v>32</v>
      </c>
      <c r="B85" t="s">
        <v>33</v>
      </c>
      <c r="C85">
        <v>65</v>
      </c>
      <c r="D85">
        <v>30.767118810230802</v>
      </c>
      <c r="E85">
        <v>30.767118810230802</v>
      </c>
      <c r="F85">
        <v>30.767118810230802</v>
      </c>
      <c r="G85">
        <v>21</v>
      </c>
      <c r="H85">
        <v>106</v>
      </c>
      <c r="I85">
        <v>5</v>
      </c>
      <c r="J85">
        <v>122</v>
      </c>
      <c r="K85">
        <v>136</v>
      </c>
      <c r="L85">
        <f t="shared" si="15"/>
        <v>0</v>
      </c>
      <c r="M85">
        <f t="shared" si="8"/>
        <v>30.767118810230802</v>
      </c>
      <c r="N85">
        <f t="shared" si="9"/>
        <v>65</v>
      </c>
      <c r="O85">
        <f t="shared" si="10"/>
        <v>33</v>
      </c>
      <c r="P85">
        <f t="shared" si="11"/>
        <v>97</v>
      </c>
      <c r="Q85" t="str">
        <f t="shared" si="12"/>
        <v>TP</v>
      </c>
      <c r="R85">
        <f t="shared" si="13"/>
        <v>64</v>
      </c>
      <c r="S85" t="str">
        <f t="shared" si="14"/>
        <v/>
      </c>
    </row>
    <row r="86" spans="1:19" x14ac:dyDescent="0.25">
      <c r="A86" t="s">
        <v>32</v>
      </c>
      <c r="B86" t="s">
        <v>34</v>
      </c>
      <c r="C86">
        <v>65</v>
      </c>
      <c r="D86">
        <v>0</v>
      </c>
      <c r="E86">
        <v>0</v>
      </c>
      <c r="F86">
        <v>0</v>
      </c>
      <c r="G86">
        <v>61</v>
      </c>
      <c r="H86">
        <v>121</v>
      </c>
      <c r="I86">
        <v>45</v>
      </c>
      <c r="J86">
        <v>137</v>
      </c>
      <c r="K86">
        <v>150</v>
      </c>
      <c r="L86">
        <f t="shared" si="15"/>
        <v>0</v>
      </c>
      <c r="M86">
        <f t="shared" si="8"/>
        <v>0</v>
      </c>
      <c r="N86">
        <f t="shared" si="9"/>
        <v>65</v>
      </c>
      <c r="O86">
        <f t="shared" si="10"/>
        <v>33</v>
      </c>
      <c r="P86">
        <f t="shared" si="11"/>
        <v>97</v>
      </c>
      <c r="Q86" t="str">
        <f t="shared" si="12"/>
        <v>TP</v>
      </c>
      <c r="R86">
        <f t="shared" si="13"/>
        <v>64</v>
      </c>
      <c r="S86" t="str">
        <f t="shared" si="14"/>
        <v/>
      </c>
    </row>
    <row r="87" spans="1:19" x14ac:dyDescent="0.25">
      <c r="A87" t="s">
        <v>32</v>
      </c>
      <c r="B87" t="s">
        <v>35</v>
      </c>
      <c r="C87">
        <v>65</v>
      </c>
      <c r="D87">
        <v>8.5663508440384195</v>
      </c>
      <c r="E87">
        <v>8.5663508440384195</v>
      </c>
      <c r="F87">
        <v>8.5663508440384195</v>
      </c>
      <c r="G87">
        <v>26</v>
      </c>
      <c r="H87">
        <v>126</v>
      </c>
      <c r="I87">
        <v>10</v>
      </c>
      <c r="J87">
        <v>142</v>
      </c>
      <c r="K87">
        <v>140</v>
      </c>
      <c r="L87">
        <f t="shared" si="15"/>
        <v>0</v>
      </c>
      <c r="M87">
        <f t="shared" si="8"/>
        <v>8.5663508440384195</v>
      </c>
      <c r="N87">
        <f t="shared" si="9"/>
        <v>65</v>
      </c>
      <c r="O87">
        <f t="shared" si="10"/>
        <v>33</v>
      </c>
      <c r="P87">
        <f t="shared" si="11"/>
        <v>97</v>
      </c>
      <c r="Q87" t="str">
        <f t="shared" si="12"/>
        <v>TP</v>
      </c>
      <c r="R87">
        <f t="shared" si="13"/>
        <v>64</v>
      </c>
      <c r="S87" t="str">
        <f t="shared" si="14"/>
        <v/>
      </c>
    </row>
    <row r="88" spans="1:19" x14ac:dyDescent="0.25">
      <c r="A88" t="s">
        <v>32</v>
      </c>
      <c r="B88" t="s">
        <v>36</v>
      </c>
      <c r="C88">
        <v>65</v>
      </c>
      <c r="D88">
        <v>0</v>
      </c>
      <c r="E88">
        <v>82.052129611930198</v>
      </c>
      <c r="F88">
        <v>23.498378259708399</v>
      </c>
      <c r="G88">
        <v>101</v>
      </c>
      <c r="H88">
        <v>141</v>
      </c>
      <c r="I88">
        <v>85</v>
      </c>
      <c r="J88">
        <v>157</v>
      </c>
      <c r="K88">
        <v>291</v>
      </c>
      <c r="L88">
        <f t="shared" si="15"/>
        <v>0</v>
      </c>
      <c r="M88">
        <f t="shared" si="8"/>
        <v>23.498378259708399</v>
      </c>
      <c r="N88">
        <f t="shared" si="9"/>
        <v>0</v>
      </c>
      <c r="O88" t="str">
        <f t="shared" si="10"/>
        <v/>
      </c>
      <c r="P88" t="str">
        <f t="shared" si="11"/>
        <v/>
      </c>
      <c r="Q88" t="str">
        <f t="shared" si="12"/>
        <v>TN</v>
      </c>
      <c r="R88" t="str">
        <f t="shared" si="13"/>
        <v/>
      </c>
      <c r="S88" t="str">
        <f t="shared" si="14"/>
        <v/>
      </c>
    </row>
    <row r="89" spans="1:19" x14ac:dyDescent="0.25">
      <c r="A89" t="s">
        <v>32</v>
      </c>
      <c r="B89" t="s">
        <v>36</v>
      </c>
      <c r="C89">
        <v>97</v>
      </c>
      <c r="D89">
        <v>0</v>
      </c>
      <c r="E89">
        <v>82.052129611930198</v>
      </c>
      <c r="F89">
        <v>23.498378259708399</v>
      </c>
      <c r="G89">
        <v>101</v>
      </c>
      <c r="H89">
        <v>141</v>
      </c>
      <c r="I89">
        <v>85</v>
      </c>
      <c r="J89">
        <v>157</v>
      </c>
      <c r="K89">
        <v>291</v>
      </c>
      <c r="L89">
        <f t="shared" si="15"/>
        <v>0</v>
      </c>
      <c r="M89">
        <f t="shared" si="8"/>
        <v>23.498378259708399</v>
      </c>
      <c r="N89">
        <f t="shared" si="9"/>
        <v>0</v>
      </c>
      <c r="O89" t="str">
        <f t="shared" si="10"/>
        <v/>
      </c>
      <c r="P89" t="str">
        <f t="shared" si="11"/>
        <v/>
      </c>
      <c r="Q89" t="str">
        <f t="shared" si="12"/>
        <v>TN</v>
      </c>
      <c r="R89" t="str">
        <f t="shared" si="13"/>
        <v/>
      </c>
      <c r="S89" t="str">
        <f t="shared" si="14"/>
        <v/>
      </c>
    </row>
    <row r="90" spans="1:19" x14ac:dyDescent="0.25">
      <c r="A90" t="s">
        <v>32</v>
      </c>
      <c r="B90" t="s">
        <v>36</v>
      </c>
      <c r="C90">
        <v>129</v>
      </c>
      <c r="D90">
        <v>58.938139946320199</v>
      </c>
      <c r="E90">
        <v>82.052129611930198</v>
      </c>
      <c r="F90">
        <v>23.498378259708399</v>
      </c>
      <c r="G90">
        <v>101</v>
      </c>
      <c r="H90">
        <v>141</v>
      </c>
      <c r="I90">
        <v>85</v>
      </c>
      <c r="J90">
        <v>157</v>
      </c>
      <c r="K90">
        <v>291</v>
      </c>
      <c r="L90">
        <f t="shared" si="15"/>
        <v>0</v>
      </c>
      <c r="M90">
        <f t="shared" si="8"/>
        <v>23.498378259708399</v>
      </c>
      <c r="N90">
        <f t="shared" si="9"/>
        <v>129</v>
      </c>
      <c r="O90">
        <f t="shared" si="10"/>
        <v>97</v>
      </c>
      <c r="P90">
        <f t="shared" si="11"/>
        <v>161</v>
      </c>
      <c r="Q90" t="str">
        <f t="shared" si="12"/>
        <v>TP</v>
      </c>
      <c r="R90">
        <f t="shared" si="13"/>
        <v>64</v>
      </c>
      <c r="S90" t="str">
        <f t="shared" si="14"/>
        <v/>
      </c>
    </row>
    <row r="91" spans="1:19" x14ac:dyDescent="0.25">
      <c r="A91" t="s">
        <v>32</v>
      </c>
      <c r="B91" t="s">
        <v>36</v>
      </c>
      <c r="C91">
        <v>161</v>
      </c>
      <c r="D91">
        <v>0</v>
      </c>
      <c r="E91">
        <v>82.052129611930198</v>
      </c>
      <c r="F91">
        <v>23.498378259708399</v>
      </c>
      <c r="G91">
        <v>101</v>
      </c>
      <c r="H91">
        <v>141</v>
      </c>
      <c r="I91">
        <v>85</v>
      </c>
      <c r="J91">
        <v>157</v>
      </c>
      <c r="K91">
        <v>291</v>
      </c>
      <c r="L91">
        <f t="shared" si="15"/>
        <v>0</v>
      </c>
      <c r="M91">
        <f t="shared" si="8"/>
        <v>23.498378259708399</v>
      </c>
      <c r="N91">
        <f t="shared" si="9"/>
        <v>0</v>
      </c>
      <c r="O91" t="str">
        <f t="shared" si="10"/>
        <v/>
      </c>
      <c r="P91" t="str">
        <f t="shared" si="11"/>
        <v/>
      </c>
      <c r="Q91" t="str">
        <f t="shared" si="12"/>
        <v>TN</v>
      </c>
      <c r="R91" t="str">
        <f t="shared" si="13"/>
        <v/>
      </c>
      <c r="S91" t="str">
        <f t="shared" si="14"/>
        <v/>
      </c>
    </row>
    <row r="92" spans="1:19" x14ac:dyDescent="0.25">
      <c r="A92" t="s">
        <v>32</v>
      </c>
      <c r="B92" t="s">
        <v>36</v>
      </c>
      <c r="C92">
        <v>193</v>
      </c>
      <c r="D92">
        <v>0</v>
      </c>
      <c r="E92">
        <v>82.052129611930198</v>
      </c>
      <c r="F92">
        <v>23.498378259708399</v>
      </c>
      <c r="G92">
        <v>101</v>
      </c>
      <c r="H92">
        <v>141</v>
      </c>
      <c r="I92">
        <v>85</v>
      </c>
      <c r="J92">
        <v>157</v>
      </c>
      <c r="K92">
        <v>291</v>
      </c>
      <c r="L92">
        <f t="shared" si="15"/>
        <v>0</v>
      </c>
      <c r="M92">
        <f t="shared" si="8"/>
        <v>23.498378259708399</v>
      </c>
      <c r="N92">
        <f t="shared" si="9"/>
        <v>0</v>
      </c>
      <c r="O92" t="str">
        <f t="shared" si="10"/>
        <v/>
      </c>
      <c r="P92" t="str">
        <f t="shared" si="11"/>
        <v/>
      </c>
      <c r="Q92" t="str">
        <f t="shared" si="12"/>
        <v>TN</v>
      </c>
      <c r="R92" t="str">
        <f t="shared" si="13"/>
        <v/>
      </c>
      <c r="S92" t="str">
        <f t="shared" si="14"/>
        <v/>
      </c>
    </row>
    <row r="93" spans="1:19" x14ac:dyDescent="0.25">
      <c r="A93" t="s">
        <v>32</v>
      </c>
      <c r="B93" t="s">
        <v>36</v>
      </c>
      <c r="C93">
        <v>225</v>
      </c>
      <c r="D93">
        <v>82.052129611930198</v>
      </c>
      <c r="E93">
        <v>82.052129611930198</v>
      </c>
      <c r="F93">
        <v>23.498378259708399</v>
      </c>
      <c r="G93">
        <v>101</v>
      </c>
      <c r="H93">
        <v>141</v>
      </c>
      <c r="I93">
        <v>85</v>
      </c>
      <c r="J93">
        <v>157</v>
      </c>
      <c r="K93">
        <v>291</v>
      </c>
      <c r="L93">
        <f t="shared" si="15"/>
        <v>0</v>
      </c>
      <c r="M93">
        <f t="shared" si="8"/>
        <v>23.498378259708399</v>
      </c>
      <c r="N93">
        <f t="shared" si="9"/>
        <v>225</v>
      </c>
      <c r="O93">
        <f t="shared" si="10"/>
        <v>193</v>
      </c>
      <c r="P93">
        <f t="shared" si="11"/>
        <v>257</v>
      </c>
      <c r="Q93" t="str">
        <f t="shared" si="12"/>
        <v>FP</v>
      </c>
      <c r="R93" t="str">
        <f t="shared" si="13"/>
        <v/>
      </c>
      <c r="S93">
        <f t="shared" si="14"/>
        <v>64</v>
      </c>
    </row>
    <row r="94" spans="1:19" x14ac:dyDescent="0.25">
      <c r="A94" t="s">
        <v>37</v>
      </c>
      <c r="B94" t="s">
        <v>38</v>
      </c>
      <c r="C94">
        <v>65</v>
      </c>
      <c r="D94">
        <v>0</v>
      </c>
      <c r="E94">
        <v>65.762400303227395</v>
      </c>
      <c r="F94">
        <v>16.2445972719084</v>
      </c>
      <c r="G94">
        <v>261</v>
      </c>
      <c r="H94">
        <v>321</v>
      </c>
      <c r="I94">
        <v>245</v>
      </c>
      <c r="J94">
        <v>337</v>
      </c>
      <c r="K94">
        <v>773</v>
      </c>
      <c r="L94">
        <f t="shared" si="15"/>
        <v>0</v>
      </c>
      <c r="M94">
        <f t="shared" si="8"/>
        <v>16.2445972719084</v>
      </c>
      <c r="N94">
        <f t="shared" si="9"/>
        <v>0</v>
      </c>
      <c r="O94" t="str">
        <f t="shared" si="10"/>
        <v/>
      </c>
      <c r="P94" t="str">
        <f t="shared" si="11"/>
        <v/>
      </c>
      <c r="Q94" t="str">
        <f t="shared" si="12"/>
        <v>TN</v>
      </c>
      <c r="R94" t="str">
        <f t="shared" si="13"/>
        <v/>
      </c>
      <c r="S94" t="str">
        <f t="shared" si="14"/>
        <v/>
      </c>
    </row>
    <row r="95" spans="1:19" x14ac:dyDescent="0.25">
      <c r="A95" t="s">
        <v>37</v>
      </c>
      <c r="B95" t="s">
        <v>38</v>
      </c>
      <c r="C95">
        <v>97</v>
      </c>
      <c r="D95">
        <v>43.288111131645699</v>
      </c>
      <c r="E95">
        <v>65.762400303227395</v>
      </c>
      <c r="F95">
        <v>16.2445972719084</v>
      </c>
      <c r="G95">
        <v>261</v>
      </c>
      <c r="H95">
        <v>321</v>
      </c>
      <c r="I95">
        <v>245</v>
      </c>
      <c r="J95">
        <v>337</v>
      </c>
      <c r="K95">
        <v>773</v>
      </c>
      <c r="L95">
        <f t="shared" si="15"/>
        <v>0</v>
      </c>
      <c r="M95">
        <f t="shared" si="8"/>
        <v>16.2445972719084</v>
      </c>
      <c r="N95">
        <f t="shared" si="9"/>
        <v>97</v>
      </c>
      <c r="O95">
        <f t="shared" si="10"/>
        <v>65</v>
      </c>
      <c r="P95">
        <f t="shared" si="11"/>
        <v>129</v>
      </c>
      <c r="Q95" t="str">
        <f t="shared" si="12"/>
        <v>FP</v>
      </c>
      <c r="R95" t="str">
        <f t="shared" si="13"/>
        <v/>
      </c>
      <c r="S95">
        <f t="shared" si="14"/>
        <v>64</v>
      </c>
    </row>
    <row r="96" spans="1:19" x14ac:dyDescent="0.25">
      <c r="A96" t="s">
        <v>37</v>
      </c>
      <c r="B96" t="s">
        <v>38</v>
      </c>
      <c r="C96">
        <v>129</v>
      </c>
      <c r="D96">
        <v>0</v>
      </c>
      <c r="E96">
        <v>65.762400303227395</v>
      </c>
      <c r="F96">
        <v>16.2445972719084</v>
      </c>
      <c r="G96">
        <v>261</v>
      </c>
      <c r="H96">
        <v>321</v>
      </c>
      <c r="I96">
        <v>245</v>
      </c>
      <c r="J96">
        <v>337</v>
      </c>
      <c r="K96">
        <v>773</v>
      </c>
      <c r="L96">
        <f t="shared" si="15"/>
        <v>0</v>
      </c>
      <c r="M96">
        <f t="shared" si="8"/>
        <v>16.2445972719084</v>
      </c>
      <c r="N96">
        <f t="shared" si="9"/>
        <v>0</v>
      </c>
      <c r="O96" t="str">
        <f t="shared" si="10"/>
        <v/>
      </c>
      <c r="P96" t="str">
        <f t="shared" si="11"/>
        <v/>
      </c>
      <c r="Q96" t="str">
        <f t="shared" si="12"/>
        <v>TN</v>
      </c>
      <c r="R96" t="str">
        <f t="shared" si="13"/>
        <v/>
      </c>
      <c r="S96" t="str">
        <f t="shared" si="14"/>
        <v/>
      </c>
    </row>
    <row r="97" spans="1:19" x14ac:dyDescent="0.25">
      <c r="A97" t="s">
        <v>37</v>
      </c>
      <c r="B97" t="s">
        <v>38</v>
      </c>
      <c r="C97">
        <v>161</v>
      </c>
      <c r="D97">
        <v>0</v>
      </c>
      <c r="E97">
        <v>65.762400303227395</v>
      </c>
      <c r="F97">
        <v>16.2445972719084</v>
      </c>
      <c r="G97">
        <v>261</v>
      </c>
      <c r="H97">
        <v>321</v>
      </c>
      <c r="I97">
        <v>245</v>
      </c>
      <c r="J97">
        <v>337</v>
      </c>
      <c r="K97">
        <v>773</v>
      </c>
      <c r="L97">
        <f t="shared" si="15"/>
        <v>0</v>
      </c>
      <c r="M97">
        <f t="shared" si="8"/>
        <v>16.2445972719084</v>
      </c>
      <c r="N97">
        <f t="shared" si="9"/>
        <v>0</v>
      </c>
      <c r="O97" t="str">
        <f t="shared" si="10"/>
        <v/>
      </c>
      <c r="P97" t="str">
        <f t="shared" si="11"/>
        <v/>
      </c>
      <c r="Q97" t="str">
        <f t="shared" si="12"/>
        <v>TN</v>
      </c>
      <c r="R97" t="str">
        <f t="shared" si="13"/>
        <v/>
      </c>
      <c r="S97" t="str">
        <f t="shared" si="14"/>
        <v/>
      </c>
    </row>
    <row r="98" spans="1:19" x14ac:dyDescent="0.25">
      <c r="A98" t="s">
        <v>37</v>
      </c>
      <c r="B98" t="s">
        <v>38</v>
      </c>
      <c r="C98">
        <v>193</v>
      </c>
      <c r="D98">
        <v>12.8518548864847</v>
      </c>
      <c r="E98">
        <v>65.762400303227395</v>
      </c>
      <c r="F98">
        <v>16.2445972719084</v>
      </c>
      <c r="G98">
        <v>261</v>
      </c>
      <c r="H98">
        <v>321</v>
      </c>
      <c r="I98">
        <v>245</v>
      </c>
      <c r="J98">
        <v>337</v>
      </c>
      <c r="K98">
        <v>773</v>
      </c>
      <c r="L98">
        <f t="shared" si="15"/>
        <v>0</v>
      </c>
      <c r="M98">
        <f t="shared" si="8"/>
        <v>16.2445972719084</v>
      </c>
      <c r="N98">
        <f t="shared" si="9"/>
        <v>0</v>
      </c>
      <c r="O98" t="str">
        <f t="shared" si="10"/>
        <v/>
      </c>
      <c r="P98" t="str">
        <f t="shared" si="11"/>
        <v/>
      </c>
      <c r="Q98" t="str">
        <f t="shared" si="12"/>
        <v>TN</v>
      </c>
      <c r="R98" t="str">
        <f t="shared" si="13"/>
        <v/>
      </c>
      <c r="S98" t="str">
        <f t="shared" si="14"/>
        <v/>
      </c>
    </row>
    <row r="99" spans="1:19" x14ac:dyDescent="0.25">
      <c r="A99" t="s">
        <v>37</v>
      </c>
      <c r="B99" t="s">
        <v>38</v>
      </c>
      <c r="C99">
        <v>225</v>
      </c>
      <c r="D99">
        <v>48.614107207659501</v>
      </c>
      <c r="E99">
        <v>65.762400303227395</v>
      </c>
      <c r="F99">
        <v>16.2445972719084</v>
      </c>
      <c r="G99">
        <v>261</v>
      </c>
      <c r="H99">
        <v>321</v>
      </c>
      <c r="I99">
        <v>245</v>
      </c>
      <c r="J99">
        <v>337</v>
      </c>
      <c r="K99">
        <v>773</v>
      </c>
      <c r="L99">
        <f t="shared" si="15"/>
        <v>0</v>
      </c>
      <c r="M99">
        <f t="shared" si="8"/>
        <v>16.2445972719084</v>
      </c>
      <c r="N99">
        <f t="shared" si="9"/>
        <v>225</v>
      </c>
      <c r="O99">
        <f t="shared" si="10"/>
        <v>193</v>
      </c>
      <c r="P99">
        <f t="shared" si="11"/>
        <v>257</v>
      </c>
      <c r="Q99" t="str">
        <f t="shared" si="12"/>
        <v>FP</v>
      </c>
      <c r="R99" t="str">
        <f t="shared" si="13"/>
        <v/>
      </c>
      <c r="S99">
        <f t="shared" si="14"/>
        <v>64</v>
      </c>
    </row>
    <row r="100" spans="1:19" x14ac:dyDescent="0.25">
      <c r="A100" t="s">
        <v>37</v>
      </c>
      <c r="B100" t="s">
        <v>38</v>
      </c>
      <c r="C100">
        <v>257</v>
      </c>
      <c r="D100">
        <v>0</v>
      </c>
      <c r="E100">
        <v>65.762400303227395</v>
      </c>
      <c r="F100">
        <v>16.2445972719084</v>
      </c>
      <c r="G100">
        <v>261</v>
      </c>
      <c r="H100">
        <v>321</v>
      </c>
      <c r="I100">
        <v>245</v>
      </c>
      <c r="J100">
        <v>337</v>
      </c>
      <c r="K100">
        <v>773</v>
      </c>
      <c r="L100">
        <f t="shared" si="15"/>
        <v>0</v>
      </c>
      <c r="M100">
        <f t="shared" si="8"/>
        <v>16.2445972719084</v>
      </c>
      <c r="N100">
        <f t="shared" si="9"/>
        <v>0</v>
      </c>
      <c r="O100" t="str">
        <f t="shared" si="10"/>
        <v/>
      </c>
      <c r="P100" t="str">
        <f t="shared" si="11"/>
        <v/>
      </c>
      <c r="Q100" t="str">
        <f t="shared" si="12"/>
        <v>TN</v>
      </c>
      <c r="R100" t="str">
        <f t="shared" si="13"/>
        <v/>
      </c>
      <c r="S100" t="str">
        <f t="shared" si="14"/>
        <v/>
      </c>
    </row>
    <row r="101" spans="1:19" x14ac:dyDescent="0.25">
      <c r="A101" t="s">
        <v>37</v>
      </c>
      <c r="B101" t="s">
        <v>38</v>
      </c>
      <c r="C101">
        <v>289</v>
      </c>
      <c r="D101">
        <v>41.899206956712</v>
      </c>
      <c r="E101">
        <v>65.762400303227395</v>
      </c>
      <c r="F101">
        <v>16.2445972719084</v>
      </c>
      <c r="G101">
        <v>261</v>
      </c>
      <c r="H101">
        <v>321</v>
      </c>
      <c r="I101">
        <v>245</v>
      </c>
      <c r="J101">
        <v>337</v>
      </c>
      <c r="K101">
        <v>773</v>
      </c>
      <c r="L101">
        <f t="shared" si="15"/>
        <v>0</v>
      </c>
      <c r="M101">
        <f t="shared" si="8"/>
        <v>16.2445972719084</v>
      </c>
      <c r="N101">
        <f t="shared" si="9"/>
        <v>289</v>
      </c>
      <c r="O101">
        <f t="shared" si="10"/>
        <v>257</v>
      </c>
      <c r="P101">
        <f t="shared" si="11"/>
        <v>321</v>
      </c>
      <c r="Q101" t="str">
        <f t="shared" si="12"/>
        <v>TP</v>
      </c>
      <c r="R101">
        <f t="shared" si="13"/>
        <v>64</v>
      </c>
      <c r="S101" t="str">
        <f t="shared" si="14"/>
        <v/>
      </c>
    </row>
    <row r="102" spans="1:19" x14ac:dyDescent="0.25">
      <c r="A102" t="s">
        <v>37</v>
      </c>
      <c r="B102" t="s">
        <v>38</v>
      </c>
      <c r="C102">
        <v>321</v>
      </c>
      <c r="D102">
        <v>0</v>
      </c>
      <c r="E102">
        <v>65.762400303227395</v>
      </c>
      <c r="F102">
        <v>16.2445972719084</v>
      </c>
      <c r="G102">
        <v>261</v>
      </c>
      <c r="H102">
        <v>321</v>
      </c>
      <c r="I102">
        <v>245</v>
      </c>
      <c r="J102">
        <v>337</v>
      </c>
      <c r="K102">
        <v>773</v>
      </c>
      <c r="L102">
        <f t="shared" si="15"/>
        <v>0</v>
      </c>
      <c r="M102">
        <f t="shared" si="8"/>
        <v>16.2445972719084</v>
      </c>
      <c r="N102">
        <f t="shared" si="9"/>
        <v>0</v>
      </c>
      <c r="O102" t="str">
        <f t="shared" si="10"/>
        <v/>
      </c>
      <c r="P102" t="str">
        <f t="shared" si="11"/>
        <v/>
      </c>
      <c r="Q102" t="str">
        <f t="shared" si="12"/>
        <v>TN</v>
      </c>
      <c r="R102" t="str">
        <f t="shared" si="13"/>
        <v/>
      </c>
      <c r="S102" t="str">
        <f t="shared" si="14"/>
        <v/>
      </c>
    </row>
    <row r="103" spans="1:19" x14ac:dyDescent="0.25">
      <c r="A103" t="s">
        <v>37</v>
      </c>
      <c r="B103" t="s">
        <v>38</v>
      </c>
      <c r="C103">
        <v>353</v>
      </c>
      <c r="D103">
        <v>7.4799447597726996</v>
      </c>
      <c r="E103">
        <v>65.762400303227395</v>
      </c>
      <c r="F103">
        <v>16.2445972719084</v>
      </c>
      <c r="G103">
        <v>261</v>
      </c>
      <c r="H103">
        <v>321</v>
      </c>
      <c r="I103">
        <v>245</v>
      </c>
      <c r="J103">
        <v>337</v>
      </c>
      <c r="K103">
        <v>773</v>
      </c>
      <c r="L103">
        <f t="shared" si="15"/>
        <v>0</v>
      </c>
      <c r="M103">
        <f t="shared" si="8"/>
        <v>16.2445972719084</v>
      </c>
      <c r="N103">
        <f t="shared" si="9"/>
        <v>0</v>
      </c>
      <c r="O103" t="str">
        <f t="shared" si="10"/>
        <v/>
      </c>
      <c r="P103" t="str">
        <f t="shared" si="11"/>
        <v/>
      </c>
      <c r="Q103" t="str">
        <f t="shared" si="12"/>
        <v>TN</v>
      </c>
      <c r="R103" t="str">
        <f t="shared" si="13"/>
        <v/>
      </c>
      <c r="S103" t="str">
        <f t="shared" si="14"/>
        <v/>
      </c>
    </row>
    <row r="104" spans="1:19" x14ac:dyDescent="0.25">
      <c r="A104" t="s">
        <v>37</v>
      </c>
      <c r="B104" t="s">
        <v>38</v>
      </c>
      <c r="C104">
        <v>385</v>
      </c>
      <c r="D104">
        <v>0</v>
      </c>
      <c r="E104">
        <v>65.762400303227395</v>
      </c>
      <c r="F104">
        <v>16.2445972719084</v>
      </c>
      <c r="G104">
        <v>261</v>
      </c>
      <c r="H104">
        <v>321</v>
      </c>
      <c r="I104">
        <v>245</v>
      </c>
      <c r="J104">
        <v>337</v>
      </c>
      <c r="K104">
        <v>773</v>
      </c>
      <c r="L104">
        <f t="shared" si="15"/>
        <v>0</v>
      </c>
      <c r="M104">
        <f t="shared" si="8"/>
        <v>16.2445972719084</v>
      </c>
      <c r="N104">
        <f t="shared" si="9"/>
        <v>0</v>
      </c>
      <c r="O104" t="str">
        <f t="shared" si="10"/>
        <v/>
      </c>
      <c r="P104" t="str">
        <f t="shared" si="11"/>
        <v/>
      </c>
      <c r="Q104" t="str">
        <f t="shared" si="12"/>
        <v>TN</v>
      </c>
      <c r="R104" t="str">
        <f t="shared" si="13"/>
        <v/>
      </c>
      <c r="S104" t="str">
        <f t="shared" si="14"/>
        <v/>
      </c>
    </row>
    <row r="105" spans="1:19" x14ac:dyDescent="0.25">
      <c r="A105" t="s">
        <v>37</v>
      </c>
      <c r="B105" t="s">
        <v>38</v>
      </c>
      <c r="C105">
        <v>417</v>
      </c>
      <c r="D105">
        <v>39.132103745603899</v>
      </c>
      <c r="E105">
        <v>65.762400303227395</v>
      </c>
      <c r="F105">
        <v>16.2445972719084</v>
      </c>
      <c r="G105">
        <v>261</v>
      </c>
      <c r="H105">
        <v>321</v>
      </c>
      <c r="I105">
        <v>245</v>
      </c>
      <c r="J105">
        <v>337</v>
      </c>
      <c r="K105">
        <v>773</v>
      </c>
      <c r="L105">
        <f t="shared" si="15"/>
        <v>0</v>
      </c>
      <c r="M105">
        <f t="shared" si="8"/>
        <v>16.2445972719084</v>
      </c>
      <c r="N105">
        <f t="shared" si="9"/>
        <v>417</v>
      </c>
      <c r="O105">
        <f t="shared" si="10"/>
        <v>385</v>
      </c>
      <c r="P105">
        <f t="shared" si="11"/>
        <v>449</v>
      </c>
      <c r="Q105" t="str">
        <f t="shared" si="12"/>
        <v>FP</v>
      </c>
      <c r="R105" t="str">
        <f t="shared" si="13"/>
        <v/>
      </c>
      <c r="S105">
        <f t="shared" si="14"/>
        <v>64</v>
      </c>
    </row>
    <row r="106" spans="1:19" x14ac:dyDescent="0.25">
      <c r="A106" t="s">
        <v>37</v>
      </c>
      <c r="B106" t="s">
        <v>38</v>
      </c>
      <c r="C106">
        <v>449</v>
      </c>
      <c r="D106">
        <v>3.2003720174336601</v>
      </c>
      <c r="E106">
        <v>65.762400303227395</v>
      </c>
      <c r="F106">
        <v>16.2445972719084</v>
      </c>
      <c r="G106">
        <v>261</v>
      </c>
      <c r="H106">
        <v>321</v>
      </c>
      <c r="I106">
        <v>245</v>
      </c>
      <c r="J106">
        <v>337</v>
      </c>
      <c r="K106">
        <v>773</v>
      </c>
      <c r="L106">
        <f t="shared" si="15"/>
        <v>0</v>
      </c>
      <c r="M106">
        <f t="shared" si="8"/>
        <v>16.2445972719084</v>
      </c>
      <c r="N106">
        <f t="shared" si="9"/>
        <v>0</v>
      </c>
      <c r="O106" t="str">
        <f t="shared" si="10"/>
        <v/>
      </c>
      <c r="P106" t="str">
        <f t="shared" si="11"/>
        <v/>
      </c>
      <c r="Q106" t="str">
        <f t="shared" si="12"/>
        <v>TN</v>
      </c>
      <c r="R106" t="str">
        <f t="shared" si="13"/>
        <v/>
      </c>
      <c r="S106" t="str">
        <f t="shared" si="14"/>
        <v/>
      </c>
    </row>
    <row r="107" spans="1:19" x14ac:dyDescent="0.25">
      <c r="A107" t="s">
        <v>37</v>
      </c>
      <c r="B107" t="s">
        <v>38</v>
      </c>
      <c r="C107">
        <v>481</v>
      </c>
      <c r="D107">
        <v>21.7978856450829</v>
      </c>
      <c r="E107">
        <v>65.762400303227395</v>
      </c>
      <c r="F107">
        <v>16.2445972719084</v>
      </c>
      <c r="G107">
        <v>261</v>
      </c>
      <c r="H107">
        <v>321</v>
      </c>
      <c r="I107">
        <v>245</v>
      </c>
      <c r="J107">
        <v>337</v>
      </c>
      <c r="K107">
        <v>773</v>
      </c>
      <c r="L107">
        <f t="shared" si="15"/>
        <v>0</v>
      </c>
      <c r="M107">
        <f t="shared" si="8"/>
        <v>16.2445972719084</v>
      </c>
      <c r="N107">
        <f t="shared" si="9"/>
        <v>481</v>
      </c>
      <c r="O107">
        <f t="shared" si="10"/>
        <v>449</v>
      </c>
      <c r="P107">
        <f t="shared" si="11"/>
        <v>513</v>
      </c>
      <c r="Q107" t="str">
        <f t="shared" si="12"/>
        <v>FP</v>
      </c>
      <c r="R107" t="str">
        <f t="shared" si="13"/>
        <v/>
      </c>
      <c r="S107">
        <f t="shared" si="14"/>
        <v>64</v>
      </c>
    </row>
    <row r="108" spans="1:19" x14ac:dyDescent="0.25">
      <c r="A108" t="s">
        <v>37</v>
      </c>
      <c r="B108" t="s">
        <v>38</v>
      </c>
      <c r="C108">
        <v>513</v>
      </c>
      <c r="D108">
        <v>0</v>
      </c>
      <c r="E108">
        <v>65.762400303227395</v>
      </c>
      <c r="F108">
        <v>16.2445972719084</v>
      </c>
      <c r="G108">
        <v>261</v>
      </c>
      <c r="H108">
        <v>321</v>
      </c>
      <c r="I108">
        <v>245</v>
      </c>
      <c r="J108">
        <v>337</v>
      </c>
      <c r="K108">
        <v>773</v>
      </c>
      <c r="L108">
        <f t="shared" si="15"/>
        <v>0</v>
      </c>
      <c r="M108">
        <f t="shared" si="8"/>
        <v>16.2445972719084</v>
      </c>
      <c r="N108">
        <f t="shared" si="9"/>
        <v>0</v>
      </c>
      <c r="O108" t="str">
        <f t="shared" si="10"/>
        <v/>
      </c>
      <c r="P108" t="str">
        <f t="shared" si="11"/>
        <v/>
      </c>
      <c r="Q108" t="str">
        <f t="shared" si="12"/>
        <v>TN</v>
      </c>
      <c r="R108" t="str">
        <f t="shared" si="13"/>
        <v/>
      </c>
      <c r="S108" t="str">
        <f t="shared" si="14"/>
        <v/>
      </c>
    </row>
    <row r="109" spans="1:19" x14ac:dyDescent="0.25">
      <c r="A109" t="s">
        <v>37</v>
      </c>
      <c r="B109" t="s">
        <v>38</v>
      </c>
      <c r="C109">
        <v>545</v>
      </c>
      <c r="D109">
        <v>0</v>
      </c>
      <c r="E109">
        <v>65.762400303227395</v>
      </c>
      <c r="F109">
        <v>16.2445972719084</v>
      </c>
      <c r="G109">
        <v>261</v>
      </c>
      <c r="H109">
        <v>321</v>
      </c>
      <c r="I109">
        <v>245</v>
      </c>
      <c r="J109">
        <v>337</v>
      </c>
      <c r="K109">
        <v>773</v>
      </c>
      <c r="L109">
        <f t="shared" si="15"/>
        <v>0</v>
      </c>
      <c r="M109">
        <f t="shared" si="8"/>
        <v>16.2445972719084</v>
      </c>
      <c r="N109">
        <f t="shared" si="9"/>
        <v>0</v>
      </c>
      <c r="O109" t="str">
        <f t="shared" si="10"/>
        <v/>
      </c>
      <c r="P109" t="str">
        <f t="shared" si="11"/>
        <v/>
      </c>
      <c r="Q109" t="str">
        <f t="shared" si="12"/>
        <v>TN</v>
      </c>
      <c r="R109" t="str">
        <f t="shared" si="13"/>
        <v/>
      </c>
      <c r="S109" t="str">
        <f t="shared" si="14"/>
        <v/>
      </c>
    </row>
    <row r="110" spans="1:19" x14ac:dyDescent="0.25">
      <c r="A110" t="s">
        <v>37</v>
      </c>
      <c r="B110" t="s">
        <v>38</v>
      </c>
      <c r="C110">
        <v>577</v>
      </c>
      <c r="D110">
        <v>32.118964641756001</v>
      </c>
      <c r="E110">
        <v>65.762400303227395</v>
      </c>
      <c r="F110">
        <v>16.2445972719084</v>
      </c>
      <c r="G110">
        <v>261</v>
      </c>
      <c r="H110">
        <v>321</v>
      </c>
      <c r="I110">
        <v>245</v>
      </c>
      <c r="J110">
        <v>337</v>
      </c>
      <c r="K110">
        <v>773</v>
      </c>
      <c r="L110">
        <f t="shared" si="15"/>
        <v>0</v>
      </c>
      <c r="M110">
        <f t="shared" si="8"/>
        <v>16.2445972719084</v>
      </c>
      <c r="N110">
        <f t="shared" si="9"/>
        <v>577</v>
      </c>
      <c r="O110">
        <f t="shared" si="10"/>
        <v>545</v>
      </c>
      <c r="P110">
        <f t="shared" si="11"/>
        <v>609</v>
      </c>
      <c r="Q110" t="str">
        <f t="shared" si="12"/>
        <v>FP</v>
      </c>
      <c r="R110" t="str">
        <f t="shared" si="13"/>
        <v/>
      </c>
      <c r="S110">
        <f t="shared" si="14"/>
        <v>64</v>
      </c>
    </row>
    <row r="111" spans="1:19" x14ac:dyDescent="0.25">
      <c r="A111" t="s">
        <v>37</v>
      </c>
      <c r="B111" t="s">
        <v>38</v>
      </c>
      <c r="C111">
        <v>609</v>
      </c>
      <c r="D111">
        <v>0</v>
      </c>
      <c r="E111">
        <v>65.762400303227395</v>
      </c>
      <c r="F111">
        <v>16.2445972719084</v>
      </c>
      <c r="G111">
        <v>261</v>
      </c>
      <c r="H111">
        <v>321</v>
      </c>
      <c r="I111">
        <v>245</v>
      </c>
      <c r="J111">
        <v>337</v>
      </c>
      <c r="K111">
        <v>773</v>
      </c>
      <c r="L111">
        <f t="shared" si="15"/>
        <v>0</v>
      </c>
      <c r="M111">
        <f t="shared" si="8"/>
        <v>16.2445972719084</v>
      </c>
      <c r="N111">
        <f t="shared" si="9"/>
        <v>0</v>
      </c>
      <c r="O111" t="str">
        <f t="shared" si="10"/>
        <v/>
      </c>
      <c r="P111" t="str">
        <f t="shared" si="11"/>
        <v/>
      </c>
      <c r="Q111" t="str">
        <f t="shared" si="12"/>
        <v>TN</v>
      </c>
      <c r="R111" t="str">
        <f t="shared" si="13"/>
        <v/>
      </c>
      <c r="S111" t="str">
        <f t="shared" si="14"/>
        <v/>
      </c>
    </row>
    <row r="112" spans="1:19" x14ac:dyDescent="0.25">
      <c r="A112" t="s">
        <v>37</v>
      </c>
      <c r="B112" t="s">
        <v>38</v>
      </c>
      <c r="C112">
        <v>641</v>
      </c>
      <c r="D112">
        <v>65.762400303227395</v>
      </c>
      <c r="E112">
        <v>65.762400303227395</v>
      </c>
      <c r="F112">
        <v>16.2445972719084</v>
      </c>
      <c r="G112">
        <v>261</v>
      </c>
      <c r="H112">
        <v>321</v>
      </c>
      <c r="I112">
        <v>245</v>
      </c>
      <c r="J112">
        <v>337</v>
      </c>
      <c r="K112">
        <v>773</v>
      </c>
      <c r="L112">
        <f t="shared" si="15"/>
        <v>0</v>
      </c>
      <c r="M112">
        <f t="shared" si="8"/>
        <v>16.2445972719084</v>
      </c>
      <c r="N112">
        <f t="shared" si="9"/>
        <v>641</v>
      </c>
      <c r="O112">
        <f t="shared" si="10"/>
        <v>609</v>
      </c>
      <c r="P112">
        <f t="shared" si="11"/>
        <v>673</v>
      </c>
      <c r="Q112" t="str">
        <f t="shared" si="12"/>
        <v>FP</v>
      </c>
      <c r="R112" t="str">
        <f t="shared" si="13"/>
        <v/>
      </c>
      <c r="S112">
        <f t="shared" si="14"/>
        <v>64</v>
      </c>
    </row>
    <row r="113" spans="1:19" x14ac:dyDescent="0.25">
      <c r="A113" t="s">
        <v>37</v>
      </c>
      <c r="B113" t="s">
        <v>38</v>
      </c>
      <c r="C113">
        <v>673</v>
      </c>
      <c r="D113">
        <v>0</v>
      </c>
      <c r="E113">
        <v>65.762400303227395</v>
      </c>
      <c r="F113">
        <v>16.2445972719084</v>
      </c>
      <c r="G113">
        <v>261</v>
      </c>
      <c r="H113">
        <v>321</v>
      </c>
      <c r="I113">
        <v>245</v>
      </c>
      <c r="J113">
        <v>337</v>
      </c>
      <c r="K113">
        <v>773</v>
      </c>
      <c r="L113">
        <f t="shared" si="15"/>
        <v>0</v>
      </c>
      <c r="M113">
        <f t="shared" si="8"/>
        <v>16.2445972719084</v>
      </c>
      <c r="N113">
        <f t="shared" si="9"/>
        <v>0</v>
      </c>
      <c r="O113" t="str">
        <f t="shared" si="10"/>
        <v/>
      </c>
      <c r="P113" t="str">
        <f t="shared" si="11"/>
        <v/>
      </c>
      <c r="Q113" t="str">
        <f t="shared" si="12"/>
        <v>TN</v>
      </c>
      <c r="R113" t="str">
        <f t="shared" si="13"/>
        <v/>
      </c>
      <c r="S113" t="str">
        <f t="shared" si="14"/>
        <v/>
      </c>
    </row>
    <row r="114" spans="1:19" x14ac:dyDescent="0.25">
      <c r="A114" t="s">
        <v>37</v>
      </c>
      <c r="B114" t="s">
        <v>38</v>
      </c>
      <c r="C114">
        <v>705</v>
      </c>
      <c r="D114">
        <v>24.991591414699499</v>
      </c>
      <c r="E114">
        <v>65.762400303227395</v>
      </c>
      <c r="F114">
        <v>16.2445972719084</v>
      </c>
      <c r="G114">
        <v>261</v>
      </c>
      <c r="H114">
        <v>321</v>
      </c>
      <c r="I114">
        <v>245</v>
      </c>
      <c r="J114">
        <v>337</v>
      </c>
      <c r="K114">
        <v>773</v>
      </c>
      <c r="L114">
        <f t="shared" si="15"/>
        <v>0</v>
      </c>
      <c r="M114">
        <f t="shared" si="8"/>
        <v>16.2445972719084</v>
      </c>
      <c r="N114">
        <f t="shared" si="9"/>
        <v>705</v>
      </c>
      <c r="O114">
        <f t="shared" si="10"/>
        <v>673</v>
      </c>
      <c r="P114">
        <f t="shared" si="11"/>
        <v>737</v>
      </c>
      <c r="Q114" t="str">
        <f t="shared" si="12"/>
        <v>FP</v>
      </c>
      <c r="R114" t="str">
        <f t="shared" si="13"/>
        <v/>
      </c>
      <c r="S114">
        <f t="shared" si="14"/>
        <v>64</v>
      </c>
    </row>
    <row r="115" spans="1:19" x14ac:dyDescent="0.25">
      <c r="A115" t="s">
        <v>37</v>
      </c>
      <c r="B115" t="s">
        <v>39</v>
      </c>
      <c r="C115">
        <v>65</v>
      </c>
      <c r="D115">
        <v>0</v>
      </c>
      <c r="E115">
        <v>56.782332298792198</v>
      </c>
      <c r="F115">
        <v>17.270641284495099</v>
      </c>
      <c r="G115">
        <v>356</v>
      </c>
      <c r="H115">
        <v>406</v>
      </c>
      <c r="I115">
        <v>340</v>
      </c>
      <c r="J115">
        <v>422</v>
      </c>
      <c r="K115">
        <v>743</v>
      </c>
      <c r="L115">
        <f t="shared" si="15"/>
        <v>0</v>
      </c>
      <c r="M115">
        <f t="shared" si="8"/>
        <v>17.270641284495099</v>
      </c>
      <c r="N115">
        <f t="shared" si="9"/>
        <v>0</v>
      </c>
      <c r="O115" t="str">
        <f t="shared" si="10"/>
        <v/>
      </c>
      <c r="P115" t="str">
        <f t="shared" si="11"/>
        <v/>
      </c>
      <c r="Q115" t="str">
        <f t="shared" si="12"/>
        <v>TN</v>
      </c>
      <c r="R115" t="str">
        <f t="shared" si="13"/>
        <v/>
      </c>
      <c r="S115" t="str">
        <f t="shared" si="14"/>
        <v/>
      </c>
    </row>
    <row r="116" spans="1:19" x14ac:dyDescent="0.25">
      <c r="A116" t="s">
        <v>37</v>
      </c>
      <c r="B116" t="s">
        <v>39</v>
      </c>
      <c r="C116">
        <v>97</v>
      </c>
      <c r="D116">
        <v>45.858766803247498</v>
      </c>
      <c r="E116">
        <v>56.782332298792198</v>
      </c>
      <c r="F116">
        <v>17.270641284495099</v>
      </c>
      <c r="G116">
        <v>356</v>
      </c>
      <c r="H116">
        <v>406</v>
      </c>
      <c r="I116">
        <v>340</v>
      </c>
      <c r="J116">
        <v>422</v>
      </c>
      <c r="K116">
        <v>743</v>
      </c>
      <c r="L116">
        <f t="shared" si="15"/>
        <v>0</v>
      </c>
      <c r="M116">
        <f t="shared" si="8"/>
        <v>17.270641284495099</v>
      </c>
      <c r="N116">
        <f t="shared" si="9"/>
        <v>97</v>
      </c>
      <c r="O116">
        <f t="shared" si="10"/>
        <v>65</v>
      </c>
      <c r="P116">
        <f t="shared" si="11"/>
        <v>129</v>
      </c>
      <c r="Q116" t="str">
        <f t="shared" si="12"/>
        <v>FP</v>
      </c>
      <c r="R116" t="str">
        <f t="shared" si="13"/>
        <v/>
      </c>
      <c r="S116">
        <f t="shared" si="14"/>
        <v>64</v>
      </c>
    </row>
    <row r="117" spans="1:19" x14ac:dyDescent="0.25">
      <c r="A117" t="s">
        <v>37</v>
      </c>
      <c r="B117" t="s">
        <v>39</v>
      </c>
      <c r="C117">
        <v>129</v>
      </c>
      <c r="D117">
        <v>10.323449711736201</v>
      </c>
      <c r="E117">
        <v>56.782332298792198</v>
      </c>
      <c r="F117">
        <v>17.270641284495099</v>
      </c>
      <c r="G117">
        <v>356</v>
      </c>
      <c r="H117">
        <v>406</v>
      </c>
      <c r="I117">
        <v>340</v>
      </c>
      <c r="J117">
        <v>422</v>
      </c>
      <c r="K117">
        <v>743</v>
      </c>
      <c r="L117">
        <f t="shared" si="15"/>
        <v>0</v>
      </c>
      <c r="M117">
        <f t="shared" si="8"/>
        <v>17.270641284495099</v>
      </c>
      <c r="N117">
        <f t="shared" si="9"/>
        <v>0</v>
      </c>
      <c r="O117" t="str">
        <f t="shared" si="10"/>
        <v/>
      </c>
      <c r="P117" t="str">
        <f t="shared" si="11"/>
        <v/>
      </c>
      <c r="Q117" t="str">
        <f t="shared" si="12"/>
        <v>TN</v>
      </c>
      <c r="R117" t="str">
        <f t="shared" si="13"/>
        <v/>
      </c>
      <c r="S117" t="str">
        <f t="shared" si="14"/>
        <v/>
      </c>
    </row>
    <row r="118" spans="1:19" x14ac:dyDescent="0.25">
      <c r="A118" t="s">
        <v>37</v>
      </c>
      <c r="B118" t="s">
        <v>39</v>
      </c>
      <c r="C118">
        <v>161</v>
      </c>
      <c r="D118">
        <v>2.8635137332098499</v>
      </c>
      <c r="E118">
        <v>56.782332298792198</v>
      </c>
      <c r="F118">
        <v>17.270641284495099</v>
      </c>
      <c r="G118">
        <v>356</v>
      </c>
      <c r="H118">
        <v>406</v>
      </c>
      <c r="I118">
        <v>340</v>
      </c>
      <c r="J118">
        <v>422</v>
      </c>
      <c r="K118">
        <v>743</v>
      </c>
      <c r="L118">
        <f t="shared" si="15"/>
        <v>0</v>
      </c>
      <c r="M118">
        <f t="shared" si="8"/>
        <v>17.270641284495099</v>
      </c>
      <c r="N118">
        <f t="shared" si="9"/>
        <v>0</v>
      </c>
      <c r="O118" t="str">
        <f t="shared" si="10"/>
        <v/>
      </c>
      <c r="P118" t="str">
        <f t="shared" si="11"/>
        <v/>
      </c>
      <c r="Q118" t="str">
        <f t="shared" si="12"/>
        <v>TN</v>
      </c>
      <c r="R118" t="str">
        <f t="shared" si="13"/>
        <v/>
      </c>
      <c r="S118" t="str">
        <f t="shared" si="14"/>
        <v/>
      </c>
    </row>
    <row r="119" spans="1:19" x14ac:dyDescent="0.25">
      <c r="A119" t="s">
        <v>37</v>
      </c>
      <c r="B119" t="s">
        <v>39</v>
      </c>
      <c r="C119">
        <v>193</v>
      </c>
      <c r="D119">
        <v>0</v>
      </c>
      <c r="E119">
        <v>56.782332298792198</v>
      </c>
      <c r="F119">
        <v>17.270641284495099</v>
      </c>
      <c r="G119">
        <v>356</v>
      </c>
      <c r="H119">
        <v>406</v>
      </c>
      <c r="I119">
        <v>340</v>
      </c>
      <c r="J119">
        <v>422</v>
      </c>
      <c r="K119">
        <v>743</v>
      </c>
      <c r="L119">
        <f t="shared" si="15"/>
        <v>0</v>
      </c>
      <c r="M119">
        <f t="shared" si="8"/>
        <v>17.270641284495099</v>
      </c>
      <c r="N119">
        <f t="shared" si="9"/>
        <v>0</v>
      </c>
      <c r="O119" t="str">
        <f t="shared" si="10"/>
        <v/>
      </c>
      <c r="P119" t="str">
        <f t="shared" si="11"/>
        <v/>
      </c>
      <c r="Q119" t="str">
        <f t="shared" si="12"/>
        <v>TN</v>
      </c>
      <c r="R119" t="str">
        <f t="shared" si="13"/>
        <v/>
      </c>
      <c r="S119" t="str">
        <f t="shared" si="14"/>
        <v/>
      </c>
    </row>
    <row r="120" spans="1:19" x14ac:dyDescent="0.25">
      <c r="A120" t="s">
        <v>37</v>
      </c>
      <c r="B120" t="s">
        <v>39</v>
      </c>
      <c r="C120">
        <v>225</v>
      </c>
      <c r="D120">
        <v>44.156633149969302</v>
      </c>
      <c r="E120">
        <v>56.782332298792198</v>
      </c>
      <c r="F120">
        <v>17.270641284495099</v>
      </c>
      <c r="G120">
        <v>356</v>
      </c>
      <c r="H120">
        <v>406</v>
      </c>
      <c r="I120">
        <v>340</v>
      </c>
      <c r="J120">
        <v>422</v>
      </c>
      <c r="K120">
        <v>743</v>
      </c>
      <c r="L120">
        <f t="shared" si="15"/>
        <v>0</v>
      </c>
      <c r="M120">
        <f t="shared" si="8"/>
        <v>17.270641284495099</v>
      </c>
      <c r="N120">
        <f t="shared" si="9"/>
        <v>225</v>
      </c>
      <c r="O120">
        <f t="shared" si="10"/>
        <v>193</v>
      </c>
      <c r="P120">
        <f t="shared" si="11"/>
        <v>257</v>
      </c>
      <c r="Q120" t="str">
        <f t="shared" si="12"/>
        <v>FP</v>
      </c>
      <c r="R120" t="str">
        <f t="shared" si="13"/>
        <v/>
      </c>
      <c r="S120">
        <f t="shared" si="14"/>
        <v>64</v>
      </c>
    </row>
    <row r="121" spans="1:19" x14ac:dyDescent="0.25">
      <c r="A121" t="s">
        <v>37</v>
      </c>
      <c r="B121" t="s">
        <v>39</v>
      </c>
      <c r="C121">
        <v>257</v>
      </c>
      <c r="D121">
        <v>0</v>
      </c>
      <c r="E121">
        <v>56.782332298792198</v>
      </c>
      <c r="F121">
        <v>17.270641284495099</v>
      </c>
      <c r="G121">
        <v>356</v>
      </c>
      <c r="H121">
        <v>406</v>
      </c>
      <c r="I121">
        <v>340</v>
      </c>
      <c r="J121">
        <v>422</v>
      </c>
      <c r="K121">
        <v>743</v>
      </c>
      <c r="L121">
        <f t="shared" si="15"/>
        <v>0</v>
      </c>
      <c r="M121">
        <f t="shared" si="8"/>
        <v>17.270641284495099</v>
      </c>
      <c r="N121">
        <f t="shared" si="9"/>
        <v>0</v>
      </c>
      <c r="O121" t="str">
        <f t="shared" si="10"/>
        <v/>
      </c>
      <c r="P121" t="str">
        <f t="shared" si="11"/>
        <v/>
      </c>
      <c r="Q121" t="str">
        <f t="shared" si="12"/>
        <v>TN</v>
      </c>
      <c r="R121" t="str">
        <f t="shared" si="13"/>
        <v/>
      </c>
      <c r="S121" t="str">
        <f t="shared" si="14"/>
        <v/>
      </c>
    </row>
    <row r="122" spans="1:19" x14ac:dyDescent="0.25">
      <c r="A122" t="s">
        <v>37</v>
      </c>
      <c r="B122" t="s">
        <v>39</v>
      </c>
      <c r="C122">
        <v>289</v>
      </c>
      <c r="D122">
        <v>0</v>
      </c>
      <c r="E122">
        <v>56.782332298792198</v>
      </c>
      <c r="F122">
        <v>17.270641284495099</v>
      </c>
      <c r="G122">
        <v>356</v>
      </c>
      <c r="H122">
        <v>406</v>
      </c>
      <c r="I122">
        <v>340</v>
      </c>
      <c r="J122">
        <v>422</v>
      </c>
      <c r="K122">
        <v>743</v>
      </c>
      <c r="L122">
        <f t="shared" si="15"/>
        <v>0</v>
      </c>
      <c r="M122">
        <f t="shared" si="8"/>
        <v>17.270641284495099</v>
      </c>
      <c r="N122">
        <f t="shared" si="9"/>
        <v>0</v>
      </c>
      <c r="O122" t="str">
        <f t="shared" si="10"/>
        <v/>
      </c>
      <c r="P122" t="str">
        <f t="shared" si="11"/>
        <v/>
      </c>
      <c r="Q122" t="str">
        <f t="shared" si="12"/>
        <v>TN</v>
      </c>
      <c r="R122" t="str">
        <f t="shared" si="13"/>
        <v/>
      </c>
      <c r="S122" t="str">
        <f t="shared" si="14"/>
        <v/>
      </c>
    </row>
    <row r="123" spans="1:19" x14ac:dyDescent="0.25">
      <c r="A123" t="s">
        <v>37</v>
      </c>
      <c r="B123" t="s">
        <v>39</v>
      </c>
      <c r="C123">
        <v>321</v>
      </c>
      <c r="D123">
        <v>15.6656013067856</v>
      </c>
      <c r="E123">
        <v>56.782332298792198</v>
      </c>
      <c r="F123">
        <v>17.270641284495099</v>
      </c>
      <c r="G123">
        <v>356</v>
      </c>
      <c r="H123">
        <v>406</v>
      </c>
      <c r="I123">
        <v>340</v>
      </c>
      <c r="J123">
        <v>422</v>
      </c>
      <c r="K123">
        <v>743</v>
      </c>
      <c r="L123">
        <f t="shared" si="15"/>
        <v>0</v>
      </c>
      <c r="M123">
        <f t="shared" si="8"/>
        <v>17.270641284495099</v>
      </c>
      <c r="N123">
        <f t="shared" si="9"/>
        <v>0</v>
      </c>
      <c r="O123" t="str">
        <f t="shared" si="10"/>
        <v/>
      </c>
      <c r="P123" t="str">
        <f t="shared" si="11"/>
        <v/>
      </c>
      <c r="Q123" t="str">
        <f t="shared" si="12"/>
        <v>TN</v>
      </c>
      <c r="R123" t="str">
        <f t="shared" si="13"/>
        <v/>
      </c>
      <c r="S123" t="str">
        <f t="shared" si="14"/>
        <v/>
      </c>
    </row>
    <row r="124" spans="1:19" x14ac:dyDescent="0.25">
      <c r="A124" t="s">
        <v>37</v>
      </c>
      <c r="B124" t="s">
        <v>39</v>
      </c>
      <c r="C124">
        <v>353</v>
      </c>
      <c r="D124">
        <v>0</v>
      </c>
      <c r="E124">
        <v>56.782332298792198</v>
      </c>
      <c r="F124">
        <v>17.270641284495099</v>
      </c>
      <c r="G124">
        <v>356</v>
      </c>
      <c r="H124">
        <v>406</v>
      </c>
      <c r="I124">
        <v>340</v>
      </c>
      <c r="J124">
        <v>422</v>
      </c>
      <c r="K124">
        <v>743</v>
      </c>
      <c r="L124">
        <f t="shared" si="15"/>
        <v>0</v>
      </c>
      <c r="M124">
        <f t="shared" si="8"/>
        <v>17.270641284495099</v>
      </c>
      <c r="N124">
        <f t="shared" si="9"/>
        <v>0</v>
      </c>
      <c r="O124" t="str">
        <f t="shared" si="10"/>
        <v/>
      </c>
      <c r="P124" t="str">
        <f t="shared" si="11"/>
        <v/>
      </c>
      <c r="Q124" t="str">
        <f t="shared" si="12"/>
        <v>TN</v>
      </c>
      <c r="R124" t="str">
        <f t="shared" si="13"/>
        <v/>
      </c>
      <c r="S124" t="str">
        <f t="shared" si="14"/>
        <v/>
      </c>
    </row>
    <row r="125" spans="1:19" x14ac:dyDescent="0.25">
      <c r="A125" t="s">
        <v>37</v>
      </c>
      <c r="B125" t="s">
        <v>39</v>
      </c>
      <c r="C125">
        <v>385</v>
      </c>
      <c r="D125">
        <v>3.7987781481958698</v>
      </c>
      <c r="E125">
        <v>56.782332298792198</v>
      </c>
      <c r="F125">
        <v>17.270641284495099</v>
      </c>
      <c r="G125">
        <v>356</v>
      </c>
      <c r="H125">
        <v>406</v>
      </c>
      <c r="I125">
        <v>340</v>
      </c>
      <c r="J125">
        <v>422</v>
      </c>
      <c r="K125">
        <v>743</v>
      </c>
      <c r="L125">
        <f t="shared" si="15"/>
        <v>0</v>
      </c>
      <c r="M125">
        <f t="shared" si="8"/>
        <v>17.270641284495099</v>
      </c>
      <c r="N125">
        <f t="shared" si="9"/>
        <v>0</v>
      </c>
      <c r="O125" t="str">
        <f t="shared" si="10"/>
        <v/>
      </c>
      <c r="P125" t="str">
        <f t="shared" si="11"/>
        <v/>
      </c>
      <c r="Q125" t="str">
        <f t="shared" si="12"/>
        <v>TN</v>
      </c>
      <c r="R125" t="str">
        <f t="shared" si="13"/>
        <v/>
      </c>
      <c r="S125" t="str">
        <f t="shared" si="14"/>
        <v/>
      </c>
    </row>
    <row r="126" spans="1:19" x14ac:dyDescent="0.25">
      <c r="A126" t="s">
        <v>37</v>
      </c>
      <c r="B126" t="s">
        <v>39</v>
      </c>
      <c r="C126">
        <v>417</v>
      </c>
      <c r="D126">
        <v>25.067773662976101</v>
      </c>
      <c r="E126">
        <v>56.782332298792198</v>
      </c>
      <c r="F126">
        <v>17.270641284495099</v>
      </c>
      <c r="G126">
        <v>356</v>
      </c>
      <c r="H126">
        <v>406</v>
      </c>
      <c r="I126">
        <v>340</v>
      </c>
      <c r="J126">
        <v>422</v>
      </c>
      <c r="K126">
        <v>743</v>
      </c>
      <c r="L126">
        <f t="shared" si="15"/>
        <v>0</v>
      </c>
      <c r="M126">
        <f t="shared" si="8"/>
        <v>17.270641284495099</v>
      </c>
      <c r="N126">
        <f t="shared" si="9"/>
        <v>417</v>
      </c>
      <c r="O126">
        <f t="shared" si="10"/>
        <v>385</v>
      </c>
      <c r="P126">
        <f t="shared" si="11"/>
        <v>449</v>
      </c>
      <c r="Q126" t="str">
        <f t="shared" si="12"/>
        <v>TP</v>
      </c>
      <c r="R126">
        <f t="shared" si="13"/>
        <v>64</v>
      </c>
      <c r="S126" t="str">
        <f t="shared" si="14"/>
        <v/>
      </c>
    </row>
    <row r="127" spans="1:19" x14ac:dyDescent="0.25">
      <c r="A127" t="s">
        <v>37</v>
      </c>
      <c r="B127" t="s">
        <v>39</v>
      </c>
      <c r="C127">
        <v>449</v>
      </c>
      <c r="D127">
        <v>0</v>
      </c>
      <c r="E127">
        <v>56.782332298792198</v>
      </c>
      <c r="F127">
        <v>17.270641284495099</v>
      </c>
      <c r="G127">
        <v>356</v>
      </c>
      <c r="H127">
        <v>406</v>
      </c>
      <c r="I127">
        <v>340</v>
      </c>
      <c r="J127">
        <v>422</v>
      </c>
      <c r="K127">
        <v>743</v>
      </c>
      <c r="L127">
        <f t="shared" si="15"/>
        <v>0</v>
      </c>
      <c r="M127">
        <f t="shared" si="8"/>
        <v>17.270641284495099</v>
      </c>
      <c r="N127">
        <f t="shared" si="9"/>
        <v>0</v>
      </c>
      <c r="O127" t="str">
        <f t="shared" si="10"/>
        <v/>
      </c>
      <c r="P127" t="str">
        <f t="shared" si="11"/>
        <v/>
      </c>
      <c r="Q127" t="str">
        <f t="shared" si="12"/>
        <v>TN</v>
      </c>
      <c r="R127" t="str">
        <f t="shared" si="13"/>
        <v/>
      </c>
      <c r="S127" t="str">
        <f t="shared" si="14"/>
        <v/>
      </c>
    </row>
    <row r="128" spans="1:19" x14ac:dyDescent="0.25">
      <c r="A128" t="s">
        <v>37</v>
      </c>
      <c r="B128" t="s">
        <v>39</v>
      </c>
      <c r="C128">
        <v>481</v>
      </c>
      <c r="D128">
        <v>44.999293921260197</v>
      </c>
      <c r="E128">
        <v>56.782332298792198</v>
      </c>
      <c r="F128">
        <v>17.270641284495099</v>
      </c>
      <c r="G128">
        <v>356</v>
      </c>
      <c r="H128">
        <v>406</v>
      </c>
      <c r="I128">
        <v>340</v>
      </c>
      <c r="J128">
        <v>422</v>
      </c>
      <c r="K128">
        <v>743</v>
      </c>
      <c r="L128">
        <f t="shared" si="15"/>
        <v>0</v>
      </c>
      <c r="M128">
        <f t="shared" si="8"/>
        <v>17.270641284495099</v>
      </c>
      <c r="N128">
        <f t="shared" si="9"/>
        <v>481</v>
      </c>
      <c r="O128">
        <f t="shared" si="10"/>
        <v>449</v>
      </c>
      <c r="P128">
        <f t="shared" si="11"/>
        <v>513</v>
      </c>
      <c r="Q128" t="str">
        <f t="shared" si="12"/>
        <v>FP</v>
      </c>
      <c r="R128" t="str">
        <f t="shared" si="13"/>
        <v/>
      </c>
      <c r="S128">
        <f t="shared" si="14"/>
        <v>64</v>
      </c>
    </row>
    <row r="129" spans="1:19" x14ac:dyDescent="0.25">
      <c r="A129" t="s">
        <v>37</v>
      </c>
      <c r="B129" t="s">
        <v>39</v>
      </c>
      <c r="C129">
        <v>513</v>
      </c>
      <c r="D129">
        <v>29.5415673055879</v>
      </c>
      <c r="E129">
        <v>56.782332298792198</v>
      </c>
      <c r="F129">
        <v>17.270641284495099</v>
      </c>
      <c r="G129">
        <v>356</v>
      </c>
      <c r="H129">
        <v>406</v>
      </c>
      <c r="I129">
        <v>340</v>
      </c>
      <c r="J129">
        <v>422</v>
      </c>
      <c r="K129">
        <v>743</v>
      </c>
      <c r="L129">
        <f t="shared" si="15"/>
        <v>0</v>
      </c>
      <c r="M129">
        <f t="shared" si="8"/>
        <v>17.270641284495099</v>
      </c>
      <c r="N129">
        <f t="shared" si="9"/>
        <v>513</v>
      </c>
      <c r="O129">
        <f t="shared" si="10"/>
        <v>481</v>
      </c>
      <c r="P129">
        <f t="shared" si="11"/>
        <v>545</v>
      </c>
      <c r="Q129" t="str">
        <f t="shared" si="12"/>
        <v>FP</v>
      </c>
      <c r="R129" t="str">
        <f t="shared" si="13"/>
        <v/>
      </c>
      <c r="S129">
        <f t="shared" si="14"/>
        <v>64</v>
      </c>
    </row>
    <row r="130" spans="1:19" x14ac:dyDescent="0.25">
      <c r="A130" t="s">
        <v>37</v>
      </c>
      <c r="B130" t="s">
        <v>39</v>
      </c>
      <c r="C130">
        <v>545</v>
      </c>
      <c r="D130">
        <v>33.077172562519301</v>
      </c>
      <c r="E130">
        <v>56.782332298792198</v>
      </c>
      <c r="F130">
        <v>17.270641284495099</v>
      </c>
      <c r="G130">
        <v>356</v>
      </c>
      <c r="H130">
        <v>406</v>
      </c>
      <c r="I130">
        <v>340</v>
      </c>
      <c r="J130">
        <v>422</v>
      </c>
      <c r="K130">
        <v>743</v>
      </c>
      <c r="L130">
        <f t="shared" si="15"/>
        <v>0</v>
      </c>
      <c r="M130">
        <f t="shared" si="8"/>
        <v>17.270641284495099</v>
      </c>
      <c r="N130">
        <f t="shared" si="9"/>
        <v>545</v>
      </c>
      <c r="O130">
        <f t="shared" si="10"/>
        <v>513</v>
      </c>
      <c r="P130">
        <f t="shared" si="11"/>
        <v>577</v>
      </c>
      <c r="Q130" t="str">
        <f t="shared" si="12"/>
        <v>FP</v>
      </c>
      <c r="R130" t="str">
        <f t="shared" si="13"/>
        <v/>
      </c>
      <c r="S130">
        <f t="shared" si="14"/>
        <v>64</v>
      </c>
    </row>
    <row r="131" spans="1:19" x14ac:dyDescent="0.25">
      <c r="A131" t="s">
        <v>37</v>
      </c>
      <c r="B131" t="s">
        <v>39</v>
      </c>
      <c r="C131">
        <v>577</v>
      </c>
      <c r="D131">
        <v>0</v>
      </c>
      <c r="E131">
        <v>56.782332298792198</v>
      </c>
      <c r="F131">
        <v>17.270641284495099</v>
      </c>
      <c r="G131">
        <v>356</v>
      </c>
      <c r="H131">
        <v>406</v>
      </c>
      <c r="I131">
        <v>340</v>
      </c>
      <c r="J131">
        <v>422</v>
      </c>
      <c r="K131">
        <v>743</v>
      </c>
      <c r="L131">
        <f t="shared" si="15"/>
        <v>0</v>
      </c>
      <c r="M131">
        <f t="shared" ref="M131:M194" si="16">F131+L131*(E131-F131)</f>
        <v>17.270641284495099</v>
      </c>
      <c r="N131">
        <f t="shared" ref="N131:N194" si="17">IF(D131&gt;=M131,C131,0)</f>
        <v>0</v>
      </c>
      <c r="O131" t="str">
        <f t="shared" ref="O131:O194" si="18">IF(N131&lt;&gt;0,N131-32,"")</f>
        <v/>
      </c>
      <c r="P131" t="str">
        <f t="shared" ref="P131:P194" si="19">IF(N131&lt;&gt;0,N131+32,"")</f>
        <v/>
      </c>
      <c r="Q131" t="str">
        <f t="shared" ref="Q131:Q194" si="20">IF(N131&lt;&gt;0,IF(AND(N131&gt;=I131,N131&lt;=J131),"TP","FP"),"TN")</f>
        <v>TN</v>
      </c>
      <c r="R131" t="str">
        <f t="shared" ref="R131:R194" si="21">IF(Q131="TP",P131-O131,"")</f>
        <v/>
      </c>
      <c r="S131" t="str">
        <f t="shared" ref="S131:S194" si="22">IF(Q131="FP",P131-O131,"")</f>
        <v/>
      </c>
    </row>
    <row r="132" spans="1:19" x14ac:dyDescent="0.25">
      <c r="A132" t="s">
        <v>37</v>
      </c>
      <c r="B132" t="s">
        <v>39</v>
      </c>
      <c r="C132">
        <v>609</v>
      </c>
      <c r="D132">
        <v>0</v>
      </c>
      <c r="E132">
        <v>56.782332298792198</v>
      </c>
      <c r="F132">
        <v>17.270641284495099</v>
      </c>
      <c r="G132">
        <v>356</v>
      </c>
      <c r="H132">
        <v>406</v>
      </c>
      <c r="I132">
        <v>340</v>
      </c>
      <c r="J132">
        <v>422</v>
      </c>
      <c r="K132">
        <v>743</v>
      </c>
      <c r="L132">
        <f t="shared" ref="L132:L195" si="23">L131</f>
        <v>0</v>
      </c>
      <c r="M132">
        <f t="shared" si="16"/>
        <v>17.270641284495099</v>
      </c>
      <c r="N132">
        <f t="shared" si="17"/>
        <v>0</v>
      </c>
      <c r="O132" t="str">
        <f t="shared" si="18"/>
        <v/>
      </c>
      <c r="P132" t="str">
        <f t="shared" si="19"/>
        <v/>
      </c>
      <c r="Q132" t="str">
        <f t="shared" si="20"/>
        <v>TN</v>
      </c>
      <c r="R132" t="str">
        <f t="shared" si="21"/>
        <v/>
      </c>
      <c r="S132" t="str">
        <f t="shared" si="22"/>
        <v/>
      </c>
    </row>
    <row r="133" spans="1:19" x14ac:dyDescent="0.25">
      <c r="A133" t="s">
        <v>37</v>
      </c>
      <c r="B133" t="s">
        <v>39</v>
      </c>
      <c r="C133">
        <v>641</v>
      </c>
      <c r="D133">
        <v>56.782332298792198</v>
      </c>
      <c r="E133">
        <v>56.782332298792198</v>
      </c>
      <c r="F133">
        <v>17.270641284495099</v>
      </c>
      <c r="G133">
        <v>356</v>
      </c>
      <c r="H133">
        <v>406</v>
      </c>
      <c r="I133">
        <v>340</v>
      </c>
      <c r="J133">
        <v>422</v>
      </c>
      <c r="K133">
        <v>743</v>
      </c>
      <c r="L133">
        <f t="shared" si="23"/>
        <v>0</v>
      </c>
      <c r="M133">
        <f t="shared" si="16"/>
        <v>17.270641284495099</v>
      </c>
      <c r="N133">
        <f t="shared" si="17"/>
        <v>641</v>
      </c>
      <c r="O133">
        <f t="shared" si="18"/>
        <v>609</v>
      </c>
      <c r="P133">
        <f t="shared" si="19"/>
        <v>673</v>
      </c>
      <c r="Q133" t="str">
        <f t="shared" si="20"/>
        <v>FP</v>
      </c>
      <c r="R133" t="str">
        <f t="shared" si="21"/>
        <v/>
      </c>
      <c r="S133">
        <f t="shared" si="22"/>
        <v>64</v>
      </c>
    </row>
    <row r="134" spans="1:19" x14ac:dyDescent="0.25">
      <c r="A134" t="s">
        <v>37</v>
      </c>
      <c r="B134" t="s">
        <v>39</v>
      </c>
      <c r="C134">
        <v>673</v>
      </c>
      <c r="D134">
        <v>33.277943085622297</v>
      </c>
      <c r="E134">
        <v>56.782332298792198</v>
      </c>
      <c r="F134">
        <v>17.270641284495099</v>
      </c>
      <c r="G134">
        <v>356</v>
      </c>
      <c r="H134">
        <v>406</v>
      </c>
      <c r="I134">
        <v>340</v>
      </c>
      <c r="J134">
        <v>422</v>
      </c>
      <c r="K134">
        <v>743</v>
      </c>
      <c r="L134">
        <f t="shared" si="23"/>
        <v>0</v>
      </c>
      <c r="M134">
        <f t="shared" si="16"/>
        <v>17.270641284495099</v>
      </c>
      <c r="N134">
        <f t="shared" si="17"/>
        <v>673</v>
      </c>
      <c r="O134">
        <f t="shared" si="18"/>
        <v>641</v>
      </c>
      <c r="P134">
        <f t="shared" si="19"/>
        <v>705</v>
      </c>
      <c r="Q134" t="str">
        <f t="shared" si="20"/>
        <v>FP</v>
      </c>
      <c r="R134" t="str">
        <f t="shared" si="21"/>
        <v/>
      </c>
      <c r="S134">
        <f t="shared" si="22"/>
        <v>64</v>
      </c>
    </row>
    <row r="135" spans="1:19" x14ac:dyDescent="0.25">
      <c r="A135" t="s">
        <v>37</v>
      </c>
      <c r="B135" t="s">
        <v>40</v>
      </c>
      <c r="C135">
        <v>65</v>
      </c>
      <c r="D135">
        <v>0</v>
      </c>
      <c r="E135">
        <v>0</v>
      </c>
      <c r="F135">
        <v>0</v>
      </c>
      <c r="G135">
        <v>51</v>
      </c>
      <c r="H135">
        <v>111</v>
      </c>
      <c r="I135">
        <v>35</v>
      </c>
      <c r="J135">
        <v>127</v>
      </c>
      <c r="K135">
        <v>183</v>
      </c>
      <c r="L135">
        <f t="shared" si="23"/>
        <v>0</v>
      </c>
      <c r="M135">
        <f t="shared" si="16"/>
        <v>0</v>
      </c>
      <c r="N135">
        <f t="shared" si="17"/>
        <v>65</v>
      </c>
      <c r="O135">
        <f t="shared" si="18"/>
        <v>33</v>
      </c>
      <c r="P135">
        <f t="shared" si="19"/>
        <v>97</v>
      </c>
      <c r="Q135" t="str">
        <f t="shared" si="20"/>
        <v>TP</v>
      </c>
      <c r="R135">
        <f t="shared" si="21"/>
        <v>64</v>
      </c>
      <c r="S135" t="str">
        <f t="shared" si="22"/>
        <v/>
      </c>
    </row>
    <row r="136" spans="1:19" x14ac:dyDescent="0.25">
      <c r="A136" t="s">
        <v>37</v>
      </c>
      <c r="B136" t="s">
        <v>40</v>
      </c>
      <c r="C136">
        <v>97</v>
      </c>
      <c r="D136">
        <v>0</v>
      </c>
      <c r="E136">
        <v>0</v>
      </c>
      <c r="F136">
        <v>0</v>
      </c>
      <c r="G136">
        <v>51</v>
      </c>
      <c r="H136">
        <v>111</v>
      </c>
      <c r="I136">
        <v>35</v>
      </c>
      <c r="J136">
        <v>127</v>
      </c>
      <c r="K136">
        <v>183</v>
      </c>
      <c r="L136">
        <f t="shared" si="23"/>
        <v>0</v>
      </c>
      <c r="M136">
        <f t="shared" si="16"/>
        <v>0</v>
      </c>
      <c r="N136">
        <f t="shared" si="17"/>
        <v>97</v>
      </c>
      <c r="O136">
        <f t="shared" si="18"/>
        <v>65</v>
      </c>
      <c r="P136">
        <f t="shared" si="19"/>
        <v>129</v>
      </c>
      <c r="Q136" t="str">
        <f t="shared" si="20"/>
        <v>TP</v>
      </c>
      <c r="R136">
        <f t="shared" si="21"/>
        <v>64</v>
      </c>
      <c r="S136" t="str">
        <f t="shared" si="22"/>
        <v/>
      </c>
    </row>
    <row r="137" spans="1:19" x14ac:dyDescent="0.25">
      <c r="A137" t="s">
        <v>37</v>
      </c>
      <c r="B137" t="s">
        <v>41</v>
      </c>
      <c r="C137">
        <v>65</v>
      </c>
      <c r="D137">
        <v>0</v>
      </c>
      <c r="E137">
        <v>31.708026024838698</v>
      </c>
      <c r="F137">
        <v>7.9270065062096897</v>
      </c>
      <c r="G137">
        <v>71</v>
      </c>
      <c r="H137">
        <v>161</v>
      </c>
      <c r="I137">
        <v>55</v>
      </c>
      <c r="J137">
        <v>177</v>
      </c>
      <c r="K137">
        <v>236</v>
      </c>
      <c r="L137">
        <f t="shared" si="23"/>
        <v>0</v>
      </c>
      <c r="M137">
        <f t="shared" si="16"/>
        <v>7.9270065062096897</v>
      </c>
      <c r="N137">
        <f t="shared" si="17"/>
        <v>0</v>
      </c>
      <c r="O137" t="str">
        <f t="shared" si="18"/>
        <v/>
      </c>
      <c r="P137" t="str">
        <f t="shared" si="19"/>
        <v/>
      </c>
      <c r="Q137" t="str">
        <f t="shared" si="20"/>
        <v>TN</v>
      </c>
      <c r="R137" t="str">
        <f t="shared" si="21"/>
        <v/>
      </c>
      <c r="S137" t="str">
        <f t="shared" si="22"/>
        <v/>
      </c>
    </row>
    <row r="138" spans="1:19" x14ac:dyDescent="0.25">
      <c r="A138" t="s">
        <v>37</v>
      </c>
      <c r="B138" t="s">
        <v>41</v>
      </c>
      <c r="C138">
        <v>97</v>
      </c>
      <c r="D138">
        <v>0</v>
      </c>
      <c r="E138">
        <v>31.708026024838698</v>
      </c>
      <c r="F138">
        <v>7.9270065062096897</v>
      </c>
      <c r="G138">
        <v>71</v>
      </c>
      <c r="H138">
        <v>161</v>
      </c>
      <c r="I138">
        <v>55</v>
      </c>
      <c r="J138">
        <v>177</v>
      </c>
      <c r="K138">
        <v>236</v>
      </c>
      <c r="L138">
        <f t="shared" si="23"/>
        <v>0</v>
      </c>
      <c r="M138">
        <f t="shared" si="16"/>
        <v>7.9270065062096897</v>
      </c>
      <c r="N138">
        <f t="shared" si="17"/>
        <v>0</v>
      </c>
      <c r="O138" t="str">
        <f t="shared" si="18"/>
        <v/>
      </c>
      <c r="P138" t="str">
        <f t="shared" si="19"/>
        <v/>
      </c>
      <c r="Q138" t="str">
        <f t="shared" si="20"/>
        <v>TN</v>
      </c>
      <c r="R138" t="str">
        <f t="shared" si="21"/>
        <v/>
      </c>
      <c r="S138" t="str">
        <f t="shared" si="22"/>
        <v/>
      </c>
    </row>
    <row r="139" spans="1:19" x14ac:dyDescent="0.25">
      <c r="A139" t="s">
        <v>37</v>
      </c>
      <c r="B139" t="s">
        <v>41</v>
      </c>
      <c r="C139">
        <v>129</v>
      </c>
      <c r="D139">
        <v>0</v>
      </c>
      <c r="E139">
        <v>31.708026024838698</v>
      </c>
      <c r="F139">
        <v>7.9270065062096897</v>
      </c>
      <c r="G139">
        <v>71</v>
      </c>
      <c r="H139">
        <v>161</v>
      </c>
      <c r="I139">
        <v>55</v>
      </c>
      <c r="J139">
        <v>177</v>
      </c>
      <c r="K139">
        <v>236</v>
      </c>
      <c r="L139">
        <f t="shared" si="23"/>
        <v>0</v>
      </c>
      <c r="M139">
        <f t="shared" si="16"/>
        <v>7.9270065062096897</v>
      </c>
      <c r="N139">
        <f t="shared" si="17"/>
        <v>0</v>
      </c>
      <c r="O139" t="str">
        <f t="shared" si="18"/>
        <v/>
      </c>
      <c r="P139" t="str">
        <f t="shared" si="19"/>
        <v/>
      </c>
      <c r="Q139" t="str">
        <f t="shared" si="20"/>
        <v>TN</v>
      </c>
      <c r="R139" t="str">
        <f t="shared" si="21"/>
        <v/>
      </c>
      <c r="S139" t="str">
        <f t="shared" si="22"/>
        <v/>
      </c>
    </row>
    <row r="140" spans="1:19" x14ac:dyDescent="0.25">
      <c r="A140" t="s">
        <v>37</v>
      </c>
      <c r="B140" t="s">
        <v>41</v>
      </c>
      <c r="C140">
        <v>161</v>
      </c>
      <c r="D140">
        <v>31.708026024838698</v>
      </c>
      <c r="E140">
        <v>31.708026024838698</v>
      </c>
      <c r="F140">
        <v>7.9270065062096897</v>
      </c>
      <c r="G140">
        <v>71</v>
      </c>
      <c r="H140">
        <v>161</v>
      </c>
      <c r="I140">
        <v>55</v>
      </c>
      <c r="J140">
        <v>177</v>
      </c>
      <c r="K140">
        <v>236</v>
      </c>
      <c r="L140">
        <f t="shared" si="23"/>
        <v>0</v>
      </c>
      <c r="M140">
        <f t="shared" si="16"/>
        <v>7.9270065062096897</v>
      </c>
      <c r="N140">
        <f t="shared" si="17"/>
        <v>161</v>
      </c>
      <c r="O140">
        <f t="shared" si="18"/>
        <v>129</v>
      </c>
      <c r="P140">
        <f t="shared" si="19"/>
        <v>193</v>
      </c>
      <c r="Q140" t="str">
        <f t="shared" si="20"/>
        <v>TP</v>
      </c>
      <c r="R140">
        <f t="shared" si="21"/>
        <v>64</v>
      </c>
      <c r="S140" t="str">
        <f t="shared" si="22"/>
        <v/>
      </c>
    </row>
    <row r="141" spans="1:19" x14ac:dyDescent="0.25">
      <c r="A141" t="s">
        <v>37</v>
      </c>
      <c r="B141" t="s">
        <v>42</v>
      </c>
      <c r="C141">
        <v>65</v>
      </c>
      <c r="D141">
        <v>16.402095142454002</v>
      </c>
      <c r="E141">
        <v>67.587478025064399</v>
      </c>
      <c r="F141">
        <v>11.204691562730201</v>
      </c>
      <c r="G141">
        <v>191</v>
      </c>
      <c r="H141">
        <v>226</v>
      </c>
      <c r="I141">
        <v>175</v>
      </c>
      <c r="J141">
        <v>242</v>
      </c>
      <c r="K141">
        <v>370</v>
      </c>
      <c r="L141">
        <f t="shared" si="23"/>
        <v>0</v>
      </c>
      <c r="M141">
        <f t="shared" si="16"/>
        <v>11.204691562730201</v>
      </c>
      <c r="N141">
        <f t="shared" si="17"/>
        <v>65</v>
      </c>
      <c r="O141">
        <f t="shared" si="18"/>
        <v>33</v>
      </c>
      <c r="P141">
        <f t="shared" si="19"/>
        <v>97</v>
      </c>
      <c r="Q141" t="str">
        <f t="shared" si="20"/>
        <v>FP</v>
      </c>
      <c r="R141" t="str">
        <f t="shared" si="21"/>
        <v/>
      </c>
      <c r="S141">
        <f t="shared" si="22"/>
        <v>64</v>
      </c>
    </row>
    <row r="142" spans="1:19" x14ac:dyDescent="0.25">
      <c r="A142" t="s">
        <v>37</v>
      </c>
      <c r="B142" t="s">
        <v>42</v>
      </c>
      <c r="C142">
        <v>97</v>
      </c>
      <c r="D142">
        <v>0</v>
      </c>
      <c r="E142">
        <v>67.587478025064399</v>
      </c>
      <c r="F142">
        <v>11.204691562730201</v>
      </c>
      <c r="G142">
        <v>191</v>
      </c>
      <c r="H142">
        <v>226</v>
      </c>
      <c r="I142">
        <v>175</v>
      </c>
      <c r="J142">
        <v>242</v>
      </c>
      <c r="K142">
        <v>370</v>
      </c>
      <c r="L142">
        <f t="shared" si="23"/>
        <v>0</v>
      </c>
      <c r="M142">
        <f t="shared" si="16"/>
        <v>11.204691562730201</v>
      </c>
      <c r="N142">
        <f t="shared" si="17"/>
        <v>0</v>
      </c>
      <c r="O142" t="str">
        <f t="shared" si="18"/>
        <v/>
      </c>
      <c r="P142" t="str">
        <f t="shared" si="19"/>
        <v/>
      </c>
      <c r="Q142" t="str">
        <f t="shared" si="20"/>
        <v>TN</v>
      </c>
      <c r="R142" t="str">
        <f t="shared" si="21"/>
        <v/>
      </c>
      <c r="S142" t="str">
        <f t="shared" si="22"/>
        <v/>
      </c>
    </row>
    <row r="143" spans="1:19" x14ac:dyDescent="0.25">
      <c r="A143" t="s">
        <v>37</v>
      </c>
      <c r="B143" t="s">
        <v>42</v>
      </c>
      <c r="C143">
        <v>129</v>
      </c>
      <c r="D143">
        <v>5.6479593343235504</v>
      </c>
      <c r="E143">
        <v>67.587478025064399</v>
      </c>
      <c r="F143">
        <v>11.204691562730201</v>
      </c>
      <c r="G143">
        <v>191</v>
      </c>
      <c r="H143">
        <v>226</v>
      </c>
      <c r="I143">
        <v>175</v>
      </c>
      <c r="J143">
        <v>242</v>
      </c>
      <c r="K143">
        <v>370</v>
      </c>
      <c r="L143">
        <f t="shared" si="23"/>
        <v>0</v>
      </c>
      <c r="M143">
        <f t="shared" si="16"/>
        <v>11.204691562730201</v>
      </c>
      <c r="N143">
        <f t="shared" si="17"/>
        <v>0</v>
      </c>
      <c r="O143" t="str">
        <f t="shared" si="18"/>
        <v/>
      </c>
      <c r="P143" t="str">
        <f t="shared" si="19"/>
        <v/>
      </c>
      <c r="Q143" t="str">
        <f t="shared" si="20"/>
        <v>TN</v>
      </c>
      <c r="R143" t="str">
        <f t="shared" si="21"/>
        <v/>
      </c>
      <c r="S143" t="str">
        <f t="shared" si="22"/>
        <v/>
      </c>
    </row>
    <row r="144" spans="1:19" x14ac:dyDescent="0.25">
      <c r="A144" t="s">
        <v>37</v>
      </c>
      <c r="B144" t="s">
        <v>42</v>
      </c>
      <c r="C144">
        <v>161</v>
      </c>
      <c r="D144">
        <v>0</v>
      </c>
      <c r="E144">
        <v>67.587478025064399</v>
      </c>
      <c r="F144">
        <v>11.204691562730201</v>
      </c>
      <c r="G144">
        <v>191</v>
      </c>
      <c r="H144">
        <v>226</v>
      </c>
      <c r="I144">
        <v>175</v>
      </c>
      <c r="J144">
        <v>242</v>
      </c>
      <c r="K144">
        <v>370</v>
      </c>
      <c r="L144">
        <f t="shared" si="23"/>
        <v>0</v>
      </c>
      <c r="M144">
        <f t="shared" si="16"/>
        <v>11.204691562730201</v>
      </c>
      <c r="N144">
        <f t="shared" si="17"/>
        <v>0</v>
      </c>
      <c r="O144" t="str">
        <f t="shared" si="18"/>
        <v/>
      </c>
      <c r="P144" t="str">
        <f t="shared" si="19"/>
        <v/>
      </c>
      <c r="Q144" t="str">
        <f t="shared" si="20"/>
        <v>TN</v>
      </c>
      <c r="R144" t="str">
        <f t="shared" si="21"/>
        <v/>
      </c>
      <c r="S144" t="str">
        <f t="shared" si="22"/>
        <v/>
      </c>
    </row>
    <row r="145" spans="1:19" x14ac:dyDescent="0.25">
      <c r="A145" t="s">
        <v>37</v>
      </c>
      <c r="B145" t="s">
        <v>42</v>
      </c>
      <c r="C145">
        <v>193</v>
      </c>
      <c r="D145">
        <v>0</v>
      </c>
      <c r="E145">
        <v>67.587478025064399</v>
      </c>
      <c r="F145">
        <v>11.204691562730201</v>
      </c>
      <c r="G145">
        <v>191</v>
      </c>
      <c r="H145">
        <v>226</v>
      </c>
      <c r="I145">
        <v>175</v>
      </c>
      <c r="J145">
        <v>242</v>
      </c>
      <c r="K145">
        <v>370</v>
      </c>
      <c r="L145">
        <f t="shared" si="23"/>
        <v>0</v>
      </c>
      <c r="M145">
        <f t="shared" si="16"/>
        <v>11.204691562730201</v>
      </c>
      <c r="N145">
        <f t="shared" si="17"/>
        <v>0</v>
      </c>
      <c r="O145" t="str">
        <f t="shared" si="18"/>
        <v/>
      </c>
      <c r="P145" t="str">
        <f t="shared" si="19"/>
        <v/>
      </c>
      <c r="Q145" t="str">
        <f t="shared" si="20"/>
        <v>TN</v>
      </c>
      <c r="R145" t="str">
        <f t="shared" si="21"/>
        <v/>
      </c>
      <c r="S145" t="str">
        <f t="shared" si="22"/>
        <v/>
      </c>
    </row>
    <row r="146" spans="1:19" x14ac:dyDescent="0.25">
      <c r="A146" t="s">
        <v>37</v>
      </c>
      <c r="B146" t="s">
        <v>42</v>
      </c>
      <c r="C146">
        <v>225</v>
      </c>
      <c r="D146">
        <v>67.587478025064399</v>
      </c>
      <c r="E146">
        <v>67.587478025064399</v>
      </c>
      <c r="F146">
        <v>11.204691562730201</v>
      </c>
      <c r="G146">
        <v>191</v>
      </c>
      <c r="H146">
        <v>226</v>
      </c>
      <c r="I146">
        <v>175</v>
      </c>
      <c r="J146">
        <v>242</v>
      </c>
      <c r="K146">
        <v>370</v>
      </c>
      <c r="L146">
        <f t="shared" si="23"/>
        <v>0</v>
      </c>
      <c r="M146">
        <f t="shared" si="16"/>
        <v>11.204691562730201</v>
      </c>
      <c r="N146">
        <f t="shared" si="17"/>
        <v>225</v>
      </c>
      <c r="O146">
        <f t="shared" si="18"/>
        <v>193</v>
      </c>
      <c r="P146">
        <f t="shared" si="19"/>
        <v>257</v>
      </c>
      <c r="Q146" t="str">
        <f t="shared" si="20"/>
        <v>TP</v>
      </c>
      <c r="R146">
        <f t="shared" si="21"/>
        <v>64</v>
      </c>
      <c r="S146" t="str">
        <f t="shared" si="22"/>
        <v/>
      </c>
    </row>
    <row r="147" spans="1:19" x14ac:dyDescent="0.25">
      <c r="A147" t="s">
        <v>37</v>
      </c>
      <c r="B147" t="s">
        <v>42</v>
      </c>
      <c r="C147">
        <v>257</v>
      </c>
      <c r="D147">
        <v>0</v>
      </c>
      <c r="E147">
        <v>67.587478025064399</v>
      </c>
      <c r="F147">
        <v>11.204691562730201</v>
      </c>
      <c r="G147">
        <v>191</v>
      </c>
      <c r="H147">
        <v>226</v>
      </c>
      <c r="I147">
        <v>175</v>
      </c>
      <c r="J147">
        <v>242</v>
      </c>
      <c r="K147">
        <v>370</v>
      </c>
      <c r="L147">
        <f t="shared" si="23"/>
        <v>0</v>
      </c>
      <c r="M147">
        <f t="shared" si="16"/>
        <v>11.204691562730201</v>
      </c>
      <c r="N147">
        <f t="shared" si="17"/>
        <v>0</v>
      </c>
      <c r="O147" t="str">
        <f t="shared" si="18"/>
        <v/>
      </c>
      <c r="P147" t="str">
        <f t="shared" si="19"/>
        <v/>
      </c>
      <c r="Q147" t="str">
        <f t="shared" si="20"/>
        <v>TN</v>
      </c>
      <c r="R147" t="str">
        <f t="shared" si="21"/>
        <v/>
      </c>
      <c r="S147" t="str">
        <f t="shared" si="22"/>
        <v/>
      </c>
    </row>
    <row r="148" spans="1:19" x14ac:dyDescent="0.25">
      <c r="A148" t="s">
        <v>37</v>
      </c>
      <c r="B148" t="s">
        <v>42</v>
      </c>
      <c r="C148">
        <v>289</v>
      </c>
      <c r="D148">
        <v>0</v>
      </c>
      <c r="E148">
        <v>67.587478025064399</v>
      </c>
      <c r="F148">
        <v>11.204691562730201</v>
      </c>
      <c r="G148">
        <v>191</v>
      </c>
      <c r="H148">
        <v>226</v>
      </c>
      <c r="I148">
        <v>175</v>
      </c>
      <c r="J148">
        <v>242</v>
      </c>
      <c r="K148">
        <v>370</v>
      </c>
      <c r="L148">
        <f t="shared" si="23"/>
        <v>0</v>
      </c>
      <c r="M148">
        <f t="shared" si="16"/>
        <v>11.204691562730201</v>
      </c>
      <c r="N148">
        <f t="shared" si="17"/>
        <v>0</v>
      </c>
      <c r="O148" t="str">
        <f t="shared" si="18"/>
        <v/>
      </c>
      <c r="P148" t="str">
        <f t="shared" si="19"/>
        <v/>
      </c>
      <c r="Q148" t="str">
        <f t="shared" si="20"/>
        <v>TN</v>
      </c>
      <c r="R148" t="str">
        <f t="shared" si="21"/>
        <v/>
      </c>
      <c r="S148" t="str">
        <f t="shared" si="22"/>
        <v/>
      </c>
    </row>
    <row r="149" spans="1:19" x14ac:dyDescent="0.25">
      <c r="A149" t="s">
        <v>43</v>
      </c>
      <c r="B149" t="s">
        <v>44</v>
      </c>
      <c r="C149">
        <v>65</v>
      </c>
      <c r="D149">
        <v>0</v>
      </c>
      <c r="E149">
        <v>0</v>
      </c>
      <c r="F149">
        <v>0</v>
      </c>
      <c r="G149">
        <v>36</v>
      </c>
      <c r="H149">
        <v>101</v>
      </c>
      <c r="I149">
        <v>20</v>
      </c>
      <c r="J149">
        <v>117</v>
      </c>
      <c r="K149">
        <v>140</v>
      </c>
      <c r="L149">
        <f t="shared" si="23"/>
        <v>0</v>
      </c>
      <c r="M149">
        <f t="shared" si="16"/>
        <v>0</v>
      </c>
      <c r="N149">
        <f t="shared" si="17"/>
        <v>65</v>
      </c>
      <c r="O149">
        <f t="shared" si="18"/>
        <v>33</v>
      </c>
      <c r="P149">
        <f t="shared" si="19"/>
        <v>97</v>
      </c>
      <c r="Q149" t="str">
        <f t="shared" si="20"/>
        <v>TP</v>
      </c>
      <c r="R149">
        <f t="shared" si="21"/>
        <v>64</v>
      </c>
      <c r="S149" t="str">
        <f t="shared" si="22"/>
        <v/>
      </c>
    </row>
    <row r="150" spans="1:19" x14ac:dyDescent="0.25">
      <c r="A150" t="s">
        <v>43</v>
      </c>
      <c r="B150" t="s">
        <v>45</v>
      </c>
      <c r="C150">
        <v>65</v>
      </c>
      <c r="D150">
        <v>0</v>
      </c>
      <c r="E150">
        <v>67.944942911195298</v>
      </c>
      <c r="F150">
        <v>22.648314303731699</v>
      </c>
      <c r="G150">
        <v>41</v>
      </c>
      <c r="H150">
        <v>101</v>
      </c>
      <c r="I150">
        <v>25</v>
      </c>
      <c r="J150">
        <v>117</v>
      </c>
      <c r="K150">
        <v>218</v>
      </c>
      <c r="L150">
        <f t="shared" si="23"/>
        <v>0</v>
      </c>
      <c r="M150">
        <f t="shared" si="16"/>
        <v>22.648314303731699</v>
      </c>
      <c r="N150">
        <f t="shared" si="17"/>
        <v>0</v>
      </c>
      <c r="O150" t="str">
        <f t="shared" si="18"/>
        <v/>
      </c>
      <c r="P150" t="str">
        <f t="shared" si="19"/>
        <v/>
      </c>
      <c r="Q150" t="str">
        <f t="shared" si="20"/>
        <v>TN</v>
      </c>
      <c r="R150" t="str">
        <f t="shared" si="21"/>
        <v/>
      </c>
      <c r="S150" t="str">
        <f t="shared" si="22"/>
        <v/>
      </c>
    </row>
    <row r="151" spans="1:19" x14ac:dyDescent="0.25">
      <c r="A151" t="s">
        <v>43</v>
      </c>
      <c r="B151" t="s">
        <v>45</v>
      </c>
      <c r="C151">
        <v>97</v>
      </c>
      <c r="D151">
        <v>0</v>
      </c>
      <c r="E151">
        <v>67.944942911195298</v>
      </c>
      <c r="F151">
        <v>22.648314303731699</v>
      </c>
      <c r="G151">
        <v>41</v>
      </c>
      <c r="H151">
        <v>101</v>
      </c>
      <c r="I151">
        <v>25</v>
      </c>
      <c r="J151">
        <v>117</v>
      </c>
      <c r="K151">
        <v>218</v>
      </c>
      <c r="L151">
        <f t="shared" si="23"/>
        <v>0</v>
      </c>
      <c r="M151">
        <f t="shared" si="16"/>
        <v>22.648314303731699</v>
      </c>
      <c r="N151">
        <f t="shared" si="17"/>
        <v>0</v>
      </c>
      <c r="O151" t="str">
        <f t="shared" si="18"/>
        <v/>
      </c>
      <c r="P151" t="str">
        <f t="shared" si="19"/>
        <v/>
      </c>
      <c r="Q151" t="str">
        <f t="shared" si="20"/>
        <v>TN</v>
      </c>
      <c r="R151" t="str">
        <f t="shared" si="21"/>
        <v/>
      </c>
      <c r="S151" t="str">
        <f t="shared" si="22"/>
        <v/>
      </c>
    </row>
    <row r="152" spans="1:19" x14ac:dyDescent="0.25">
      <c r="A152" t="s">
        <v>43</v>
      </c>
      <c r="B152" t="s">
        <v>45</v>
      </c>
      <c r="C152">
        <v>129</v>
      </c>
      <c r="D152">
        <v>67.944942911195298</v>
      </c>
      <c r="E152">
        <v>67.944942911195298</v>
      </c>
      <c r="F152">
        <v>22.648314303731699</v>
      </c>
      <c r="G152">
        <v>41</v>
      </c>
      <c r="H152">
        <v>101</v>
      </c>
      <c r="I152">
        <v>25</v>
      </c>
      <c r="J152">
        <v>117</v>
      </c>
      <c r="K152">
        <v>218</v>
      </c>
      <c r="L152">
        <f t="shared" si="23"/>
        <v>0</v>
      </c>
      <c r="M152">
        <f t="shared" si="16"/>
        <v>22.648314303731699</v>
      </c>
      <c r="N152">
        <f t="shared" si="17"/>
        <v>129</v>
      </c>
      <c r="O152">
        <f t="shared" si="18"/>
        <v>97</v>
      </c>
      <c r="P152">
        <f t="shared" si="19"/>
        <v>161</v>
      </c>
      <c r="Q152" t="str">
        <f t="shared" si="20"/>
        <v>FP</v>
      </c>
      <c r="R152" t="str">
        <f t="shared" si="21"/>
        <v/>
      </c>
      <c r="S152">
        <f t="shared" si="22"/>
        <v>64</v>
      </c>
    </row>
    <row r="153" spans="1:19" x14ac:dyDescent="0.25">
      <c r="A153" t="s">
        <v>43</v>
      </c>
      <c r="B153" t="s">
        <v>46</v>
      </c>
      <c r="C153">
        <v>65</v>
      </c>
      <c r="D153">
        <v>10.2580343005454</v>
      </c>
      <c r="E153">
        <v>19.794810818491801</v>
      </c>
      <c r="F153">
        <v>15.026422559518601</v>
      </c>
      <c r="G153">
        <v>33</v>
      </c>
      <c r="H153">
        <v>83</v>
      </c>
      <c r="I153">
        <v>17</v>
      </c>
      <c r="J153">
        <v>99</v>
      </c>
      <c r="K153">
        <v>173</v>
      </c>
      <c r="L153">
        <f t="shared" si="23"/>
        <v>0</v>
      </c>
      <c r="M153">
        <f t="shared" si="16"/>
        <v>15.026422559518601</v>
      </c>
      <c r="N153">
        <f t="shared" si="17"/>
        <v>0</v>
      </c>
      <c r="O153" t="str">
        <f t="shared" si="18"/>
        <v/>
      </c>
      <c r="P153" t="str">
        <f t="shared" si="19"/>
        <v/>
      </c>
      <c r="Q153" t="str">
        <f t="shared" si="20"/>
        <v>TN</v>
      </c>
      <c r="R153" t="str">
        <f t="shared" si="21"/>
        <v/>
      </c>
      <c r="S153" t="str">
        <f t="shared" si="22"/>
        <v/>
      </c>
    </row>
    <row r="154" spans="1:19" x14ac:dyDescent="0.25">
      <c r="A154" t="s">
        <v>43</v>
      </c>
      <c r="B154" t="s">
        <v>46</v>
      </c>
      <c r="C154">
        <v>97</v>
      </c>
      <c r="D154">
        <v>19.794810818491801</v>
      </c>
      <c r="E154">
        <v>19.794810818491801</v>
      </c>
      <c r="F154">
        <v>15.026422559518601</v>
      </c>
      <c r="G154">
        <v>33</v>
      </c>
      <c r="H154">
        <v>83</v>
      </c>
      <c r="I154">
        <v>17</v>
      </c>
      <c r="J154">
        <v>99</v>
      </c>
      <c r="K154">
        <v>173</v>
      </c>
      <c r="L154">
        <f t="shared" si="23"/>
        <v>0</v>
      </c>
      <c r="M154">
        <f t="shared" si="16"/>
        <v>15.026422559518601</v>
      </c>
      <c r="N154">
        <f t="shared" si="17"/>
        <v>97</v>
      </c>
      <c r="O154">
        <f t="shared" si="18"/>
        <v>65</v>
      </c>
      <c r="P154">
        <f t="shared" si="19"/>
        <v>129</v>
      </c>
      <c r="Q154" t="str">
        <f t="shared" si="20"/>
        <v>TP</v>
      </c>
      <c r="R154">
        <f t="shared" si="21"/>
        <v>64</v>
      </c>
      <c r="S154" t="str">
        <f t="shared" si="22"/>
        <v/>
      </c>
    </row>
    <row r="155" spans="1:19" x14ac:dyDescent="0.25">
      <c r="A155" t="s">
        <v>43</v>
      </c>
      <c r="B155" t="s">
        <v>47</v>
      </c>
      <c r="C155">
        <v>65</v>
      </c>
      <c r="D155">
        <v>12.8490628887391</v>
      </c>
      <c r="E155">
        <v>12.8490628887391</v>
      </c>
      <c r="F155">
        <v>12.8490628887391</v>
      </c>
      <c r="G155">
        <v>41</v>
      </c>
      <c r="H155">
        <v>83</v>
      </c>
      <c r="I155">
        <v>25</v>
      </c>
      <c r="J155">
        <v>99</v>
      </c>
      <c r="K155">
        <v>158</v>
      </c>
      <c r="L155">
        <f t="shared" si="23"/>
        <v>0</v>
      </c>
      <c r="M155">
        <f t="shared" si="16"/>
        <v>12.8490628887391</v>
      </c>
      <c r="N155">
        <f t="shared" si="17"/>
        <v>65</v>
      </c>
      <c r="O155">
        <f t="shared" si="18"/>
        <v>33</v>
      </c>
      <c r="P155">
        <f t="shared" si="19"/>
        <v>97</v>
      </c>
      <c r="Q155" t="str">
        <f t="shared" si="20"/>
        <v>TP</v>
      </c>
      <c r="R155">
        <f t="shared" si="21"/>
        <v>64</v>
      </c>
      <c r="S155" t="str">
        <f t="shared" si="22"/>
        <v/>
      </c>
    </row>
    <row r="156" spans="1:19" x14ac:dyDescent="0.25">
      <c r="A156" t="s">
        <v>43</v>
      </c>
      <c r="B156" t="s">
        <v>48</v>
      </c>
      <c r="C156">
        <v>65</v>
      </c>
      <c r="D156">
        <v>0</v>
      </c>
      <c r="E156">
        <v>17.3257872075128</v>
      </c>
      <c r="F156">
        <v>5.44418295957444</v>
      </c>
      <c r="G156">
        <v>51</v>
      </c>
      <c r="H156">
        <v>141</v>
      </c>
      <c r="I156">
        <v>35</v>
      </c>
      <c r="J156">
        <v>157</v>
      </c>
      <c r="K156">
        <v>248</v>
      </c>
      <c r="L156">
        <f t="shared" si="23"/>
        <v>0</v>
      </c>
      <c r="M156">
        <f t="shared" si="16"/>
        <v>5.44418295957444</v>
      </c>
      <c r="N156">
        <f t="shared" si="17"/>
        <v>0</v>
      </c>
      <c r="O156" t="str">
        <f t="shared" si="18"/>
        <v/>
      </c>
      <c r="P156" t="str">
        <f t="shared" si="19"/>
        <v/>
      </c>
      <c r="Q156" t="str">
        <f t="shared" si="20"/>
        <v>TN</v>
      </c>
      <c r="R156" t="str">
        <f t="shared" si="21"/>
        <v/>
      </c>
      <c r="S156" t="str">
        <f t="shared" si="22"/>
        <v/>
      </c>
    </row>
    <row r="157" spans="1:19" x14ac:dyDescent="0.25">
      <c r="A157" t="s">
        <v>43</v>
      </c>
      <c r="B157" t="s">
        <v>48</v>
      </c>
      <c r="C157">
        <v>97</v>
      </c>
      <c r="D157">
        <v>17.3257872075128</v>
      </c>
      <c r="E157">
        <v>17.3257872075128</v>
      </c>
      <c r="F157">
        <v>5.44418295957444</v>
      </c>
      <c r="G157">
        <v>51</v>
      </c>
      <c r="H157">
        <v>141</v>
      </c>
      <c r="I157">
        <v>35</v>
      </c>
      <c r="J157">
        <v>157</v>
      </c>
      <c r="K157">
        <v>248</v>
      </c>
      <c r="L157">
        <f t="shared" si="23"/>
        <v>0</v>
      </c>
      <c r="M157">
        <f t="shared" si="16"/>
        <v>5.44418295957444</v>
      </c>
      <c r="N157">
        <f t="shared" si="17"/>
        <v>97</v>
      </c>
      <c r="O157">
        <f t="shared" si="18"/>
        <v>65</v>
      </c>
      <c r="P157">
        <f t="shared" si="19"/>
        <v>129</v>
      </c>
      <c r="Q157" t="str">
        <f t="shared" si="20"/>
        <v>TP</v>
      </c>
      <c r="R157">
        <f t="shared" si="21"/>
        <v>64</v>
      </c>
      <c r="S157" t="str">
        <f t="shared" si="22"/>
        <v/>
      </c>
    </row>
    <row r="158" spans="1:19" x14ac:dyDescent="0.25">
      <c r="A158" t="s">
        <v>43</v>
      </c>
      <c r="B158" t="s">
        <v>48</v>
      </c>
      <c r="C158">
        <v>129</v>
      </c>
      <c r="D158">
        <v>4.4509446307849796</v>
      </c>
      <c r="E158">
        <v>17.3257872075128</v>
      </c>
      <c r="F158">
        <v>5.44418295957444</v>
      </c>
      <c r="G158">
        <v>51</v>
      </c>
      <c r="H158">
        <v>141</v>
      </c>
      <c r="I158">
        <v>35</v>
      </c>
      <c r="J158">
        <v>157</v>
      </c>
      <c r="K158">
        <v>248</v>
      </c>
      <c r="L158">
        <f t="shared" si="23"/>
        <v>0</v>
      </c>
      <c r="M158">
        <f t="shared" si="16"/>
        <v>5.44418295957444</v>
      </c>
      <c r="N158">
        <f t="shared" si="17"/>
        <v>0</v>
      </c>
      <c r="O158" t="str">
        <f t="shared" si="18"/>
        <v/>
      </c>
      <c r="P158" t="str">
        <f t="shared" si="19"/>
        <v/>
      </c>
      <c r="Q158" t="str">
        <f t="shared" si="20"/>
        <v>TN</v>
      </c>
      <c r="R158" t="str">
        <f t="shared" si="21"/>
        <v/>
      </c>
      <c r="S158" t="str">
        <f t="shared" si="22"/>
        <v/>
      </c>
    </row>
    <row r="159" spans="1:19" x14ac:dyDescent="0.25">
      <c r="A159" t="s">
        <v>43</v>
      </c>
      <c r="B159" t="s">
        <v>48</v>
      </c>
      <c r="C159">
        <v>161</v>
      </c>
      <c r="D159">
        <v>0</v>
      </c>
      <c r="E159">
        <v>17.3257872075128</v>
      </c>
      <c r="F159">
        <v>5.44418295957444</v>
      </c>
      <c r="G159">
        <v>51</v>
      </c>
      <c r="H159">
        <v>141</v>
      </c>
      <c r="I159">
        <v>35</v>
      </c>
      <c r="J159">
        <v>157</v>
      </c>
      <c r="K159">
        <v>248</v>
      </c>
      <c r="L159">
        <f t="shared" si="23"/>
        <v>0</v>
      </c>
      <c r="M159">
        <f t="shared" si="16"/>
        <v>5.44418295957444</v>
      </c>
      <c r="N159">
        <f t="shared" si="17"/>
        <v>0</v>
      </c>
      <c r="O159" t="str">
        <f t="shared" si="18"/>
        <v/>
      </c>
      <c r="P159" t="str">
        <f t="shared" si="19"/>
        <v/>
      </c>
      <c r="Q159" t="str">
        <f t="shared" si="20"/>
        <v>TN</v>
      </c>
      <c r="R159" t="str">
        <f t="shared" si="21"/>
        <v/>
      </c>
      <c r="S159" t="str">
        <f t="shared" si="22"/>
        <v/>
      </c>
    </row>
    <row r="160" spans="1:19" x14ac:dyDescent="0.25">
      <c r="A160" t="s">
        <v>43</v>
      </c>
      <c r="B160" t="s">
        <v>49</v>
      </c>
      <c r="C160">
        <v>65</v>
      </c>
      <c r="D160">
        <v>0</v>
      </c>
      <c r="E160">
        <v>22.160381222850202</v>
      </c>
      <c r="F160">
        <v>12.284267346765599</v>
      </c>
      <c r="G160">
        <v>49</v>
      </c>
      <c r="H160">
        <v>136</v>
      </c>
      <c r="I160">
        <v>33</v>
      </c>
      <c r="J160">
        <v>152</v>
      </c>
      <c r="K160">
        <v>234</v>
      </c>
      <c r="L160">
        <f t="shared" si="23"/>
        <v>0</v>
      </c>
      <c r="M160">
        <f t="shared" si="16"/>
        <v>12.284267346765599</v>
      </c>
      <c r="N160">
        <f t="shared" si="17"/>
        <v>0</v>
      </c>
      <c r="O160" t="str">
        <f t="shared" si="18"/>
        <v/>
      </c>
      <c r="P160" t="str">
        <f t="shared" si="19"/>
        <v/>
      </c>
      <c r="Q160" t="str">
        <f t="shared" si="20"/>
        <v>TN</v>
      </c>
      <c r="R160" t="str">
        <f t="shared" si="21"/>
        <v/>
      </c>
      <c r="S160" t="str">
        <f t="shared" si="22"/>
        <v/>
      </c>
    </row>
    <row r="161" spans="1:19" x14ac:dyDescent="0.25">
      <c r="A161" t="s">
        <v>43</v>
      </c>
      <c r="B161" t="s">
        <v>49</v>
      </c>
      <c r="C161">
        <v>97</v>
      </c>
      <c r="D161">
        <v>5.1243674716631604</v>
      </c>
      <c r="E161">
        <v>22.160381222850202</v>
      </c>
      <c r="F161">
        <v>12.284267346765599</v>
      </c>
      <c r="G161">
        <v>49</v>
      </c>
      <c r="H161">
        <v>136</v>
      </c>
      <c r="I161">
        <v>33</v>
      </c>
      <c r="J161">
        <v>152</v>
      </c>
      <c r="K161">
        <v>234</v>
      </c>
      <c r="L161">
        <f t="shared" si="23"/>
        <v>0</v>
      </c>
      <c r="M161">
        <f t="shared" si="16"/>
        <v>12.284267346765599</v>
      </c>
      <c r="N161">
        <f t="shared" si="17"/>
        <v>0</v>
      </c>
      <c r="O161" t="str">
        <f t="shared" si="18"/>
        <v/>
      </c>
      <c r="P161" t="str">
        <f t="shared" si="19"/>
        <v/>
      </c>
      <c r="Q161" t="str">
        <f t="shared" si="20"/>
        <v>TN</v>
      </c>
      <c r="R161" t="str">
        <f t="shared" si="21"/>
        <v/>
      </c>
      <c r="S161" t="str">
        <f t="shared" si="22"/>
        <v/>
      </c>
    </row>
    <row r="162" spans="1:19" x14ac:dyDescent="0.25">
      <c r="A162" t="s">
        <v>43</v>
      </c>
      <c r="B162" t="s">
        <v>49</v>
      </c>
      <c r="C162">
        <v>129</v>
      </c>
      <c r="D162">
        <v>21.852320692549199</v>
      </c>
      <c r="E162">
        <v>22.160381222850202</v>
      </c>
      <c r="F162">
        <v>12.284267346765599</v>
      </c>
      <c r="G162">
        <v>49</v>
      </c>
      <c r="H162">
        <v>136</v>
      </c>
      <c r="I162">
        <v>33</v>
      </c>
      <c r="J162">
        <v>152</v>
      </c>
      <c r="K162">
        <v>234</v>
      </c>
      <c r="L162">
        <f t="shared" si="23"/>
        <v>0</v>
      </c>
      <c r="M162">
        <f t="shared" si="16"/>
        <v>12.284267346765599</v>
      </c>
      <c r="N162">
        <f t="shared" si="17"/>
        <v>129</v>
      </c>
      <c r="O162">
        <f t="shared" si="18"/>
        <v>97</v>
      </c>
      <c r="P162">
        <f t="shared" si="19"/>
        <v>161</v>
      </c>
      <c r="Q162" t="str">
        <f t="shared" si="20"/>
        <v>TP</v>
      </c>
      <c r="R162">
        <f t="shared" si="21"/>
        <v>64</v>
      </c>
      <c r="S162" t="str">
        <f t="shared" si="22"/>
        <v/>
      </c>
    </row>
    <row r="163" spans="1:19" x14ac:dyDescent="0.25">
      <c r="A163" t="s">
        <v>43</v>
      </c>
      <c r="B163" t="s">
        <v>49</v>
      </c>
      <c r="C163">
        <v>161</v>
      </c>
      <c r="D163">
        <v>22.160381222850202</v>
      </c>
      <c r="E163">
        <v>22.160381222850202</v>
      </c>
      <c r="F163">
        <v>12.284267346765599</v>
      </c>
      <c r="G163">
        <v>49</v>
      </c>
      <c r="H163">
        <v>136</v>
      </c>
      <c r="I163">
        <v>33</v>
      </c>
      <c r="J163">
        <v>152</v>
      </c>
      <c r="K163">
        <v>234</v>
      </c>
      <c r="L163">
        <f t="shared" si="23"/>
        <v>0</v>
      </c>
      <c r="M163">
        <f t="shared" si="16"/>
        <v>12.284267346765599</v>
      </c>
      <c r="N163">
        <f t="shared" si="17"/>
        <v>161</v>
      </c>
      <c r="O163">
        <f t="shared" si="18"/>
        <v>129</v>
      </c>
      <c r="P163">
        <f t="shared" si="19"/>
        <v>193</v>
      </c>
      <c r="Q163" t="str">
        <f t="shared" si="20"/>
        <v>FP</v>
      </c>
      <c r="R163" t="str">
        <f t="shared" si="21"/>
        <v/>
      </c>
      <c r="S163">
        <f t="shared" si="22"/>
        <v>64</v>
      </c>
    </row>
    <row r="164" spans="1:19" x14ac:dyDescent="0.25">
      <c r="A164" t="s">
        <v>43</v>
      </c>
      <c r="B164" t="s">
        <v>50</v>
      </c>
      <c r="C164">
        <v>65</v>
      </c>
      <c r="D164">
        <v>0</v>
      </c>
      <c r="E164">
        <v>84.244689321768107</v>
      </c>
      <c r="F164">
        <v>24.894167612736499</v>
      </c>
      <c r="G164">
        <v>85</v>
      </c>
      <c r="H164">
        <v>136</v>
      </c>
      <c r="I164">
        <v>69</v>
      </c>
      <c r="J164">
        <v>152</v>
      </c>
      <c r="K164">
        <v>300</v>
      </c>
      <c r="L164">
        <f t="shared" si="23"/>
        <v>0</v>
      </c>
      <c r="M164">
        <f t="shared" si="16"/>
        <v>24.894167612736499</v>
      </c>
      <c r="N164">
        <f t="shared" si="17"/>
        <v>0</v>
      </c>
      <c r="O164" t="str">
        <f t="shared" si="18"/>
        <v/>
      </c>
      <c r="P164" t="str">
        <f t="shared" si="19"/>
        <v/>
      </c>
      <c r="Q164" t="str">
        <f t="shared" si="20"/>
        <v>TN</v>
      </c>
      <c r="R164" t="str">
        <f t="shared" si="21"/>
        <v/>
      </c>
      <c r="S164" t="str">
        <f t="shared" si="22"/>
        <v/>
      </c>
    </row>
    <row r="165" spans="1:19" x14ac:dyDescent="0.25">
      <c r="A165" t="s">
        <v>43</v>
      </c>
      <c r="B165" t="s">
        <v>50</v>
      </c>
      <c r="C165">
        <v>97</v>
      </c>
      <c r="D165">
        <v>84.244689321768107</v>
      </c>
      <c r="E165">
        <v>84.244689321768107</v>
      </c>
      <c r="F165">
        <v>24.894167612736499</v>
      </c>
      <c r="G165">
        <v>85</v>
      </c>
      <c r="H165">
        <v>136</v>
      </c>
      <c r="I165">
        <v>69</v>
      </c>
      <c r="J165">
        <v>152</v>
      </c>
      <c r="K165">
        <v>300</v>
      </c>
      <c r="L165">
        <f t="shared" si="23"/>
        <v>0</v>
      </c>
      <c r="M165">
        <f t="shared" si="16"/>
        <v>24.894167612736499</v>
      </c>
      <c r="N165">
        <f t="shared" si="17"/>
        <v>97</v>
      </c>
      <c r="O165">
        <f t="shared" si="18"/>
        <v>65</v>
      </c>
      <c r="P165">
        <f t="shared" si="19"/>
        <v>129</v>
      </c>
      <c r="Q165" t="str">
        <f t="shared" si="20"/>
        <v>TP</v>
      </c>
      <c r="R165">
        <f t="shared" si="21"/>
        <v>64</v>
      </c>
      <c r="S165" t="str">
        <f t="shared" si="22"/>
        <v/>
      </c>
    </row>
    <row r="166" spans="1:19" x14ac:dyDescent="0.25">
      <c r="A166" t="s">
        <v>43</v>
      </c>
      <c r="B166" t="s">
        <v>50</v>
      </c>
      <c r="C166">
        <v>129</v>
      </c>
      <c r="D166">
        <v>21.8735084337799</v>
      </c>
      <c r="E166">
        <v>84.244689321768107</v>
      </c>
      <c r="F166">
        <v>24.894167612736499</v>
      </c>
      <c r="G166">
        <v>85</v>
      </c>
      <c r="H166">
        <v>136</v>
      </c>
      <c r="I166">
        <v>69</v>
      </c>
      <c r="J166">
        <v>152</v>
      </c>
      <c r="K166">
        <v>300</v>
      </c>
      <c r="L166">
        <f t="shared" si="23"/>
        <v>0</v>
      </c>
      <c r="M166">
        <f t="shared" si="16"/>
        <v>24.894167612736499</v>
      </c>
      <c r="N166">
        <f t="shared" si="17"/>
        <v>0</v>
      </c>
      <c r="O166" t="str">
        <f t="shared" si="18"/>
        <v/>
      </c>
      <c r="P166" t="str">
        <f t="shared" si="19"/>
        <v/>
      </c>
      <c r="Q166" t="str">
        <f t="shared" si="20"/>
        <v>TN</v>
      </c>
      <c r="R166" t="str">
        <f t="shared" si="21"/>
        <v/>
      </c>
      <c r="S166" t="str">
        <f t="shared" si="22"/>
        <v/>
      </c>
    </row>
    <row r="167" spans="1:19" x14ac:dyDescent="0.25">
      <c r="A167" t="s">
        <v>43</v>
      </c>
      <c r="B167" t="s">
        <v>50</v>
      </c>
      <c r="C167">
        <v>161</v>
      </c>
      <c r="D167">
        <v>0</v>
      </c>
      <c r="E167">
        <v>84.244689321768107</v>
      </c>
      <c r="F167">
        <v>24.894167612736499</v>
      </c>
      <c r="G167">
        <v>85</v>
      </c>
      <c r="H167">
        <v>136</v>
      </c>
      <c r="I167">
        <v>69</v>
      </c>
      <c r="J167">
        <v>152</v>
      </c>
      <c r="K167">
        <v>300</v>
      </c>
      <c r="L167">
        <f t="shared" si="23"/>
        <v>0</v>
      </c>
      <c r="M167">
        <f t="shared" si="16"/>
        <v>24.894167612736499</v>
      </c>
      <c r="N167">
        <f t="shared" si="17"/>
        <v>0</v>
      </c>
      <c r="O167" t="str">
        <f t="shared" si="18"/>
        <v/>
      </c>
      <c r="P167" t="str">
        <f t="shared" si="19"/>
        <v/>
      </c>
      <c r="Q167" t="str">
        <f t="shared" si="20"/>
        <v>TN</v>
      </c>
      <c r="R167" t="str">
        <f t="shared" si="21"/>
        <v/>
      </c>
      <c r="S167" t="str">
        <f t="shared" si="22"/>
        <v/>
      </c>
    </row>
    <row r="168" spans="1:19" x14ac:dyDescent="0.25">
      <c r="A168" t="s">
        <v>43</v>
      </c>
      <c r="B168" t="s">
        <v>50</v>
      </c>
      <c r="C168">
        <v>193</v>
      </c>
      <c r="D168">
        <v>0</v>
      </c>
      <c r="E168">
        <v>84.244689321768107</v>
      </c>
      <c r="F168">
        <v>24.894167612736499</v>
      </c>
      <c r="G168">
        <v>85</v>
      </c>
      <c r="H168">
        <v>136</v>
      </c>
      <c r="I168">
        <v>69</v>
      </c>
      <c r="J168">
        <v>152</v>
      </c>
      <c r="K168">
        <v>300</v>
      </c>
      <c r="L168">
        <f t="shared" si="23"/>
        <v>0</v>
      </c>
      <c r="M168">
        <f t="shared" si="16"/>
        <v>24.894167612736499</v>
      </c>
      <c r="N168">
        <f t="shared" si="17"/>
        <v>0</v>
      </c>
      <c r="O168" t="str">
        <f t="shared" si="18"/>
        <v/>
      </c>
      <c r="P168" t="str">
        <f t="shared" si="19"/>
        <v/>
      </c>
      <c r="Q168" t="str">
        <f t="shared" si="20"/>
        <v>TN</v>
      </c>
      <c r="R168" t="str">
        <f t="shared" si="21"/>
        <v/>
      </c>
      <c r="S168" t="str">
        <f t="shared" si="22"/>
        <v/>
      </c>
    </row>
    <row r="169" spans="1:19" x14ac:dyDescent="0.25">
      <c r="A169" t="s">
        <v>43</v>
      </c>
      <c r="B169" t="s">
        <v>50</v>
      </c>
      <c r="C169">
        <v>225</v>
      </c>
      <c r="D169">
        <v>43.246807920871298</v>
      </c>
      <c r="E169">
        <v>84.244689321768107</v>
      </c>
      <c r="F169">
        <v>24.894167612736499</v>
      </c>
      <c r="G169">
        <v>85</v>
      </c>
      <c r="H169">
        <v>136</v>
      </c>
      <c r="I169">
        <v>69</v>
      </c>
      <c r="J169">
        <v>152</v>
      </c>
      <c r="K169">
        <v>300</v>
      </c>
      <c r="L169">
        <f t="shared" si="23"/>
        <v>0</v>
      </c>
      <c r="M169">
        <f t="shared" si="16"/>
        <v>24.894167612736499</v>
      </c>
      <c r="N169">
        <f t="shared" si="17"/>
        <v>225</v>
      </c>
      <c r="O169">
        <f t="shared" si="18"/>
        <v>193</v>
      </c>
      <c r="P169">
        <f t="shared" si="19"/>
        <v>257</v>
      </c>
      <c r="Q169" t="str">
        <f t="shared" si="20"/>
        <v>FP</v>
      </c>
      <c r="R169" t="str">
        <f t="shared" si="21"/>
        <v/>
      </c>
      <c r="S169">
        <f t="shared" si="22"/>
        <v>64</v>
      </c>
    </row>
    <row r="170" spans="1:19" x14ac:dyDescent="0.25">
      <c r="A170" t="s">
        <v>43</v>
      </c>
      <c r="B170" t="s">
        <v>51</v>
      </c>
      <c r="C170">
        <v>65</v>
      </c>
      <c r="D170">
        <v>56.535814381442599</v>
      </c>
      <c r="E170">
        <v>56.535814381442599</v>
      </c>
      <c r="F170">
        <v>11.7954232345039</v>
      </c>
      <c r="G170">
        <v>49</v>
      </c>
      <c r="H170">
        <v>106</v>
      </c>
      <c r="I170">
        <v>33</v>
      </c>
      <c r="J170">
        <v>122</v>
      </c>
      <c r="K170">
        <v>300</v>
      </c>
      <c r="L170">
        <f t="shared" si="23"/>
        <v>0</v>
      </c>
      <c r="M170">
        <f t="shared" si="16"/>
        <v>11.7954232345039</v>
      </c>
      <c r="N170">
        <f t="shared" si="17"/>
        <v>65</v>
      </c>
      <c r="O170">
        <f t="shared" si="18"/>
        <v>33</v>
      </c>
      <c r="P170">
        <f t="shared" si="19"/>
        <v>97</v>
      </c>
      <c r="Q170" t="str">
        <f t="shared" si="20"/>
        <v>TP</v>
      </c>
      <c r="R170">
        <f t="shared" si="21"/>
        <v>64</v>
      </c>
      <c r="S170" t="str">
        <f t="shared" si="22"/>
        <v/>
      </c>
    </row>
    <row r="171" spans="1:19" x14ac:dyDescent="0.25">
      <c r="A171" t="s">
        <v>43</v>
      </c>
      <c r="B171" t="s">
        <v>51</v>
      </c>
      <c r="C171">
        <v>97</v>
      </c>
      <c r="D171">
        <v>0</v>
      </c>
      <c r="E171">
        <v>56.535814381442599</v>
      </c>
      <c r="F171">
        <v>11.7954232345039</v>
      </c>
      <c r="G171">
        <v>49</v>
      </c>
      <c r="H171">
        <v>106</v>
      </c>
      <c r="I171">
        <v>33</v>
      </c>
      <c r="J171">
        <v>122</v>
      </c>
      <c r="K171">
        <v>300</v>
      </c>
      <c r="L171">
        <f t="shared" si="23"/>
        <v>0</v>
      </c>
      <c r="M171">
        <f t="shared" si="16"/>
        <v>11.7954232345039</v>
      </c>
      <c r="N171">
        <f t="shared" si="17"/>
        <v>0</v>
      </c>
      <c r="O171" t="str">
        <f t="shared" si="18"/>
        <v/>
      </c>
      <c r="P171" t="str">
        <f t="shared" si="19"/>
        <v/>
      </c>
      <c r="Q171" t="str">
        <f t="shared" si="20"/>
        <v>TN</v>
      </c>
      <c r="R171" t="str">
        <f t="shared" si="21"/>
        <v/>
      </c>
      <c r="S171" t="str">
        <f t="shared" si="22"/>
        <v/>
      </c>
    </row>
    <row r="172" spans="1:19" x14ac:dyDescent="0.25">
      <c r="A172" t="s">
        <v>43</v>
      </c>
      <c r="B172" t="s">
        <v>51</v>
      </c>
      <c r="C172">
        <v>129</v>
      </c>
      <c r="D172">
        <v>0</v>
      </c>
      <c r="E172">
        <v>56.535814381442599</v>
      </c>
      <c r="F172">
        <v>11.7954232345039</v>
      </c>
      <c r="G172">
        <v>49</v>
      </c>
      <c r="H172">
        <v>106</v>
      </c>
      <c r="I172">
        <v>33</v>
      </c>
      <c r="J172">
        <v>122</v>
      </c>
      <c r="K172">
        <v>300</v>
      </c>
      <c r="L172">
        <f t="shared" si="23"/>
        <v>0</v>
      </c>
      <c r="M172">
        <f t="shared" si="16"/>
        <v>11.7954232345039</v>
      </c>
      <c r="N172">
        <f t="shared" si="17"/>
        <v>0</v>
      </c>
      <c r="O172" t="str">
        <f t="shared" si="18"/>
        <v/>
      </c>
      <c r="P172" t="str">
        <f t="shared" si="19"/>
        <v/>
      </c>
      <c r="Q172" t="str">
        <f t="shared" si="20"/>
        <v>TN</v>
      </c>
      <c r="R172" t="str">
        <f t="shared" si="21"/>
        <v/>
      </c>
      <c r="S172" t="str">
        <f t="shared" si="22"/>
        <v/>
      </c>
    </row>
    <row r="173" spans="1:19" x14ac:dyDescent="0.25">
      <c r="A173" t="s">
        <v>43</v>
      </c>
      <c r="B173" t="s">
        <v>51</v>
      </c>
      <c r="C173">
        <v>161</v>
      </c>
      <c r="D173">
        <v>6.5677330466291997</v>
      </c>
      <c r="E173">
        <v>56.535814381442599</v>
      </c>
      <c r="F173">
        <v>11.7954232345039</v>
      </c>
      <c r="G173">
        <v>49</v>
      </c>
      <c r="H173">
        <v>106</v>
      </c>
      <c r="I173">
        <v>33</v>
      </c>
      <c r="J173">
        <v>122</v>
      </c>
      <c r="K173">
        <v>300</v>
      </c>
      <c r="L173">
        <f t="shared" si="23"/>
        <v>0</v>
      </c>
      <c r="M173">
        <f t="shared" si="16"/>
        <v>11.7954232345039</v>
      </c>
      <c r="N173">
        <f t="shared" si="17"/>
        <v>0</v>
      </c>
      <c r="O173" t="str">
        <f t="shared" si="18"/>
        <v/>
      </c>
      <c r="P173" t="str">
        <f t="shared" si="19"/>
        <v/>
      </c>
      <c r="Q173" t="str">
        <f t="shared" si="20"/>
        <v>TN</v>
      </c>
      <c r="R173" t="str">
        <f t="shared" si="21"/>
        <v/>
      </c>
      <c r="S173" t="str">
        <f t="shared" si="22"/>
        <v/>
      </c>
    </row>
    <row r="174" spans="1:19" x14ac:dyDescent="0.25">
      <c r="A174" t="s">
        <v>43</v>
      </c>
      <c r="B174" t="s">
        <v>51</v>
      </c>
      <c r="C174">
        <v>193</v>
      </c>
      <c r="D174">
        <v>7.6689919789516798</v>
      </c>
      <c r="E174">
        <v>56.535814381442599</v>
      </c>
      <c r="F174">
        <v>11.7954232345039</v>
      </c>
      <c r="G174">
        <v>49</v>
      </c>
      <c r="H174">
        <v>106</v>
      </c>
      <c r="I174">
        <v>33</v>
      </c>
      <c r="J174">
        <v>122</v>
      </c>
      <c r="K174">
        <v>300</v>
      </c>
      <c r="L174">
        <f t="shared" si="23"/>
        <v>0</v>
      </c>
      <c r="M174">
        <f t="shared" si="16"/>
        <v>11.7954232345039</v>
      </c>
      <c r="N174">
        <f t="shared" si="17"/>
        <v>0</v>
      </c>
      <c r="O174" t="str">
        <f t="shared" si="18"/>
        <v/>
      </c>
      <c r="P174" t="str">
        <f t="shared" si="19"/>
        <v/>
      </c>
      <c r="Q174" t="str">
        <f t="shared" si="20"/>
        <v>TN</v>
      </c>
      <c r="R174" t="str">
        <f t="shared" si="21"/>
        <v/>
      </c>
      <c r="S174" t="str">
        <f t="shared" si="22"/>
        <v/>
      </c>
    </row>
    <row r="175" spans="1:19" x14ac:dyDescent="0.25">
      <c r="A175" t="s">
        <v>43</v>
      </c>
      <c r="B175" t="s">
        <v>51</v>
      </c>
      <c r="C175">
        <v>225</v>
      </c>
      <c r="D175">
        <v>0</v>
      </c>
      <c r="E175">
        <v>56.535814381442599</v>
      </c>
      <c r="F175">
        <v>11.7954232345039</v>
      </c>
      <c r="G175">
        <v>49</v>
      </c>
      <c r="H175">
        <v>106</v>
      </c>
      <c r="I175">
        <v>33</v>
      </c>
      <c r="J175">
        <v>122</v>
      </c>
      <c r="K175">
        <v>300</v>
      </c>
      <c r="L175">
        <f t="shared" si="23"/>
        <v>0</v>
      </c>
      <c r="M175">
        <f t="shared" si="16"/>
        <v>11.7954232345039</v>
      </c>
      <c r="N175">
        <f t="shared" si="17"/>
        <v>0</v>
      </c>
      <c r="O175" t="str">
        <f t="shared" si="18"/>
        <v/>
      </c>
      <c r="P175" t="str">
        <f t="shared" si="19"/>
        <v/>
      </c>
      <c r="Q175" t="str">
        <f t="shared" si="20"/>
        <v>TN</v>
      </c>
      <c r="R175" t="str">
        <f t="shared" si="21"/>
        <v/>
      </c>
      <c r="S175" t="str">
        <f t="shared" si="22"/>
        <v/>
      </c>
    </row>
    <row r="176" spans="1:19" x14ac:dyDescent="0.25">
      <c r="A176" t="s">
        <v>43</v>
      </c>
      <c r="B176" t="s">
        <v>52</v>
      </c>
      <c r="C176">
        <v>65</v>
      </c>
      <c r="D176">
        <v>4.2094139034284099</v>
      </c>
      <c r="E176">
        <v>4.2094139034284099</v>
      </c>
      <c r="F176">
        <v>4.2094139034284099</v>
      </c>
      <c r="G176">
        <v>6</v>
      </c>
      <c r="H176">
        <v>71</v>
      </c>
      <c r="I176">
        <v>-10</v>
      </c>
      <c r="J176">
        <v>87</v>
      </c>
      <c r="K176">
        <v>137</v>
      </c>
      <c r="L176">
        <f t="shared" si="23"/>
        <v>0</v>
      </c>
      <c r="M176">
        <f t="shared" si="16"/>
        <v>4.2094139034284099</v>
      </c>
      <c r="N176">
        <f t="shared" si="17"/>
        <v>65</v>
      </c>
      <c r="O176">
        <f t="shared" si="18"/>
        <v>33</v>
      </c>
      <c r="P176">
        <f t="shared" si="19"/>
        <v>97</v>
      </c>
      <c r="Q176" t="str">
        <f t="shared" si="20"/>
        <v>TP</v>
      </c>
      <c r="R176">
        <f t="shared" si="21"/>
        <v>64</v>
      </c>
      <c r="S176" t="str">
        <f t="shared" si="22"/>
        <v/>
      </c>
    </row>
    <row r="177" spans="1:19" x14ac:dyDescent="0.25">
      <c r="A177" t="s">
        <v>43</v>
      </c>
      <c r="B177" t="s">
        <v>53</v>
      </c>
      <c r="C177">
        <v>65</v>
      </c>
      <c r="D177">
        <v>0</v>
      </c>
      <c r="E177">
        <v>41.959365510382398</v>
      </c>
      <c r="F177">
        <v>12.7444180449213</v>
      </c>
      <c r="G177">
        <v>69</v>
      </c>
      <c r="H177">
        <v>123</v>
      </c>
      <c r="I177">
        <v>53</v>
      </c>
      <c r="J177">
        <v>139</v>
      </c>
      <c r="K177">
        <v>424</v>
      </c>
      <c r="L177">
        <f t="shared" si="23"/>
        <v>0</v>
      </c>
      <c r="M177">
        <f t="shared" si="16"/>
        <v>12.7444180449213</v>
      </c>
      <c r="N177">
        <f t="shared" si="17"/>
        <v>0</v>
      </c>
      <c r="O177" t="str">
        <f t="shared" si="18"/>
        <v/>
      </c>
      <c r="P177" t="str">
        <f t="shared" si="19"/>
        <v/>
      </c>
      <c r="Q177" t="str">
        <f t="shared" si="20"/>
        <v>TN</v>
      </c>
      <c r="R177" t="str">
        <f t="shared" si="21"/>
        <v/>
      </c>
      <c r="S177" t="str">
        <f t="shared" si="22"/>
        <v/>
      </c>
    </row>
    <row r="178" spans="1:19" x14ac:dyDescent="0.25">
      <c r="A178" t="s">
        <v>43</v>
      </c>
      <c r="B178" t="s">
        <v>53</v>
      </c>
      <c r="C178">
        <v>97</v>
      </c>
      <c r="D178">
        <v>33.038147446984503</v>
      </c>
      <c r="E178">
        <v>41.959365510382398</v>
      </c>
      <c r="F178">
        <v>12.7444180449213</v>
      </c>
      <c r="G178">
        <v>69</v>
      </c>
      <c r="H178">
        <v>123</v>
      </c>
      <c r="I178">
        <v>53</v>
      </c>
      <c r="J178">
        <v>139</v>
      </c>
      <c r="K178">
        <v>424</v>
      </c>
      <c r="L178">
        <f t="shared" si="23"/>
        <v>0</v>
      </c>
      <c r="M178">
        <f t="shared" si="16"/>
        <v>12.7444180449213</v>
      </c>
      <c r="N178">
        <f t="shared" si="17"/>
        <v>97</v>
      </c>
      <c r="O178">
        <f t="shared" si="18"/>
        <v>65</v>
      </c>
      <c r="P178">
        <f t="shared" si="19"/>
        <v>129</v>
      </c>
      <c r="Q178" t="str">
        <f t="shared" si="20"/>
        <v>TP</v>
      </c>
      <c r="R178">
        <f t="shared" si="21"/>
        <v>64</v>
      </c>
      <c r="S178" t="str">
        <f t="shared" si="22"/>
        <v/>
      </c>
    </row>
    <row r="179" spans="1:19" x14ac:dyDescent="0.25">
      <c r="A179" t="s">
        <v>43</v>
      </c>
      <c r="B179" t="s">
        <v>53</v>
      </c>
      <c r="C179">
        <v>129</v>
      </c>
      <c r="D179">
        <v>0</v>
      </c>
      <c r="E179">
        <v>41.959365510382398</v>
      </c>
      <c r="F179">
        <v>12.7444180449213</v>
      </c>
      <c r="G179">
        <v>69</v>
      </c>
      <c r="H179">
        <v>123</v>
      </c>
      <c r="I179">
        <v>53</v>
      </c>
      <c r="J179">
        <v>139</v>
      </c>
      <c r="K179">
        <v>424</v>
      </c>
      <c r="L179">
        <f t="shared" si="23"/>
        <v>0</v>
      </c>
      <c r="M179">
        <f t="shared" si="16"/>
        <v>12.7444180449213</v>
      </c>
      <c r="N179">
        <f t="shared" si="17"/>
        <v>0</v>
      </c>
      <c r="O179" t="str">
        <f t="shared" si="18"/>
        <v/>
      </c>
      <c r="P179" t="str">
        <f t="shared" si="19"/>
        <v/>
      </c>
      <c r="Q179" t="str">
        <f t="shared" si="20"/>
        <v>TN</v>
      </c>
      <c r="R179" t="str">
        <f t="shared" si="21"/>
        <v/>
      </c>
      <c r="S179" t="str">
        <f t="shared" si="22"/>
        <v/>
      </c>
    </row>
    <row r="180" spans="1:19" x14ac:dyDescent="0.25">
      <c r="A180" t="s">
        <v>43</v>
      </c>
      <c r="B180" t="s">
        <v>53</v>
      </c>
      <c r="C180">
        <v>161</v>
      </c>
      <c r="D180">
        <v>32.924028359771903</v>
      </c>
      <c r="E180">
        <v>41.959365510382398</v>
      </c>
      <c r="F180">
        <v>12.7444180449213</v>
      </c>
      <c r="G180">
        <v>69</v>
      </c>
      <c r="H180">
        <v>123</v>
      </c>
      <c r="I180">
        <v>53</v>
      </c>
      <c r="J180">
        <v>139</v>
      </c>
      <c r="K180">
        <v>424</v>
      </c>
      <c r="L180">
        <f t="shared" si="23"/>
        <v>0</v>
      </c>
      <c r="M180">
        <f t="shared" si="16"/>
        <v>12.7444180449213</v>
      </c>
      <c r="N180">
        <f t="shared" si="17"/>
        <v>161</v>
      </c>
      <c r="O180">
        <f t="shared" si="18"/>
        <v>129</v>
      </c>
      <c r="P180">
        <f t="shared" si="19"/>
        <v>193</v>
      </c>
      <c r="Q180" t="str">
        <f t="shared" si="20"/>
        <v>FP</v>
      </c>
      <c r="R180" t="str">
        <f t="shared" si="21"/>
        <v/>
      </c>
      <c r="S180">
        <f t="shared" si="22"/>
        <v>64</v>
      </c>
    </row>
    <row r="181" spans="1:19" x14ac:dyDescent="0.25">
      <c r="A181" t="s">
        <v>43</v>
      </c>
      <c r="B181" t="s">
        <v>53</v>
      </c>
      <c r="C181">
        <v>193</v>
      </c>
      <c r="D181">
        <v>0</v>
      </c>
      <c r="E181">
        <v>41.959365510382398</v>
      </c>
      <c r="F181">
        <v>12.7444180449213</v>
      </c>
      <c r="G181">
        <v>69</v>
      </c>
      <c r="H181">
        <v>123</v>
      </c>
      <c r="I181">
        <v>53</v>
      </c>
      <c r="J181">
        <v>139</v>
      </c>
      <c r="K181">
        <v>424</v>
      </c>
      <c r="L181">
        <f t="shared" si="23"/>
        <v>0</v>
      </c>
      <c r="M181">
        <f t="shared" si="16"/>
        <v>12.7444180449213</v>
      </c>
      <c r="N181">
        <f t="shared" si="17"/>
        <v>0</v>
      </c>
      <c r="O181" t="str">
        <f t="shared" si="18"/>
        <v/>
      </c>
      <c r="P181" t="str">
        <f t="shared" si="19"/>
        <v/>
      </c>
      <c r="Q181" t="str">
        <f t="shared" si="20"/>
        <v>TN</v>
      </c>
      <c r="R181" t="str">
        <f t="shared" si="21"/>
        <v/>
      </c>
      <c r="S181" t="str">
        <f t="shared" si="22"/>
        <v/>
      </c>
    </row>
    <row r="182" spans="1:19" x14ac:dyDescent="0.25">
      <c r="A182" t="s">
        <v>43</v>
      </c>
      <c r="B182" t="s">
        <v>53</v>
      </c>
      <c r="C182">
        <v>225</v>
      </c>
      <c r="D182">
        <v>1.4654308608533</v>
      </c>
      <c r="E182">
        <v>41.959365510382398</v>
      </c>
      <c r="F182">
        <v>12.7444180449213</v>
      </c>
      <c r="G182">
        <v>69</v>
      </c>
      <c r="H182">
        <v>123</v>
      </c>
      <c r="I182">
        <v>53</v>
      </c>
      <c r="J182">
        <v>139</v>
      </c>
      <c r="K182">
        <v>424</v>
      </c>
      <c r="L182">
        <f t="shared" si="23"/>
        <v>0</v>
      </c>
      <c r="M182">
        <f t="shared" si="16"/>
        <v>12.7444180449213</v>
      </c>
      <c r="N182">
        <f t="shared" si="17"/>
        <v>0</v>
      </c>
      <c r="O182" t="str">
        <f t="shared" si="18"/>
        <v/>
      </c>
      <c r="P182" t="str">
        <f t="shared" si="19"/>
        <v/>
      </c>
      <c r="Q182" t="str">
        <f t="shared" si="20"/>
        <v>TN</v>
      </c>
      <c r="R182" t="str">
        <f t="shared" si="21"/>
        <v/>
      </c>
      <c r="S182" t="str">
        <f t="shared" si="22"/>
        <v/>
      </c>
    </row>
    <row r="183" spans="1:19" x14ac:dyDescent="0.25">
      <c r="A183" t="s">
        <v>43</v>
      </c>
      <c r="B183" t="s">
        <v>53</v>
      </c>
      <c r="C183">
        <v>257</v>
      </c>
      <c r="D183">
        <v>0</v>
      </c>
      <c r="E183">
        <v>41.959365510382398</v>
      </c>
      <c r="F183">
        <v>12.7444180449213</v>
      </c>
      <c r="G183">
        <v>69</v>
      </c>
      <c r="H183">
        <v>123</v>
      </c>
      <c r="I183">
        <v>53</v>
      </c>
      <c r="J183">
        <v>139</v>
      </c>
      <c r="K183">
        <v>424</v>
      </c>
      <c r="L183">
        <f t="shared" si="23"/>
        <v>0</v>
      </c>
      <c r="M183">
        <f t="shared" si="16"/>
        <v>12.7444180449213</v>
      </c>
      <c r="N183">
        <f t="shared" si="17"/>
        <v>0</v>
      </c>
      <c r="O183" t="str">
        <f t="shared" si="18"/>
        <v/>
      </c>
      <c r="P183" t="str">
        <f t="shared" si="19"/>
        <v/>
      </c>
      <c r="Q183" t="str">
        <f t="shared" si="20"/>
        <v>TN</v>
      </c>
      <c r="R183" t="str">
        <f t="shared" si="21"/>
        <v/>
      </c>
      <c r="S183" t="str">
        <f t="shared" si="22"/>
        <v/>
      </c>
    </row>
    <row r="184" spans="1:19" x14ac:dyDescent="0.25">
      <c r="A184" t="s">
        <v>43</v>
      </c>
      <c r="B184" t="s">
        <v>53</v>
      </c>
      <c r="C184">
        <v>289</v>
      </c>
      <c r="D184">
        <v>18.057208271221199</v>
      </c>
      <c r="E184">
        <v>41.959365510382398</v>
      </c>
      <c r="F184">
        <v>12.7444180449213</v>
      </c>
      <c r="G184">
        <v>69</v>
      </c>
      <c r="H184">
        <v>123</v>
      </c>
      <c r="I184">
        <v>53</v>
      </c>
      <c r="J184">
        <v>139</v>
      </c>
      <c r="K184">
        <v>424</v>
      </c>
      <c r="L184">
        <f t="shared" si="23"/>
        <v>0</v>
      </c>
      <c r="M184">
        <f t="shared" si="16"/>
        <v>12.7444180449213</v>
      </c>
      <c r="N184">
        <f t="shared" si="17"/>
        <v>289</v>
      </c>
      <c r="O184">
        <f t="shared" si="18"/>
        <v>257</v>
      </c>
      <c r="P184">
        <f t="shared" si="19"/>
        <v>321</v>
      </c>
      <c r="Q184" t="str">
        <f t="shared" si="20"/>
        <v>FP</v>
      </c>
      <c r="R184" t="str">
        <f t="shared" si="21"/>
        <v/>
      </c>
      <c r="S184">
        <f t="shared" si="22"/>
        <v>64</v>
      </c>
    </row>
    <row r="185" spans="1:19" x14ac:dyDescent="0.25">
      <c r="A185" t="s">
        <v>43</v>
      </c>
      <c r="B185" t="s">
        <v>53</v>
      </c>
      <c r="C185">
        <v>321</v>
      </c>
      <c r="D185">
        <v>41.959365510382398</v>
      </c>
      <c r="E185">
        <v>41.959365510382398</v>
      </c>
      <c r="F185">
        <v>12.7444180449213</v>
      </c>
      <c r="G185">
        <v>69</v>
      </c>
      <c r="H185">
        <v>123</v>
      </c>
      <c r="I185">
        <v>53</v>
      </c>
      <c r="J185">
        <v>139</v>
      </c>
      <c r="K185">
        <v>424</v>
      </c>
      <c r="L185">
        <f t="shared" si="23"/>
        <v>0</v>
      </c>
      <c r="M185">
        <f t="shared" si="16"/>
        <v>12.7444180449213</v>
      </c>
      <c r="N185">
        <f t="shared" si="17"/>
        <v>321</v>
      </c>
      <c r="O185">
        <f t="shared" si="18"/>
        <v>289</v>
      </c>
      <c r="P185">
        <f t="shared" si="19"/>
        <v>353</v>
      </c>
      <c r="Q185" t="str">
        <f t="shared" si="20"/>
        <v>FP</v>
      </c>
      <c r="R185" t="str">
        <f t="shared" si="21"/>
        <v/>
      </c>
      <c r="S185">
        <f t="shared" si="22"/>
        <v>64</v>
      </c>
    </row>
    <row r="186" spans="1:19" x14ac:dyDescent="0.25">
      <c r="A186" t="s">
        <v>43</v>
      </c>
      <c r="B186" t="s">
        <v>53</v>
      </c>
      <c r="C186">
        <v>353</v>
      </c>
      <c r="D186">
        <v>0</v>
      </c>
      <c r="E186">
        <v>41.959365510382398</v>
      </c>
      <c r="F186">
        <v>12.7444180449213</v>
      </c>
      <c r="G186">
        <v>69</v>
      </c>
      <c r="H186">
        <v>123</v>
      </c>
      <c r="I186">
        <v>53</v>
      </c>
      <c r="J186">
        <v>139</v>
      </c>
      <c r="K186">
        <v>424</v>
      </c>
      <c r="L186">
        <f t="shared" si="23"/>
        <v>0</v>
      </c>
      <c r="M186">
        <f t="shared" si="16"/>
        <v>12.7444180449213</v>
      </c>
      <c r="N186">
        <f t="shared" si="17"/>
        <v>0</v>
      </c>
      <c r="O186" t="str">
        <f t="shared" si="18"/>
        <v/>
      </c>
      <c r="P186" t="str">
        <f t="shared" si="19"/>
        <v/>
      </c>
      <c r="Q186" t="str">
        <f t="shared" si="20"/>
        <v>TN</v>
      </c>
      <c r="R186" t="str">
        <f t="shared" si="21"/>
        <v/>
      </c>
      <c r="S186" t="str">
        <f t="shared" si="22"/>
        <v/>
      </c>
    </row>
    <row r="187" spans="1:19" x14ac:dyDescent="0.25">
      <c r="A187" t="s">
        <v>43</v>
      </c>
      <c r="B187" t="s">
        <v>54</v>
      </c>
      <c r="C187">
        <v>65</v>
      </c>
      <c r="D187">
        <v>0</v>
      </c>
      <c r="E187">
        <v>0</v>
      </c>
      <c r="F187">
        <v>0</v>
      </c>
      <c r="G187">
        <v>46</v>
      </c>
      <c r="H187">
        <v>121</v>
      </c>
      <c r="I187">
        <v>30</v>
      </c>
      <c r="J187">
        <v>137</v>
      </c>
      <c r="K187">
        <v>151</v>
      </c>
      <c r="L187">
        <f t="shared" si="23"/>
        <v>0</v>
      </c>
      <c r="M187">
        <f t="shared" si="16"/>
        <v>0</v>
      </c>
      <c r="N187">
        <f t="shared" si="17"/>
        <v>65</v>
      </c>
      <c r="O187">
        <f t="shared" si="18"/>
        <v>33</v>
      </c>
      <c r="P187">
        <f t="shared" si="19"/>
        <v>97</v>
      </c>
      <c r="Q187" t="str">
        <f t="shared" si="20"/>
        <v>TP</v>
      </c>
      <c r="R187">
        <f t="shared" si="21"/>
        <v>64</v>
      </c>
      <c r="S187" t="str">
        <f t="shared" si="22"/>
        <v/>
      </c>
    </row>
    <row r="188" spans="1:19" x14ac:dyDescent="0.25">
      <c r="A188" t="s">
        <v>43</v>
      </c>
      <c r="B188" t="s">
        <v>55</v>
      </c>
      <c r="C188">
        <v>65</v>
      </c>
      <c r="D188">
        <v>18.344036081208198</v>
      </c>
      <c r="E188">
        <v>18.344036081208198</v>
      </c>
      <c r="F188">
        <v>18.344036081208198</v>
      </c>
      <c r="G188">
        <v>36</v>
      </c>
      <c r="H188">
        <v>111</v>
      </c>
      <c r="I188">
        <v>20</v>
      </c>
      <c r="J188">
        <v>127</v>
      </c>
      <c r="K188">
        <v>151</v>
      </c>
      <c r="L188">
        <f t="shared" si="23"/>
        <v>0</v>
      </c>
      <c r="M188">
        <f t="shared" si="16"/>
        <v>18.344036081208198</v>
      </c>
      <c r="N188">
        <f t="shared" si="17"/>
        <v>65</v>
      </c>
      <c r="O188">
        <f t="shared" si="18"/>
        <v>33</v>
      </c>
      <c r="P188">
        <f t="shared" si="19"/>
        <v>97</v>
      </c>
      <c r="Q188" t="str">
        <f t="shared" si="20"/>
        <v>TP</v>
      </c>
      <c r="R188">
        <f t="shared" si="21"/>
        <v>64</v>
      </c>
      <c r="S188" t="str">
        <f t="shared" si="22"/>
        <v/>
      </c>
    </row>
    <row r="189" spans="1:19" x14ac:dyDescent="0.25">
      <c r="A189" t="s">
        <v>43</v>
      </c>
      <c r="B189" t="s">
        <v>56</v>
      </c>
      <c r="C189">
        <v>65</v>
      </c>
      <c r="D189">
        <v>3.1480437567172399</v>
      </c>
      <c r="E189">
        <v>29.169111697173498</v>
      </c>
      <c r="F189">
        <v>16.1585777269453</v>
      </c>
      <c r="G189">
        <v>39</v>
      </c>
      <c r="H189">
        <v>138</v>
      </c>
      <c r="I189">
        <v>23</v>
      </c>
      <c r="J189">
        <v>154</v>
      </c>
      <c r="K189">
        <v>183</v>
      </c>
      <c r="L189">
        <f t="shared" si="23"/>
        <v>0</v>
      </c>
      <c r="M189">
        <f t="shared" si="16"/>
        <v>16.1585777269453</v>
      </c>
      <c r="N189">
        <f t="shared" si="17"/>
        <v>0</v>
      </c>
      <c r="O189" t="str">
        <f t="shared" si="18"/>
        <v/>
      </c>
      <c r="P189" t="str">
        <f t="shared" si="19"/>
        <v/>
      </c>
      <c r="Q189" t="str">
        <f t="shared" si="20"/>
        <v>TN</v>
      </c>
      <c r="R189" t="str">
        <f t="shared" si="21"/>
        <v/>
      </c>
      <c r="S189" t="str">
        <f t="shared" si="22"/>
        <v/>
      </c>
    </row>
    <row r="190" spans="1:19" x14ac:dyDescent="0.25">
      <c r="A190" t="s">
        <v>43</v>
      </c>
      <c r="B190" t="s">
        <v>56</v>
      </c>
      <c r="C190">
        <v>97</v>
      </c>
      <c r="D190">
        <v>29.169111697173498</v>
      </c>
      <c r="E190">
        <v>29.169111697173498</v>
      </c>
      <c r="F190">
        <v>16.1585777269453</v>
      </c>
      <c r="G190">
        <v>39</v>
      </c>
      <c r="H190">
        <v>138</v>
      </c>
      <c r="I190">
        <v>23</v>
      </c>
      <c r="J190">
        <v>154</v>
      </c>
      <c r="K190">
        <v>183</v>
      </c>
      <c r="L190">
        <f t="shared" si="23"/>
        <v>0</v>
      </c>
      <c r="M190">
        <f t="shared" si="16"/>
        <v>16.1585777269453</v>
      </c>
      <c r="N190">
        <f t="shared" si="17"/>
        <v>97</v>
      </c>
      <c r="O190">
        <f t="shared" si="18"/>
        <v>65</v>
      </c>
      <c r="P190">
        <f t="shared" si="19"/>
        <v>129</v>
      </c>
      <c r="Q190" t="str">
        <f t="shared" si="20"/>
        <v>TP</v>
      </c>
      <c r="R190">
        <f t="shared" si="21"/>
        <v>64</v>
      </c>
      <c r="S190" t="str">
        <f t="shared" si="22"/>
        <v/>
      </c>
    </row>
    <row r="191" spans="1:19" x14ac:dyDescent="0.25">
      <c r="A191" t="s">
        <v>43</v>
      </c>
      <c r="B191" t="s">
        <v>57</v>
      </c>
      <c r="C191">
        <v>65</v>
      </c>
      <c r="D191">
        <v>47.287929785110002</v>
      </c>
      <c r="E191">
        <v>47.287929785110002</v>
      </c>
      <c r="F191">
        <v>14.090579074253201</v>
      </c>
      <c r="G191">
        <v>141</v>
      </c>
      <c r="H191">
        <v>181</v>
      </c>
      <c r="I191">
        <v>125</v>
      </c>
      <c r="J191">
        <v>197</v>
      </c>
      <c r="K191">
        <v>409</v>
      </c>
      <c r="L191">
        <f t="shared" si="23"/>
        <v>0</v>
      </c>
      <c r="M191">
        <f t="shared" si="16"/>
        <v>14.090579074253201</v>
      </c>
      <c r="N191">
        <f t="shared" si="17"/>
        <v>65</v>
      </c>
      <c r="O191">
        <f t="shared" si="18"/>
        <v>33</v>
      </c>
      <c r="P191">
        <f t="shared" si="19"/>
        <v>97</v>
      </c>
      <c r="Q191" t="str">
        <f t="shared" si="20"/>
        <v>FP</v>
      </c>
      <c r="R191" t="str">
        <f t="shared" si="21"/>
        <v/>
      </c>
      <c r="S191">
        <f t="shared" si="22"/>
        <v>64</v>
      </c>
    </row>
    <row r="192" spans="1:19" x14ac:dyDescent="0.25">
      <c r="A192" t="s">
        <v>43</v>
      </c>
      <c r="B192" t="s">
        <v>57</v>
      </c>
      <c r="C192">
        <v>97</v>
      </c>
      <c r="D192">
        <v>0</v>
      </c>
      <c r="E192">
        <v>47.287929785110002</v>
      </c>
      <c r="F192">
        <v>14.090579074253201</v>
      </c>
      <c r="G192">
        <v>141</v>
      </c>
      <c r="H192">
        <v>181</v>
      </c>
      <c r="I192">
        <v>125</v>
      </c>
      <c r="J192">
        <v>197</v>
      </c>
      <c r="K192">
        <v>409</v>
      </c>
      <c r="L192">
        <f t="shared" si="23"/>
        <v>0</v>
      </c>
      <c r="M192">
        <f t="shared" si="16"/>
        <v>14.090579074253201</v>
      </c>
      <c r="N192">
        <f t="shared" si="17"/>
        <v>0</v>
      </c>
      <c r="O192" t="str">
        <f t="shared" si="18"/>
        <v/>
      </c>
      <c r="P192" t="str">
        <f t="shared" si="19"/>
        <v/>
      </c>
      <c r="Q192" t="str">
        <f t="shared" si="20"/>
        <v>TN</v>
      </c>
      <c r="R192" t="str">
        <f t="shared" si="21"/>
        <v/>
      </c>
      <c r="S192" t="str">
        <f t="shared" si="22"/>
        <v/>
      </c>
    </row>
    <row r="193" spans="1:19" x14ac:dyDescent="0.25">
      <c r="A193" t="s">
        <v>43</v>
      </c>
      <c r="B193" t="s">
        <v>57</v>
      </c>
      <c r="C193">
        <v>129</v>
      </c>
      <c r="D193">
        <v>0</v>
      </c>
      <c r="E193">
        <v>47.287929785110002</v>
      </c>
      <c r="F193">
        <v>14.090579074253201</v>
      </c>
      <c r="G193">
        <v>141</v>
      </c>
      <c r="H193">
        <v>181</v>
      </c>
      <c r="I193">
        <v>125</v>
      </c>
      <c r="J193">
        <v>197</v>
      </c>
      <c r="K193">
        <v>409</v>
      </c>
      <c r="L193">
        <f t="shared" si="23"/>
        <v>0</v>
      </c>
      <c r="M193">
        <f t="shared" si="16"/>
        <v>14.090579074253201</v>
      </c>
      <c r="N193">
        <f t="shared" si="17"/>
        <v>0</v>
      </c>
      <c r="O193" t="str">
        <f t="shared" si="18"/>
        <v/>
      </c>
      <c r="P193" t="str">
        <f t="shared" si="19"/>
        <v/>
      </c>
      <c r="Q193" t="str">
        <f t="shared" si="20"/>
        <v>TN</v>
      </c>
      <c r="R193" t="str">
        <f t="shared" si="21"/>
        <v/>
      </c>
      <c r="S193" t="str">
        <f t="shared" si="22"/>
        <v/>
      </c>
    </row>
    <row r="194" spans="1:19" x14ac:dyDescent="0.25">
      <c r="A194" t="s">
        <v>43</v>
      </c>
      <c r="B194" t="s">
        <v>57</v>
      </c>
      <c r="C194">
        <v>161</v>
      </c>
      <c r="D194">
        <v>41.506104274434101</v>
      </c>
      <c r="E194">
        <v>47.287929785110002</v>
      </c>
      <c r="F194">
        <v>14.090579074253201</v>
      </c>
      <c r="G194">
        <v>141</v>
      </c>
      <c r="H194">
        <v>181</v>
      </c>
      <c r="I194">
        <v>125</v>
      </c>
      <c r="J194">
        <v>197</v>
      </c>
      <c r="K194">
        <v>409</v>
      </c>
      <c r="L194">
        <f t="shared" si="23"/>
        <v>0</v>
      </c>
      <c r="M194">
        <f t="shared" si="16"/>
        <v>14.090579074253201</v>
      </c>
      <c r="N194">
        <f t="shared" si="17"/>
        <v>161</v>
      </c>
      <c r="O194">
        <f t="shared" si="18"/>
        <v>129</v>
      </c>
      <c r="P194">
        <f t="shared" si="19"/>
        <v>193</v>
      </c>
      <c r="Q194" t="str">
        <f t="shared" si="20"/>
        <v>TP</v>
      </c>
      <c r="R194">
        <f t="shared" si="21"/>
        <v>64</v>
      </c>
      <c r="S194" t="str">
        <f t="shared" si="22"/>
        <v/>
      </c>
    </row>
    <row r="195" spans="1:19" x14ac:dyDescent="0.25">
      <c r="A195" t="s">
        <v>43</v>
      </c>
      <c r="B195" t="s">
        <v>57</v>
      </c>
      <c r="C195">
        <v>193</v>
      </c>
      <c r="D195">
        <v>5.2794442315300696</v>
      </c>
      <c r="E195">
        <v>47.287929785110002</v>
      </c>
      <c r="F195">
        <v>14.090579074253201</v>
      </c>
      <c r="G195">
        <v>141</v>
      </c>
      <c r="H195">
        <v>181</v>
      </c>
      <c r="I195">
        <v>125</v>
      </c>
      <c r="J195">
        <v>197</v>
      </c>
      <c r="K195">
        <v>409</v>
      </c>
      <c r="L195">
        <f t="shared" si="23"/>
        <v>0</v>
      </c>
      <c r="M195">
        <f t="shared" ref="M195:M258" si="24">F195+L195*(E195-F195)</f>
        <v>14.090579074253201</v>
      </c>
      <c r="N195">
        <f t="shared" ref="N195:N258" si="25">IF(D195&gt;=M195,C195,0)</f>
        <v>0</v>
      </c>
      <c r="O195" t="str">
        <f t="shared" ref="O195:O258" si="26">IF(N195&lt;&gt;0,N195-32,"")</f>
        <v/>
      </c>
      <c r="P195" t="str">
        <f t="shared" ref="P195:P258" si="27">IF(N195&lt;&gt;0,N195+32,"")</f>
        <v/>
      </c>
      <c r="Q195" t="str">
        <f t="shared" ref="Q195:Q258" si="28">IF(N195&lt;&gt;0,IF(AND(N195&gt;=I195,N195&lt;=J195),"TP","FP"),"TN")</f>
        <v>TN</v>
      </c>
      <c r="R195" t="str">
        <f t="shared" ref="R195:R258" si="29">IF(Q195="TP",P195-O195,"")</f>
        <v/>
      </c>
      <c r="S195" t="str">
        <f t="shared" ref="S195:S258" si="30">IF(Q195="FP",P195-O195,"")</f>
        <v/>
      </c>
    </row>
    <row r="196" spans="1:19" x14ac:dyDescent="0.25">
      <c r="A196" t="s">
        <v>43</v>
      </c>
      <c r="B196" t="s">
        <v>57</v>
      </c>
      <c r="C196">
        <v>225</v>
      </c>
      <c r="D196">
        <v>17.3403900825503</v>
      </c>
      <c r="E196">
        <v>47.287929785110002</v>
      </c>
      <c r="F196">
        <v>14.090579074253201</v>
      </c>
      <c r="G196">
        <v>141</v>
      </c>
      <c r="H196">
        <v>181</v>
      </c>
      <c r="I196">
        <v>125</v>
      </c>
      <c r="J196">
        <v>197</v>
      </c>
      <c r="K196">
        <v>409</v>
      </c>
      <c r="L196">
        <f t="shared" ref="L196:L259" si="31">L195</f>
        <v>0</v>
      </c>
      <c r="M196">
        <f t="shared" si="24"/>
        <v>14.090579074253201</v>
      </c>
      <c r="N196">
        <f t="shared" si="25"/>
        <v>225</v>
      </c>
      <c r="O196">
        <f t="shared" si="26"/>
        <v>193</v>
      </c>
      <c r="P196">
        <f t="shared" si="27"/>
        <v>257</v>
      </c>
      <c r="Q196" t="str">
        <f t="shared" si="28"/>
        <v>FP</v>
      </c>
      <c r="R196" t="str">
        <f t="shared" si="29"/>
        <v/>
      </c>
      <c r="S196">
        <f t="shared" si="30"/>
        <v>64</v>
      </c>
    </row>
    <row r="197" spans="1:19" x14ac:dyDescent="0.25">
      <c r="A197" t="s">
        <v>43</v>
      </c>
      <c r="B197" t="s">
        <v>57</v>
      </c>
      <c r="C197">
        <v>257</v>
      </c>
      <c r="D197">
        <v>0</v>
      </c>
      <c r="E197">
        <v>47.287929785110002</v>
      </c>
      <c r="F197">
        <v>14.090579074253201</v>
      </c>
      <c r="G197">
        <v>141</v>
      </c>
      <c r="H197">
        <v>181</v>
      </c>
      <c r="I197">
        <v>125</v>
      </c>
      <c r="J197">
        <v>197</v>
      </c>
      <c r="K197">
        <v>409</v>
      </c>
      <c r="L197">
        <f t="shared" si="31"/>
        <v>0</v>
      </c>
      <c r="M197">
        <f t="shared" si="24"/>
        <v>14.090579074253201</v>
      </c>
      <c r="N197">
        <f t="shared" si="25"/>
        <v>0</v>
      </c>
      <c r="O197" t="str">
        <f t="shared" si="26"/>
        <v/>
      </c>
      <c r="P197" t="str">
        <f t="shared" si="27"/>
        <v/>
      </c>
      <c r="Q197" t="str">
        <f t="shared" si="28"/>
        <v>TN</v>
      </c>
      <c r="R197" t="str">
        <f t="shared" si="29"/>
        <v/>
      </c>
      <c r="S197" t="str">
        <f t="shared" si="30"/>
        <v/>
      </c>
    </row>
    <row r="198" spans="1:19" x14ac:dyDescent="0.25">
      <c r="A198" t="s">
        <v>43</v>
      </c>
      <c r="B198" t="s">
        <v>57</v>
      </c>
      <c r="C198">
        <v>289</v>
      </c>
      <c r="D198">
        <v>0</v>
      </c>
      <c r="E198">
        <v>47.287929785110002</v>
      </c>
      <c r="F198">
        <v>14.090579074253201</v>
      </c>
      <c r="G198">
        <v>141</v>
      </c>
      <c r="H198">
        <v>181</v>
      </c>
      <c r="I198">
        <v>125</v>
      </c>
      <c r="J198">
        <v>197</v>
      </c>
      <c r="K198">
        <v>409</v>
      </c>
      <c r="L198">
        <f t="shared" si="31"/>
        <v>0</v>
      </c>
      <c r="M198">
        <f t="shared" si="24"/>
        <v>14.090579074253201</v>
      </c>
      <c r="N198">
        <f t="shared" si="25"/>
        <v>0</v>
      </c>
      <c r="O198" t="str">
        <f t="shared" si="26"/>
        <v/>
      </c>
      <c r="P198" t="str">
        <f t="shared" si="27"/>
        <v/>
      </c>
      <c r="Q198" t="str">
        <f t="shared" si="28"/>
        <v>TN</v>
      </c>
      <c r="R198" t="str">
        <f t="shared" si="29"/>
        <v/>
      </c>
      <c r="S198" t="str">
        <f t="shared" si="30"/>
        <v/>
      </c>
    </row>
    <row r="199" spans="1:19" x14ac:dyDescent="0.25">
      <c r="A199" t="s">
        <v>43</v>
      </c>
      <c r="B199" t="s">
        <v>57</v>
      </c>
      <c r="C199">
        <v>321</v>
      </c>
      <c r="D199">
        <v>15.4013432946546</v>
      </c>
      <c r="E199">
        <v>47.287929785110002</v>
      </c>
      <c r="F199">
        <v>14.090579074253201</v>
      </c>
      <c r="G199">
        <v>141</v>
      </c>
      <c r="H199">
        <v>181</v>
      </c>
      <c r="I199">
        <v>125</v>
      </c>
      <c r="J199">
        <v>197</v>
      </c>
      <c r="K199">
        <v>409</v>
      </c>
      <c r="L199">
        <f t="shared" si="31"/>
        <v>0</v>
      </c>
      <c r="M199">
        <f t="shared" si="24"/>
        <v>14.090579074253201</v>
      </c>
      <c r="N199">
        <f t="shared" si="25"/>
        <v>321</v>
      </c>
      <c r="O199">
        <f t="shared" si="26"/>
        <v>289</v>
      </c>
      <c r="P199">
        <f t="shared" si="27"/>
        <v>353</v>
      </c>
      <c r="Q199" t="str">
        <f t="shared" si="28"/>
        <v>FP</v>
      </c>
      <c r="R199" t="str">
        <f t="shared" si="29"/>
        <v/>
      </c>
      <c r="S199">
        <f t="shared" si="30"/>
        <v>64</v>
      </c>
    </row>
    <row r="200" spans="1:19" x14ac:dyDescent="0.25">
      <c r="A200" t="s">
        <v>43</v>
      </c>
      <c r="B200" t="s">
        <v>58</v>
      </c>
      <c r="C200">
        <v>65</v>
      </c>
      <c r="D200">
        <v>0</v>
      </c>
      <c r="E200">
        <v>0</v>
      </c>
      <c r="F200">
        <v>0</v>
      </c>
      <c r="G200">
        <v>6</v>
      </c>
      <c r="H200">
        <v>58</v>
      </c>
      <c r="I200">
        <v>-10</v>
      </c>
      <c r="J200">
        <v>74</v>
      </c>
      <c r="K200">
        <v>151</v>
      </c>
      <c r="L200">
        <f t="shared" si="31"/>
        <v>0</v>
      </c>
      <c r="M200">
        <f t="shared" si="24"/>
        <v>0</v>
      </c>
      <c r="N200">
        <f t="shared" si="25"/>
        <v>65</v>
      </c>
      <c r="O200">
        <f t="shared" si="26"/>
        <v>33</v>
      </c>
      <c r="P200">
        <f t="shared" si="27"/>
        <v>97</v>
      </c>
      <c r="Q200" t="str">
        <f t="shared" si="28"/>
        <v>TP</v>
      </c>
      <c r="R200">
        <f t="shared" si="29"/>
        <v>64</v>
      </c>
      <c r="S200" t="str">
        <f t="shared" si="30"/>
        <v/>
      </c>
    </row>
    <row r="201" spans="1:19" x14ac:dyDescent="0.25">
      <c r="A201" t="s">
        <v>59</v>
      </c>
      <c r="B201" t="s">
        <v>60</v>
      </c>
      <c r="C201">
        <v>65</v>
      </c>
      <c r="D201">
        <v>0</v>
      </c>
      <c r="E201">
        <v>89.503758629225302</v>
      </c>
      <c r="F201">
        <v>22.375939657306301</v>
      </c>
      <c r="G201">
        <v>81</v>
      </c>
      <c r="H201">
        <v>136</v>
      </c>
      <c r="I201">
        <v>65</v>
      </c>
      <c r="J201">
        <v>152</v>
      </c>
      <c r="K201">
        <v>236</v>
      </c>
      <c r="L201">
        <f t="shared" si="31"/>
        <v>0</v>
      </c>
      <c r="M201">
        <f t="shared" si="24"/>
        <v>22.375939657306301</v>
      </c>
      <c r="N201">
        <f t="shared" si="25"/>
        <v>0</v>
      </c>
      <c r="O201" t="str">
        <f t="shared" si="26"/>
        <v/>
      </c>
      <c r="P201" t="str">
        <f t="shared" si="27"/>
        <v/>
      </c>
      <c r="Q201" t="str">
        <f t="shared" si="28"/>
        <v>TN</v>
      </c>
      <c r="R201" t="str">
        <f t="shared" si="29"/>
        <v/>
      </c>
      <c r="S201" t="str">
        <f t="shared" si="30"/>
        <v/>
      </c>
    </row>
    <row r="202" spans="1:19" x14ac:dyDescent="0.25">
      <c r="A202" t="s">
        <v>59</v>
      </c>
      <c r="B202" t="s">
        <v>60</v>
      </c>
      <c r="C202">
        <v>97</v>
      </c>
      <c r="D202">
        <v>0</v>
      </c>
      <c r="E202">
        <v>89.503758629225302</v>
      </c>
      <c r="F202">
        <v>22.375939657306301</v>
      </c>
      <c r="G202">
        <v>81</v>
      </c>
      <c r="H202">
        <v>136</v>
      </c>
      <c r="I202">
        <v>65</v>
      </c>
      <c r="J202">
        <v>152</v>
      </c>
      <c r="K202">
        <v>236</v>
      </c>
      <c r="L202">
        <f t="shared" si="31"/>
        <v>0</v>
      </c>
      <c r="M202">
        <f t="shared" si="24"/>
        <v>22.375939657306301</v>
      </c>
      <c r="N202">
        <f t="shared" si="25"/>
        <v>0</v>
      </c>
      <c r="O202" t="str">
        <f t="shared" si="26"/>
        <v/>
      </c>
      <c r="P202" t="str">
        <f t="shared" si="27"/>
        <v/>
      </c>
      <c r="Q202" t="str">
        <f t="shared" si="28"/>
        <v>TN</v>
      </c>
      <c r="R202" t="str">
        <f t="shared" si="29"/>
        <v/>
      </c>
      <c r="S202" t="str">
        <f t="shared" si="30"/>
        <v/>
      </c>
    </row>
    <row r="203" spans="1:19" x14ac:dyDescent="0.25">
      <c r="A203" t="s">
        <v>59</v>
      </c>
      <c r="B203" t="s">
        <v>60</v>
      </c>
      <c r="C203">
        <v>129</v>
      </c>
      <c r="D203">
        <v>0</v>
      </c>
      <c r="E203">
        <v>89.503758629225302</v>
      </c>
      <c r="F203">
        <v>22.375939657306301</v>
      </c>
      <c r="G203">
        <v>81</v>
      </c>
      <c r="H203">
        <v>136</v>
      </c>
      <c r="I203">
        <v>65</v>
      </c>
      <c r="J203">
        <v>152</v>
      </c>
      <c r="K203">
        <v>236</v>
      </c>
      <c r="L203">
        <f t="shared" si="31"/>
        <v>0</v>
      </c>
      <c r="M203">
        <f t="shared" si="24"/>
        <v>22.375939657306301</v>
      </c>
      <c r="N203">
        <f t="shared" si="25"/>
        <v>0</v>
      </c>
      <c r="O203" t="str">
        <f t="shared" si="26"/>
        <v/>
      </c>
      <c r="P203" t="str">
        <f t="shared" si="27"/>
        <v/>
      </c>
      <c r="Q203" t="str">
        <f t="shared" si="28"/>
        <v>TN</v>
      </c>
      <c r="R203" t="str">
        <f t="shared" si="29"/>
        <v/>
      </c>
      <c r="S203" t="str">
        <f t="shared" si="30"/>
        <v/>
      </c>
    </row>
    <row r="204" spans="1:19" x14ac:dyDescent="0.25">
      <c r="A204" t="s">
        <v>59</v>
      </c>
      <c r="B204" t="s">
        <v>60</v>
      </c>
      <c r="C204">
        <v>161</v>
      </c>
      <c r="D204">
        <v>89.503758629225302</v>
      </c>
      <c r="E204">
        <v>89.503758629225302</v>
      </c>
      <c r="F204">
        <v>22.375939657306301</v>
      </c>
      <c r="G204">
        <v>81</v>
      </c>
      <c r="H204">
        <v>136</v>
      </c>
      <c r="I204">
        <v>65</v>
      </c>
      <c r="J204">
        <v>152</v>
      </c>
      <c r="K204">
        <v>236</v>
      </c>
      <c r="L204">
        <f t="shared" si="31"/>
        <v>0</v>
      </c>
      <c r="M204">
        <f t="shared" si="24"/>
        <v>22.375939657306301</v>
      </c>
      <c r="N204">
        <f t="shared" si="25"/>
        <v>161</v>
      </c>
      <c r="O204">
        <f t="shared" si="26"/>
        <v>129</v>
      </c>
      <c r="P204">
        <f t="shared" si="27"/>
        <v>193</v>
      </c>
      <c r="Q204" t="str">
        <f t="shared" si="28"/>
        <v>FP</v>
      </c>
      <c r="R204" t="str">
        <f t="shared" si="29"/>
        <v/>
      </c>
      <c r="S204">
        <f t="shared" si="30"/>
        <v>64</v>
      </c>
    </row>
    <row r="205" spans="1:19" x14ac:dyDescent="0.25">
      <c r="A205" t="s">
        <v>59</v>
      </c>
      <c r="B205" t="s">
        <v>61</v>
      </c>
      <c r="C205">
        <v>65</v>
      </c>
      <c r="D205">
        <v>17.047087037915599</v>
      </c>
      <c r="E205">
        <v>31.311795587512201</v>
      </c>
      <c r="F205">
        <v>11.819498544598</v>
      </c>
      <c r="G205">
        <v>99</v>
      </c>
      <c r="H205">
        <v>148</v>
      </c>
      <c r="I205">
        <v>83</v>
      </c>
      <c r="J205">
        <v>164</v>
      </c>
      <c r="K205">
        <v>276</v>
      </c>
      <c r="L205">
        <f t="shared" si="31"/>
        <v>0</v>
      </c>
      <c r="M205">
        <f t="shared" si="24"/>
        <v>11.819498544598</v>
      </c>
      <c r="N205">
        <f t="shared" si="25"/>
        <v>65</v>
      </c>
      <c r="O205">
        <f t="shared" si="26"/>
        <v>33</v>
      </c>
      <c r="P205">
        <f t="shared" si="27"/>
        <v>97</v>
      </c>
      <c r="Q205" t="str">
        <f t="shared" si="28"/>
        <v>FP</v>
      </c>
      <c r="R205" t="str">
        <f t="shared" si="29"/>
        <v/>
      </c>
      <c r="S205">
        <f t="shared" si="30"/>
        <v>64</v>
      </c>
    </row>
    <row r="206" spans="1:19" x14ac:dyDescent="0.25">
      <c r="A206" t="s">
        <v>59</v>
      </c>
      <c r="B206" t="s">
        <v>61</v>
      </c>
      <c r="C206">
        <v>97</v>
      </c>
      <c r="D206">
        <v>10.7386100975622</v>
      </c>
      <c r="E206">
        <v>31.311795587512201</v>
      </c>
      <c r="F206">
        <v>11.819498544598</v>
      </c>
      <c r="G206">
        <v>99</v>
      </c>
      <c r="H206">
        <v>148</v>
      </c>
      <c r="I206">
        <v>83</v>
      </c>
      <c r="J206">
        <v>164</v>
      </c>
      <c r="K206">
        <v>276</v>
      </c>
      <c r="L206">
        <f t="shared" si="31"/>
        <v>0</v>
      </c>
      <c r="M206">
        <f t="shared" si="24"/>
        <v>11.819498544598</v>
      </c>
      <c r="N206">
        <f t="shared" si="25"/>
        <v>0</v>
      </c>
      <c r="O206" t="str">
        <f t="shared" si="26"/>
        <v/>
      </c>
      <c r="P206" t="str">
        <f t="shared" si="27"/>
        <v/>
      </c>
      <c r="Q206" t="str">
        <f t="shared" si="28"/>
        <v>TN</v>
      </c>
      <c r="R206" t="str">
        <f t="shared" si="29"/>
        <v/>
      </c>
      <c r="S206" t="str">
        <f t="shared" si="30"/>
        <v/>
      </c>
    </row>
    <row r="207" spans="1:19" x14ac:dyDescent="0.25">
      <c r="A207" t="s">
        <v>59</v>
      </c>
      <c r="B207" t="s">
        <v>61</v>
      </c>
      <c r="C207">
        <v>129</v>
      </c>
      <c r="D207">
        <v>0</v>
      </c>
      <c r="E207">
        <v>31.311795587512201</v>
      </c>
      <c r="F207">
        <v>11.819498544598</v>
      </c>
      <c r="G207">
        <v>99</v>
      </c>
      <c r="H207">
        <v>148</v>
      </c>
      <c r="I207">
        <v>83</v>
      </c>
      <c r="J207">
        <v>164</v>
      </c>
      <c r="K207">
        <v>276</v>
      </c>
      <c r="L207">
        <f t="shared" si="31"/>
        <v>0</v>
      </c>
      <c r="M207">
        <f t="shared" si="24"/>
        <v>11.819498544598</v>
      </c>
      <c r="N207">
        <f t="shared" si="25"/>
        <v>0</v>
      </c>
      <c r="O207" t="str">
        <f t="shared" si="26"/>
        <v/>
      </c>
      <c r="P207" t="str">
        <f t="shared" si="27"/>
        <v/>
      </c>
      <c r="Q207" t="str">
        <f t="shared" si="28"/>
        <v>TN</v>
      </c>
      <c r="R207" t="str">
        <f t="shared" si="29"/>
        <v/>
      </c>
      <c r="S207" t="str">
        <f t="shared" si="30"/>
        <v/>
      </c>
    </row>
    <row r="208" spans="1:19" x14ac:dyDescent="0.25">
      <c r="A208" t="s">
        <v>59</v>
      </c>
      <c r="B208" t="s">
        <v>61</v>
      </c>
      <c r="C208">
        <v>161</v>
      </c>
      <c r="D208">
        <v>0</v>
      </c>
      <c r="E208">
        <v>31.311795587512201</v>
      </c>
      <c r="F208">
        <v>11.819498544598</v>
      </c>
      <c r="G208">
        <v>99</v>
      </c>
      <c r="H208">
        <v>148</v>
      </c>
      <c r="I208">
        <v>83</v>
      </c>
      <c r="J208">
        <v>164</v>
      </c>
      <c r="K208">
        <v>276</v>
      </c>
      <c r="L208">
        <f t="shared" si="31"/>
        <v>0</v>
      </c>
      <c r="M208">
        <f t="shared" si="24"/>
        <v>11.819498544598</v>
      </c>
      <c r="N208">
        <f t="shared" si="25"/>
        <v>0</v>
      </c>
      <c r="O208" t="str">
        <f t="shared" si="26"/>
        <v/>
      </c>
      <c r="P208" t="str">
        <f t="shared" si="27"/>
        <v/>
      </c>
      <c r="Q208" t="str">
        <f t="shared" si="28"/>
        <v>TN</v>
      </c>
      <c r="R208" t="str">
        <f t="shared" si="29"/>
        <v/>
      </c>
      <c r="S208" t="str">
        <f t="shared" si="30"/>
        <v/>
      </c>
    </row>
    <row r="209" spans="1:19" x14ac:dyDescent="0.25">
      <c r="A209" t="s">
        <v>59</v>
      </c>
      <c r="B209" t="s">
        <v>61</v>
      </c>
      <c r="C209">
        <v>193</v>
      </c>
      <c r="D209">
        <v>31.311795587512201</v>
      </c>
      <c r="E209">
        <v>31.311795587512201</v>
      </c>
      <c r="F209">
        <v>11.819498544598</v>
      </c>
      <c r="G209">
        <v>99</v>
      </c>
      <c r="H209">
        <v>148</v>
      </c>
      <c r="I209">
        <v>83</v>
      </c>
      <c r="J209">
        <v>164</v>
      </c>
      <c r="K209">
        <v>276</v>
      </c>
      <c r="L209">
        <f t="shared" si="31"/>
        <v>0</v>
      </c>
      <c r="M209">
        <f t="shared" si="24"/>
        <v>11.819498544598</v>
      </c>
      <c r="N209">
        <f t="shared" si="25"/>
        <v>193</v>
      </c>
      <c r="O209">
        <f t="shared" si="26"/>
        <v>161</v>
      </c>
      <c r="P209">
        <f t="shared" si="27"/>
        <v>225</v>
      </c>
      <c r="Q209" t="str">
        <f t="shared" si="28"/>
        <v>FP</v>
      </c>
      <c r="R209" t="str">
        <f t="shared" si="29"/>
        <v/>
      </c>
      <c r="S209">
        <f t="shared" si="30"/>
        <v>64</v>
      </c>
    </row>
    <row r="210" spans="1:19" x14ac:dyDescent="0.25">
      <c r="A210" t="s">
        <v>59</v>
      </c>
      <c r="B210" t="s">
        <v>62</v>
      </c>
      <c r="C210">
        <v>65</v>
      </c>
      <c r="D210">
        <v>0</v>
      </c>
      <c r="E210">
        <v>23.650580667379199</v>
      </c>
      <c r="F210">
        <v>3.6186755296580801</v>
      </c>
      <c r="G210">
        <v>116</v>
      </c>
      <c r="H210">
        <v>161</v>
      </c>
      <c r="I210">
        <v>100</v>
      </c>
      <c r="J210">
        <v>177</v>
      </c>
      <c r="K210">
        <v>321</v>
      </c>
      <c r="L210">
        <f t="shared" si="31"/>
        <v>0</v>
      </c>
      <c r="M210">
        <f t="shared" si="24"/>
        <v>3.6186755296580801</v>
      </c>
      <c r="N210">
        <f t="shared" si="25"/>
        <v>0</v>
      </c>
      <c r="O210" t="str">
        <f t="shared" si="26"/>
        <v/>
      </c>
      <c r="P210" t="str">
        <f t="shared" si="27"/>
        <v/>
      </c>
      <c r="Q210" t="str">
        <f t="shared" si="28"/>
        <v>TN</v>
      </c>
      <c r="R210" t="str">
        <f t="shared" si="29"/>
        <v/>
      </c>
      <c r="S210" t="str">
        <f t="shared" si="30"/>
        <v/>
      </c>
    </row>
    <row r="211" spans="1:19" x14ac:dyDescent="0.25">
      <c r="A211" t="s">
        <v>59</v>
      </c>
      <c r="B211" t="s">
        <v>62</v>
      </c>
      <c r="C211">
        <v>97</v>
      </c>
      <c r="D211">
        <v>1.6801480402273199</v>
      </c>
      <c r="E211">
        <v>23.650580667379199</v>
      </c>
      <c r="F211">
        <v>3.6186755296580801</v>
      </c>
      <c r="G211">
        <v>116</v>
      </c>
      <c r="H211">
        <v>161</v>
      </c>
      <c r="I211">
        <v>100</v>
      </c>
      <c r="J211">
        <v>177</v>
      </c>
      <c r="K211">
        <v>321</v>
      </c>
      <c r="L211">
        <f t="shared" si="31"/>
        <v>0</v>
      </c>
      <c r="M211">
        <f t="shared" si="24"/>
        <v>3.6186755296580801</v>
      </c>
      <c r="N211">
        <f t="shared" si="25"/>
        <v>0</v>
      </c>
      <c r="O211" t="str">
        <f t="shared" si="26"/>
        <v/>
      </c>
      <c r="P211" t="str">
        <f t="shared" si="27"/>
        <v/>
      </c>
      <c r="Q211" t="str">
        <f t="shared" si="28"/>
        <v>TN</v>
      </c>
      <c r="R211" t="str">
        <f t="shared" si="29"/>
        <v/>
      </c>
      <c r="S211" t="str">
        <f t="shared" si="30"/>
        <v/>
      </c>
    </row>
    <row r="212" spans="1:19" x14ac:dyDescent="0.25">
      <c r="A212" t="s">
        <v>59</v>
      </c>
      <c r="B212" t="s">
        <v>62</v>
      </c>
      <c r="C212">
        <v>129</v>
      </c>
      <c r="D212">
        <v>0</v>
      </c>
      <c r="E212">
        <v>23.650580667379199</v>
      </c>
      <c r="F212">
        <v>3.6186755296580801</v>
      </c>
      <c r="G212">
        <v>116</v>
      </c>
      <c r="H212">
        <v>161</v>
      </c>
      <c r="I212">
        <v>100</v>
      </c>
      <c r="J212">
        <v>177</v>
      </c>
      <c r="K212">
        <v>321</v>
      </c>
      <c r="L212">
        <f t="shared" si="31"/>
        <v>0</v>
      </c>
      <c r="M212">
        <f t="shared" si="24"/>
        <v>3.6186755296580801</v>
      </c>
      <c r="N212">
        <f t="shared" si="25"/>
        <v>0</v>
      </c>
      <c r="O212" t="str">
        <f t="shared" si="26"/>
        <v/>
      </c>
      <c r="P212" t="str">
        <f t="shared" si="27"/>
        <v/>
      </c>
      <c r="Q212" t="str">
        <f t="shared" si="28"/>
        <v>TN</v>
      </c>
      <c r="R212" t="str">
        <f t="shared" si="29"/>
        <v/>
      </c>
      <c r="S212" t="str">
        <f t="shared" si="30"/>
        <v/>
      </c>
    </row>
    <row r="213" spans="1:19" x14ac:dyDescent="0.25">
      <c r="A213" t="s">
        <v>59</v>
      </c>
      <c r="B213" t="s">
        <v>62</v>
      </c>
      <c r="C213">
        <v>161</v>
      </c>
      <c r="D213">
        <v>23.650580667379199</v>
      </c>
      <c r="E213">
        <v>23.650580667379199</v>
      </c>
      <c r="F213">
        <v>3.6186755296580801</v>
      </c>
      <c r="G213">
        <v>116</v>
      </c>
      <c r="H213">
        <v>161</v>
      </c>
      <c r="I213">
        <v>100</v>
      </c>
      <c r="J213">
        <v>177</v>
      </c>
      <c r="K213">
        <v>321</v>
      </c>
      <c r="L213">
        <f t="shared" si="31"/>
        <v>0</v>
      </c>
      <c r="M213">
        <f t="shared" si="24"/>
        <v>3.6186755296580801</v>
      </c>
      <c r="N213">
        <f t="shared" si="25"/>
        <v>161</v>
      </c>
      <c r="O213">
        <f t="shared" si="26"/>
        <v>129</v>
      </c>
      <c r="P213">
        <f t="shared" si="27"/>
        <v>193</v>
      </c>
      <c r="Q213" t="str">
        <f t="shared" si="28"/>
        <v>TP</v>
      </c>
      <c r="R213">
        <f t="shared" si="29"/>
        <v>64</v>
      </c>
      <c r="S213" t="str">
        <f t="shared" si="30"/>
        <v/>
      </c>
    </row>
    <row r="214" spans="1:19" x14ac:dyDescent="0.25">
      <c r="A214" t="s">
        <v>59</v>
      </c>
      <c r="B214" t="s">
        <v>62</v>
      </c>
      <c r="C214">
        <v>193</v>
      </c>
      <c r="D214">
        <v>0</v>
      </c>
      <c r="E214">
        <v>23.650580667379199</v>
      </c>
      <c r="F214">
        <v>3.6186755296580801</v>
      </c>
      <c r="G214">
        <v>116</v>
      </c>
      <c r="H214">
        <v>161</v>
      </c>
      <c r="I214">
        <v>100</v>
      </c>
      <c r="J214">
        <v>177</v>
      </c>
      <c r="K214">
        <v>321</v>
      </c>
      <c r="L214">
        <f t="shared" si="31"/>
        <v>0</v>
      </c>
      <c r="M214">
        <f t="shared" si="24"/>
        <v>3.6186755296580801</v>
      </c>
      <c r="N214">
        <f t="shared" si="25"/>
        <v>0</v>
      </c>
      <c r="O214" t="str">
        <f t="shared" si="26"/>
        <v/>
      </c>
      <c r="P214" t="str">
        <f t="shared" si="27"/>
        <v/>
      </c>
      <c r="Q214" t="str">
        <f t="shared" si="28"/>
        <v>TN</v>
      </c>
      <c r="R214" t="str">
        <f t="shared" si="29"/>
        <v/>
      </c>
      <c r="S214" t="str">
        <f t="shared" si="30"/>
        <v/>
      </c>
    </row>
    <row r="215" spans="1:19" x14ac:dyDescent="0.25">
      <c r="A215" t="s">
        <v>59</v>
      </c>
      <c r="B215" t="s">
        <v>62</v>
      </c>
      <c r="C215">
        <v>225</v>
      </c>
      <c r="D215">
        <v>0</v>
      </c>
      <c r="E215">
        <v>23.650580667379199</v>
      </c>
      <c r="F215">
        <v>3.6186755296580801</v>
      </c>
      <c r="G215">
        <v>116</v>
      </c>
      <c r="H215">
        <v>161</v>
      </c>
      <c r="I215">
        <v>100</v>
      </c>
      <c r="J215">
        <v>177</v>
      </c>
      <c r="K215">
        <v>321</v>
      </c>
      <c r="L215">
        <f t="shared" si="31"/>
        <v>0</v>
      </c>
      <c r="M215">
        <f t="shared" si="24"/>
        <v>3.6186755296580801</v>
      </c>
      <c r="N215">
        <f t="shared" si="25"/>
        <v>0</v>
      </c>
      <c r="O215" t="str">
        <f t="shared" si="26"/>
        <v/>
      </c>
      <c r="P215" t="str">
        <f t="shared" si="27"/>
        <v/>
      </c>
      <c r="Q215" t="str">
        <f t="shared" si="28"/>
        <v>TN</v>
      </c>
      <c r="R215" t="str">
        <f t="shared" si="29"/>
        <v/>
      </c>
      <c r="S215" t="str">
        <f t="shared" si="30"/>
        <v/>
      </c>
    </row>
    <row r="216" spans="1:19" x14ac:dyDescent="0.25">
      <c r="A216" t="s">
        <v>59</v>
      </c>
      <c r="B216" t="s">
        <v>62</v>
      </c>
      <c r="C216">
        <v>257</v>
      </c>
      <c r="D216">
        <v>0</v>
      </c>
      <c r="E216">
        <v>23.650580667379199</v>
      </c>
      <c r="F216">
        <v>3.6186755296580801</v>
      </c>
      <c r="G216">
        <v>116</v>
      </c>
      <c r="H216">
        <v>161</v>
      </c>
      <c r="I216">
        <v>100</v>
      </c>
      <c r="J216">
        <v>177</v>
      </c>
      <c r="K216">
        <v>321</v>
      </c>
      <c r="L216">
        <f t="shared" si="31"/>
        <v>0</v>
      </c>
      <c r="M216">
        <f t="shared" si="24"/>
        <v>3.6186755296580801</v>
      </c>
      <c r="N216">
        <f t="shared" si="25"/>
        <v>0</v>
      </c>
      <c r="O216" t="str">
        <f t="shared" si="26"/>
        <v/>
      </c>
      <c r="P216" t="str">
        <f t="shared" si="27"/>
        <v/>
      </c>
      <c r="Q216" t="str">
        <f t="shared" si="28"/>
        <v>TN</v>
      </c>
      <c r="R216" t="str">
        <f t="shared" si="29"/>
        <v/>
      </c>
      <c r="S216" t="str">
        <f t="shared" si="30"/>
        <v/>
      </c>
    </row>
    <row r="217" spans="1:19" x14ac:dyDescent="0.25">
      <c r="A217" t="s">
        <v>59</v>
      </c>
      <c r="B217" t="s">
        <v>63</v>
      </c>
      <c r="C217">
        <v>65</v>
      </c>
      <c r="D217">
        <v>0</v>
      </c>
      <c r="E217">
        <v>0</v>
      </c>
      <c r="F217">
        <v>0</v>
      </c>
      <c r="G217">
        <v>56</v>
      </c>
      <c r="H217">
        <v>106</v>
      </c>
      <c r="I217">
        <v>40</v>
      </c>
      <c r="J217">
        <v>122</v>
      </c>
      <c r="K217">
        <v>137</v>
      </c>
      <c r="L217">
        <f t="shared" si="31"/>
        <v>0</v>
      </c>
      <c r="M217">
        <f t="shared" si="24"/>
        <v>0</v>
      </c>
      <c r="N217">
        <f t="shared" si="25"/>
        <v>65</v>
      </c>
      <c r="O217">
        <f t="shared" si="26"/>
        <v>33</v>
      </c>
      <c r="P217">
        <f t="shared" si="27"/>
        <v>97</v>
      </c>
      <c r="Q217" t="str">
        <f t="shared" si="28"/>
        <v>TP</v>
      </c>
      <c r="R217">
        <f t="shared" si="29"/>
        <v>64</v>
      </c>
      <c r="S217" t="str">
        <f t="shared" si="30"/>
        <v/>
      </c>
    </row>
    <row r="218" spans="1:19" x14ac:dyDescent="0.25">
      <c r="A218" t="s">
        <v>59</v>
      </c>
      <c r="B218" t="s">
        <v>64</v>
      </c>
      <c r="C218">
        <v>65</v>
      </c>
      <c r="D218">
        <v>34.252612765593902</v>
      </c>
      <c r="E218">
        <v>40.071567962236699</v>
      </c>
      <c r="F218">
        <v>18.581045181957599</v>
      </c>
      <c r="G218">
        <v>94</v>
      </c>
      <c r="H218">
        <v>151</v>
      </c>
      <c r="I218">
        <v>78</v>
      </c>
      <c r="J218">
        <v>167</v>
      </c>
      <c r="K218">
        <v>228</v>
      </c>
      <c r="L218">
        <f t="shared" si="31"/>
        <v>0</v>
      </c>
      <c r="M218">
        <f t="shared" si="24"/>
        <v>18.581045181957599</v>
      </c>
      <c r="N218">
        <f t="shared" si="25"/>
        <v>65</v>
      </c>
      <c r="O218">
        <f t="shared" si="26"/>
        <v>33</v>
      </c>
      <c r="P218">
        <f t="shared" si="27"/>
        <v>97</v>
      </c>
      <c r="Q218" t="str">
        <f t="shared" si="28"/>
        <v>FP</v>
      </c>
      <c r="R218" t="str">
        <f t="shared" si="29"/>
        <v/>
      </c>
      <c r="S218">
        <f t="shared" si="30"/>
        <v>64</v>
      </c>
    </row>
    <row r="219" spans="1:19" x14ac:dyDescent="0.25">
      <c r="A219" t="s">
        <v>59</v>
      </c>
      <c r="B219" t="s">
        <v>64</v>
      </c>
      <c r="C219">
        <v>97</v>
      </c>
      <c r="D219">
        <v>0</v>
      </c>
      <c r="E219">
        <v>40.071567962236699</v>
      </c>
      <c r="F219">
        <v>18.581045181957599</v>
      </c>
      <c r="G219">
        <v>94</v>
      </c>
      <c r="H219">
        <v>151</v>
      </c>
      <c r="I219">
        <v>78</v>
      </c>
      <c r="J219">
        <v>167</v>
      </c>
      <c r="K219">
        <v>228</v>
      </c>
      <c r="L219">
        <f t="shared" si="31"/>
        <v>0</v>
      </c>
      <c r="M219">
        <f t="shared" si="24"/>
        <v>18.581045181957599</v>
      </c>
      <c r="N219">
        <f t="shared" si="25"/>
        <v>0</v>
      </c>
      <c r="O219" t="str">
        <f t="shared" si="26"/>
        <v/>
      </c>
      <c r="P219" t="str">
        <f t="shared" si="27"/>
        <v/>
      </c>
      <c r="Q219" t="str">
        <f t="shared" si="28"/>
        <v>TN</v>
      </c>
      <c r="R219" t="str">
        <f t="shared" si="29"/>
        <v/>
      </c>
      <c r="S219" t="str">
        <f t="shared" si="30"/>
        <v/>
      </c>
    </row>
    <row r="220" spans="1:19" x14ac:dyDescent="0.25">
      <c r="A220" t="s">
        <v>59</v>
      </c>
      <c r="B220" t="s">
        <v>64</v>
      </c>
      <c r="C220">
        <v>129</v>
      </c>
      <c r="D220">
        <v>0</v>
      </c>
      <c r="E220">
        <v>40.071567962236699</v>
      </c>
      <c r="F220">
        <v>18.581045181957599</v>
      </c>
      <c r="G220">
        <v>94</v>
      </c>
      <c r="H220">
        <v>151</v>
      </c>
      <c r="I220">
        <v>78</v>
      </c>
      <c r="J220">
        <v>167</v>
      </c>
      <c r="K220">
        <v>228</v>
      </c>
      <c r="L220">
        <f t="shared" si="31"/>
        <v>0</v>
      </c>
      <c r="M220">
        <f t="shared" si="24"/>
        <v>18.581045181957599</v>
      </c>
      <c r="N220">
        <f t="shared" si="25"/>
        <v>0</v>
      </c>
      <c r="O220" t="str">
        <f t="shared" si="26"/>
        <v/>
      </c>
      <c r="P220" t="str">
        <f t="shared" si="27"/>
        <v/>
      </c>
      <c r="Q220" t="str">
        <f t="shared" si="28"/>
        <v>TN</v>
      </c>
      <c r="R220" t="str">
        <f t="shared" si="29"/>
        <v/>
      </c>
      <c r="S220" t="str">
        <f t="shared" si="30"/>
        <v/>
      </c>
    </row>
    <row r="221" spans="1:19" x14ac:dyDescent="0.25">
      <c r="A221" t="s">
        <v>59</v>
      </c>
      <c r="B221" t="s">
        <v>64</v>
      </c>
      <c r="C221">
        <v>161</v>
      </c>
      <c r="D221">
        <v>40.071567962236699</v>
      </c>
      <c r="E221">
        <v>40.071567962236699</v>
      </c>
      <c r="F221">
        <v>18.581045181957599</v>
      </c>
      <c r="G221">
        <v>94</v>
      </c>
      <c r="H221">
        <v>151</v>
      </c>
      <c r="I221">
        <v>78</v>
      </c>
      <c r="J221">
        <v>167</v>
      </c>
      <c r="K221">
        <v>228</v>
      </c>
      <c r="L221">
        <f t="shared" si="31"/>
        <v>0</v>
      </c>
      <c r="M221">
        <f t="shared" si="24"/>
        <v>18.581045181957599</v>
      </c>
      <c r="N221">
        <f t="shared" si="25"/>
        <v>161</v>
      </c>
      <c r="O221">
        <f t="shared" si="26"/>
        <v>129</v>
      </c>
      <c r="P221">
        <f t="shared" si="27"/>
        <v>193</v>
      </c>
      <c r="Q221" t="str">
        <f t="shared" si="28"/>
        <v>TP</v>
      </c>
      <c r="R221">
        <f t="shared" si="29"/>
        <v>64</v>
      </c>
      <c r="S221" t="str">
        <f t="shared" si="30"/>
        <v/>
      </c>
    </row>
    <row r="222" spans="1:19" x14ac:dyDescent="0.25">
      <c r="A222" t="s">
        <v>65</v>
      </c>
      <c r="B222" t="s">
        <v>60</v>
      </c>
      <c r="C222">
        <v>65</v>
      </c>
      <c r="D222">
        <v>0</v>
      </c>
      <c r="E222">
        <v>85.096375145081694</v>
      </c>
      <c r="F222">
        <v>21.274093786270399</v>
      </c>
      <c r="G222">
        <v>79</v>
      </c>
      <c r="H222">
        <v>156</v>
      </c>
      <c r="I222">
        <v>63</v>
      </c>
      <c r="J222">
        <v>172</v>
      </c>
      <c r="K222">
        <v>234</v>
      </c>
      <c r="L222">
        <f t="shared" si="31"/>
        <v>0</v>
      </c>
      <c r="M222">
        <f t="shared" si="24"/>
        <v>21.274093786270399</v>
      </c>
      <c r="N222">
        <f t="shared" si="25"/>
        <v>0</v>
      </c>
      <c r="O222" t="str">
        <f t="shared" si="26"/>
        <v/>
      </c>
      <c r="P222" t="str">
        <f t="shared" si="27"/>
        <v/>
      </c>
      <c r="Q222" t="str">
        <f t="shared" si="28"/>
        <v>TN</v>
      </c>
      <c r="R222" t="str">
        <f t="shared" si="29"/>
        <v/>
      </c>
      <c r="S222" t="str">
        <f t="shared" si="30"/>
        <v/>
      </c>
    </row>
    <row r="223" spans="1:19" x14ac:dyDescent="0.25">
      <c r="A223" t="s">
        <v>65</v>
      </c>
      <c r="B223" t="s">
        <v>60</v>
      </c>
      <c r="C223">
        <v>97</v>
      </c>
      <c r="D223">
        <v>85.096375145081694</v>
      </c>
      <c r="E223">
        <v>85.096375145081694</v>
      </c>
      <c r="F223">
        <v>21.274093786270399</v>
      </c>
      <c r="G223">
        <v>79</v>
      </c>
      <c r="H223">
        <v>156</v>
      </c>
      <c r="I223">
        <v>63</v>
      </c>
      <c r="J223">
        <v>172</v>
      </c>
      <c r="K223">
        <v>234</v>
      </c>
      <c r="L223">
        <f t="shared" si="31"/>
        <v>0</v>
      </c>
      <c r="M223">
        <f t="shared" si="24"/>
        <v>21.274093786270399</v>
      </c>
      <c r="N223">
        <f t="shared" si="25"/>
        <v>97</v>
      </c>
      <c r="O223">
        <f t="shared" si="26"/>
        <v>65</v>
      </c>
      <c r="P223">
        <f t="shared" si="27"/>
        <v>129</v>
      </c>
      <c r="Q223" t="str">
        <f t="shared" si="28"/>
        <v>TP</v>
      </c>
      <c r="R223">
        <f t="shared" si="29"/>
        <v>64</v>
      </c>
      <c r="S223" t="str">
        <f t="shared" si="30"/>
        <v/>
      </c>
    </row>
    <row r="224" spans="1:19" x14ac:dyDescent="0.25">
      <c r="A224" t="s">
        <v>65</v>
      </c>
      <c r="B224" t="s">
        <v>60</v>
      </c>
      <c r="C224">
        <v>129</v>
      </c>
      <c r="D224">
        <v>0</v>
      </c>
      <c r="E224">
        <v>85.096375145081694</v>
      </c>
      <c r="F224">
        <v>21.274093786270399</v>
      </c>
      <c r="G224">
        <v>79</v>
      </c>
      <c r="H224">
        <v>156</v>
      </c>
      <c r="I224">
        <v>63</v>
      </c>
      <c r="J224">
        <v>172</v>
      </c>
      <c r="K224">
        <v>234</v>
      </c>
      <c r="L224">
        <f t="shared" si="31"/>
        <v>0</v>
      </c>
      <c r="M224">
        <f t="shared" si="24"/>
        <v>21.274093786270399</v>
      </c>
      <c r="N224">
        <f t="shared" si="25"/>
        <v>0</v>
      </c>
      <c r="O224" t="str">
        <f t="shared" si="26"/>
        <v/>
      </c>
      <c r="P224" t="str">
        <f t="shared" si="27"/>
        <v/>
      </c>
      <c r="Q224" t="str">
        <f t="shared" si="28"/>
        <v>TN</v>
      </c>
      <c r="R224" t="str">
        <f t="shared" si="29"/>
        <v/>
      </c>
      <c r="S224" t="str">
        <f t="shared" si="30"/>
        <v/>
      </c>
    </row>
    <row r="225" spans="1:19" x14ac:dyDescent="0.25">
      <c r="A225" t="s">
        <v>65</v>
      </c>
      <c r="B225" t="s">
        <v>60</v>
      </c>
      <c r="C225">
        <v>161</v>
      </c>
      <c r="D225">
        <v>0</v>
      </c>
      <c r="E225">
        <v>85.096375145081694</v>
      </c>
      <c r="F225">
        <v>21.274093786270399</v>
      </c>
      <c r="G225">
        <v>79</v>
      </c>
      <c r="H225">
        <v>156</v>
      </c>
      <c r="I225">
        <v>63</v>
      </c>
      <c r="J225">
        <v>172</v>
      </c>
      <c r="K225">
        <v>234</v>
      </c>
      <c r="L225">
        <f t="shared" si="31"/>
        <v>0</v>
      </c>
      <c r="M225">
        <f t="shared" si="24"/>
        <v>21.274093786270399</v>
      </c>
      <c r="N225">
        <f t="shared" si="25"/>
        <v>0</v>
      </c>
      <c r="O225" t="str">
        <f t="shared" si="26"/>
        <v/>
      </c>
      <c r="P225" t="str">
        <f t="shared" si="27"/>
        <v/>
      </c>
      <c r="Q225" t="str">
        <f t="shared" si="28"/>
        <v>TN</v>
      </c>
      <c r="R225" t="str">
        <f t="shared" si="29"/>
        <v/>
      </c>
      <c r="S225" t="str">
        <f t="shared" si="30"/>
        <v/>
      </c>
    </row>
    <row r="226" spans="1:19" x14ac:dyDescent="0.25">
      <c r="A226" t="s">
        <v>65</v>
      </c>
      <c r="B226" t="s">
        <v>66</v>
      </c>
      <c r="C226">
        <v>65</v>
      </c>
      <c r="D226">
        <v>59.674088011860697</v>
      </c>
      <c r="E226">
        <v>59.674088011860697</v>
      </c>
      <c r="F226">
        <v>59.674088011860697</v>
      </c>
      <c r="G226">
        <v>36</v>
      </c>
      <c r="H226">
        <v>91</v>
      </c>
      <c r="I226">
        <v>20</v>
      </c>
      <c r="J226">
        <v>107</v>
      </c>
      <c r="K226">
        <v>133</v>
      </c>
      <c r="L226">
        <f t="shared" si="31"/>
        <v>0</v>
      </c>
      <c r="M226">
        <f t="shared" si="24"/>
        <v>59.674088011860697</v>
      </c>
      <c r="N226">
        <f t="shared" si="25"/>
        <v>65</v>
      </c>
      <c r="O226">
        <f t="shared" si="26"/>
        <v>33</v>
      </c>
      <c r="P226">
        <f t="shared" si="27"/>
        <v>97</v>
      </c>
      <c r="Q226" t="str">
        <f t="shared" si="28"/>
        <v>TP</v>
      </c>
      <c r="R226">
        <f t="shared" si="29"/>
        <v>64</v>
      </c>
      <c r="S226" t="str">
        <f t="shared" si="30"/>
        <v/>
      </c>
    </row>
    <row r="227" spans="1:19" x14ac:dyDescent="0.25">
      <c r="A227" t="s">
        <v>65</v>
      </c>
      <c r="B227" t="s">
        <v>67</v>
      </c>
      <c r="C227">
        <v>65</v>
      </c>
      <c r="D227">
        <v>0</v>
      </c>
      <c r="E227">
        <v>24.550665762835202</v>
      </c>
      <c r="F227">
        <v>4.9101331525670497</v>
      </c>
      <c r="G227">
        <v>141</v>
      </c>
      <c r="H227">
        <v>191</v>
      </c>
      <c r="I227">
        <v>125</v>
      </c>
      <c r="J227">
        <v>207</v>
      </c>
      <c r="K227">
        <v>269</v>
      </c>
      <c r="L227">
        <f t="shared" si="31"/>
        <v>0</v>
      </c>
      <c r="M227">
        <f t="shared" si="24"/>
        <v>4.9101331525670497</v>
      </c>
      <c r="N227">
        <f t="shared" si="25"/>
        <v>0</v>
      </c>
      <c r="O227" t="str">
        <f t="shared" si="26"/>
        <v/>
      </c>
      <c r="P227" t="str">
        <f t="shared" si="27"/>
        <v/>
      </c>
      <c r="Q227" t="str">
        <f t="shared" si="28"/>
        <v>TN</v>
      </c>
      <c r="R227" t="str">
        <f t="shared" si="29"/>
        <v/>
      </c>
      <c r="S227" t="str">
        <f t="shared" si="30"/>
        <v/>
      </c>
    </row>
    <row r="228" spans="1:19" x14ac:dyDescent="0.25">
      <c r="A228" t="s">
        <v>65</v>
      </c>
      <c r="B228" t="s">
        <v>67</v>
      </c>
      <c r="C228">
        <v>97</v>
      </c>
      <c r="D228">
        <v>0</v>
      </c>
      <c r="E228">
        <v>24.550665762835202</v>
      </c>
      <c r="F228">
        <v>4.9101331525670497</v>
      </c>
      <c r="G228">
        <v>141</v>
      </c>
      <c r="H228">
        <v>191</v>
      </c>
      <c r="I228">
        <v>125</v>
      </c>
      <c r="J228">
        <v>207</v>
      </c>
      <c r="K228">
        <v>269</v>
      </c>
      <c r="L228">
        <f t="shared" si="31"/>
        <v>0</v>
      </c>
      <c r="M228">
        <f t="shared" si="24"/>
        <v>4.9101331525670497</v>
      </c>
      <c r="N228">
        <f t="shared" si="25"/>
        <v>0</v>
      </c>
      <c r="O228" t="str">
        <f t="shared" si="26"/>
        <v/>
      </c>
      <c r="P228" t="str">
        <f t="shared" si="27"/>
        <v/>
      </c>
      <c r="Q228" t="str">
        <f t="shared" si="28"/>
        <v>TN</v>
      </c>
      <c r="R228" t="str">
        <f t="shared" si="29"/>
        <v/>
      </c>
      <c r="S228" t="str">
        <f t="shared" si="30"/>
        <v/>
      </c>
    </row>
    <row r="229" spans="1:19" x14ac:dyDescent="0.25">
      <c r="A229" t="s">
        <v>65</v>
      </c>
      <c r="B229" t="s">
        <v>67</v>
      </c>
      <c r="C229">
        <v>129</v>
      </c>
      <c r="D229">
        <v>24.550665762835202</v>
      </c>
      <c r="E229">
        <v>24.550665762835202</v>
      </c>
      <c r="F229">
        <v>4.9101331525670497</v>
      </c>
      <c r="G229">
        <v>141</v>
      </c>
      <c r="H229">
        <v>191</v>
      </c>
      <c r="I229">
        <v>125</v>
      </c>
      <c r="J229">
        <v>207</v>
      </c>
      <c r="K229">
        <v>269</v>
      </c>
      <c r="L229">
        <f t="shared" si="31"/>
        <v>0</v>
      </c>
      <c r="M229">
        <f t="shared" si="24"/>
        <v>4.9101331525670497</v>
      </c>
      <c r="N229">
        <f t="shared" si="25"/>
        <v>129</v>
      </c>
      <c r="O229">
        <f t="shared" si="26"/>
        <v>97</v>
      </c>
      <c r="P229">
        <f t="shared" si="27"/>
        <v>161</v>
      </c>
      <c r="Q229" t="str">
        <f t="shared" si="28"/>
        <v>TP</v>
      </c>
      <c r="R229">
        <f t="shared" si="29"/>
        <v>64</v>
      </c>
      <c r="S229" t="str">
        <f t="shared" si="30"/>
        <v/>
      </c>
    </row>
    <row r="230" spans="1:19" x14ac:dyDescent="0.25">
      <c r="A230" t="s">
        <v>65</v>
      </c>
      <c r="B230" t="s">
        <v>67</v>
      </c>
      <c r="C230">
        <v>161</v>
      </c>
      <c r="D230">
        <v>0</v>
      </c>
      <c r="E230">
        <v>24.550665762835202</v>
      </c>
      <c r="F230">
        <v>4.9101331525670497</v>
      </c>
      <c r="G230">
        <v>141</v>
      </c>
      <c r="H230">
        <v>191</v>
      </c>
      <c r="I230">
        <v>125</v>
      </c>
      <c r="J230">
        <v>207</v>
      </c>
      <c r="K230">
        <v>269</v>
      </c>
      <c r="L230">
        <f t="shared" si="31"/>
        <v>0</v>
      </c>
      <c r="M230">
        <f t="shared" si="24"/>
        <v>4.9101331525670497</v>
      </c>
      <c r="N230">
        <f t="shared" si="25"/>
        <v>0</v>
      </c>
      <c r="O230" t="str">
        <f t="shared" si="26"/>
        <v/>
      </c>
      <c r="P230" t="str">
        <f t="shared" si="27"/>
        <v/>
      </c>
      <c r="Q230" t="str">
        <f t="shared" si="28"/>
        <v>TN</v>
      </c>
      <c r="R230" t="str">
        <f t="shared" si="29"/>
        <v/>
      </c>
      <c r="S230" t="str">
        <f t="shared" si="30"/>
        <v/>
      </c>
    </row>
    <row r="231" spans="1:19" x14ac:dyDescent="0.25">
      <c r="A231" t="s">
        <v>65</v>
      </c>
      <c r="B231" t="s">
        <v>67</v>
      </c>
      <c r="C231">
        <v>193</v>
      </c>
      <c r="D231">
        <v>0</v>
      </c>
      <c r="E231">
        <v>24.550665762835202</v>
      </c>
      <c r="F231">
        <v>4.9101331525670497</v>
      </c>
      <c r="G231">
        <v>141</v>
      </c>
      <c r="H231">
        <v>191</v>
      </c>
      <c r="I231">
        <v>125</v>
      </c>
      <c r="J231">
        <v>207</v>
      </c>
      <c r="K231">
        <v>269</v>
      </c>
      <c r="L231">
        <f t="shared" si="31"/>
        <v>0</v>
      </c>
      <c r="M231">
        <f t="shared" si="24"/>
        <v>4.9101331525670497</v>
      </c>
      <c r="N231">
        <f t="shared" si="25"/>
        <v>0</v>
      </c>
      <c r="O231" t="str">
        <f t="shared" si="26"/>
        <v/>
      </c>
      <c r="P231" t="str">
        <f t="shared" si="27"/>
        <v/>
      </c>
      <c r="Q231" t="str">
        <f t="shared" si="28"/>
        <v>TN</v>
      </c>
      <c r="R231" t="str">
        <f t="shared" si="29"/>
        <v/>
      </c>
      <c r="S231" t="str">
        <f t="shared" si="30"/>
        <v/>
      </c>
    </row>
    <row r="232" spans="1:19" x14ac:dyDescent="0.25">
      <c r="A232" t="s">
        <v>65</v>
      </c>
      <c r="B232" t="s">
        <v>68</v>
      </c>
      <c r="C232">
        <v>65</v>
      </c>
      <c r="D232">
        <v>12.6480927065274</v>
      </c>
      <c r="E232">
        <v>34.713595752469402</v>
      </c>
      <c r="F232">
        <v>15.787229486332301</v>
      </c>
      <c r="G232">
        <v>36</v>
      </c>
      <c r="H232">
        <v>91</v>
      </c>
      <c r="I232">
        <v>20</v>
      </c>
      <c r="J232">
        <v>107</v>
      </c>
      <c r="K232">
        <v>200</v>
      </c>
      <c r="L232">
        <f t="shared" si="31"/>
        <v>0</v>
      </c>
      <c r="M232">
        <f t="shared" si="24"/>
        <v>15.787229486332301</v>
      </c>
      <c r="N232">
        <f t="shared" si="25"/>
        <v>0</v>
      </c>
      <c r="O232" t="str">
        <f t="shared" si="26"/>
        <v/>
      </c>
      <c r="P232" t="str">
        <f t="shared" si="27"/>
        <v/>
      </c>
      <c r="Q232" t="str">
        <f t="shared" si="28"/>
        <v>TN</v>
      </c>
      <c r="R232" t="str">
        <f t="shared" si="29"/>
        <v/>
      </c>
      <c r="S232" t="str">
        <f t="shared" si="30"/>
        <v/>
      </c>
    </row>
    <row r="233" spans="1:19" x14ac:dyDescent="0.25">
      <c r="A233" t="s">
        <v>65</v>
      </c>
      <c r="B233" t="s">
        <v>68</v>
      </c>
      <c r="C233">
        <v>97</v>
      </c>
      <c r="D233">
        <v>34.713595752469402</v>
      </c>
      <c r="E233">
        <v>34.713595752469402</v>
      </c>
      <c r="F233">
        <v>15.787229486332301</v>
      </c>
      <c r="G233">
        <v>36</v>
      </c>
      <c r="H233">
        <v>91</v>
      </c>
      <c r="I233">
        <v>20</v>
      </c>
      <c r="J233">
        <v>107</v>
      </c>
      <c r="K233">
        <v>200</v>
      </c>
      <c r="L233">
        <f t="shared" si="31"/>
        <v>0</v>
      </c>
      <c r="M233">
        <f t="shared" si="24"/>
        <v>15.787229486332301</v>
      </c>
      <c r="N233">
        <f t="shared" si="25"/>
        <v>97</v>
      </c>
      <c r="O233">
        <f t="shared" si="26"/>
        <v>65</v>
      </c>
      <c r="P233">
        <f t="shared" si="27"/>
        <v>129</v>
      </c>
      <c r="Q233" t="str">
        <f t="shared" si="28"/>
        <v>TP</v>
      </c>
      <c r="R233">
        <f t="shared" si="29"/>
        <v>64</v>
      </c>
      <c r="S233" t="str">
        <f t="shared" si="30"/>
        <v/>
      </c>
    </row>
    <row r="234" spans="1:19" x14ac:dyDescent="0.25">
      <c r="A234" t="s">
        <v>65</v>
      </c>
      <c r="B234" t="s">
        <v>68</v>
      </c>
      <c r="C234">
        <v>129</v>
      </c>
      <c r="D234">
        <v>0</v>
      </c>
      <c r="E234">
        <v>34.713595752469402</v>
      </c>
      <c r="F234">
        <v>15.787229486332301</v>
      </c>
      <c r="G234">
        <v>36</v>
      </c>
      <c r="H234">
        <v>91</v>
      </c>
      <c r="I234">
        <v>20</v>
      </c>
      <c r="J234">
        <v>107</v>
      </c>
      <c r="K234">
        <v>200</v>
      </c>
      <c r="L234">
        <f t="shared" si="31"/>
        <v>0</v>
      </c>
      <c r="M234">
        <f t="shared" si="24"/>
        <v>15.787229486332301</v>
      </c>
      <c r="N234">
        <f t="shared" si="25"/>
        <v>0</v>
      </c>
      <c r="O234" t="str">
        <f t="shared" si="26"/>
        <v/>
      </c>
      <c r="P234" t="str">
        <f t="shared" si="27"/>
        <v/>
      </c>
      <c r="Q234" t="str">
        <f t="shared" si="28"/>
        <v>TN</v>
      </c>
      <c r="R234" t="str">
        <f t="shared" si="29"/>
        <v/>
      </c>
      <c r="S234" t="str">
        <f t="shared" si="30"/>
        <v/>
      </c>
    </row>
    <row r="235" spans="1:19" x14ac:dyDescent="0.25">
      <c r="A235" t="s">
        <v>65</v>
      </c>
      <c r="B235" t="s">
        <v>69</v>
      </c>
      <c r="C235">
        <v>65</v>
      </c>
      <c r="D235">
        <v>33.992586480623601</v>
      </c>
      <c r="E235">
        <v>33.992586480623601</v>
      </c>
      <c r="F235">
        <v>33.992586480623601</v>
      </c>
      <c r="G235">
        <v>6</v>
      </c>
      <c r="H235">
        <v>51</v>
      </c>
      <c r="I235">
        <v>-10</v>
      </c>
      <c r="J235">
        <v>67</v>
      </c>
      <c r="K235">
        <v>140</v>
      </c>
      <c r="L235">
        <f t="shared" si="31"/>
        <v>0</v>
      </c>
      <c r="M235">
        <f t="shared" si="24"/>
        <v>33.992586480623601</v>
      </c>
      <c r="N235">
        <f t="shared" si="25"/>
        <v>65</v>
      </c>
      <c r="O235">
        <f t="shared" si="26"/>
        <v>33</v>
      </c>
      <c r="P235">
        <f t="shared" si="27"/>
        <v>97</v>
      </c>
      <c r="Q235" t="str">
        <f t="shared" si="28"/>
        <v>TP</v>
      </c>
      <c r="R235">
        <f t="shared" si="29"/>
        <v>64</v>
      </c>
      <c r="S235" t="str">
        <f t="shared" si="30"/>
        <v/>
      </c>
    </row>
    <row r="236" spans="1:19" x14ac:dyDescent="0.25">
      <c r="A236" t="s">
        <v>65</v>
      </c>
      <c r="B236" t="s">
        <v>70</v>
      </c>
      <c r="C236">
        <v>65</v>
      </c>
      <c r="D236">
        <v>2.25122777347132</v>
      </c>
      <c r="E236">
        <v>49.047017794996897</v>
      </c>
      <c r="F236">
        <v>25.649122784234098</v>
      </c>
      <c r="G236">
        <v>11</v>
      </c>
      <c r="H236">
        <v>96</v>
      </c>
      <c r="I236">
        <v>-5</v>
      </c>
      <c r="J236">
        <v>112</v>
      </c>
      <c r="K236">
        <v>182</v>
      </c>
      <c r="L236">
        <f t="shared" si="31"/>
        <v>0</v>
      </c>
      <c r="M236">
        <f t="shared" si="24"/>
        <v>25.649122784234098</v>
      </c>
      <c r="N236">
        <f t="shared" si="25"/>
        <v>0</v>
      </c>
      <c r="O236" t="str">
        <f t="shared" si="26"/>
        <v/>
      </c>
      <c r="P236" t="str">
        <f t="shared" si="27"/>
        <v/>
      </c>
      <c r="Q236" t="str">
        <f t="shared" si="28"/>
        <v>TN</v>
      </c>
      <c r="R236" t="str">
        <f t="shared" si="29"/>
        <v/>
      </c>
      <c r="S236" t="str">
        <f t="shared" si="30"/>
        <v/>
      </c>
    </row>
    <row r="237" spans="1:19" x14ac:dyDescent="0.25">
      <c r="A237" t="s">
        <v>65</v>
      </c>
      <c r="B237" t="s">
        <v>70</v>
      </c>
      <c r="C237">
        <v>97</v>
      </c>
      <c r="D237">
        <v>49.047017794996897</v>
      </c>
      <c r="E237">
        <v>49.047017794996897</v>
      </c>
      <c r="F237">
        <v>25.649122784234098</v>
      </c>
      <c r="G237">
        <v>11</v>
      </c>
      <c r="H237">
        <v>96</v>
      </c>
      <c r="I237">
        <v>-5</v>
      </c>
      <c r="J237">
        <v>112</v>
      </c>
      <c r="K237">
        <v>182</v>
      </c>
      <c r="L237">
        <f t="shared" si="31"/>
        <v>0</v>
      </c>
      <c r="M237">
        <f t="shared" si="24"/>
        <v>25.649122784234098</v>
      </c>
      <c r="N237">
        <f t="shared" si="25"/>
        <v>97</v>
      </c>
      <c r="O237">
        <f t="shared" si="26"/>
        <v>65</v>
      </c>
      <c r="P237">
        <f t="shared" si="27"/>
        <v>129</v>
      </c>
      <c r="Q237" t="str">
        <f t="shared" si="28"/>
        <v>TP</v>
      </c>
      <c r="R237">
        <f t="shared" si="29"/>
        <v>64</v>
      </c>
      <c r="S237" t="str">
        <f t="shared" si="30"/>
        <v/>
      </c>
    </row>
    <row r="238" spans="1:19" x14ac:dyDescent="0.25">
      <c r="A238" t="s">
        <v>71</v>
      </c>
      <c r="B238" t="s">
        <v>72</v>
      </c>
      <c r="C238">
        <v>65</v>
      </c>
      <c r="D238">
        <v>19.566636098306802</v>
      </c>
      <c r="E238">
        <v>28.561632279813399</v>
      </c>
      <c r="F238">
        <v>12.425020542884299</v>
      </c>
      <c r="G238">
        <v>26</v>
      </c>
      <c r="H238">
        <v>118</v>
      </c>
      <c r="I238">
        <v>10</v>
      </c>
      <c r="J238">
        <v>134</v>
      </c>
      <c r="K238">
        <v>443</v>
      </c>
      <c r="L238">
        <f t="shared" si="31"/>
        <v>0</v>
      </c>
      <c r="M238">
        <f t="shared" si="24"/>
        <v>12.425020542884299</v>
      </c>
      <c r="N238">
        <f t="shared" si="25"/>
        <v>65</v>
      </c>
      <c r="O238">
        <f t="shared" si="26"/>
        <v>33</v>
      </c>
      <c r="P238">
        <f t="shared" si="27"/>
        <v>97</v>
      </c>
      <c r="Q238" t="str">
        <f t="shared" si="28"/>
        <v>TP</v>
      </c>
      <c r="R238">
        <f t="shared" si="29"/>
        <v>64</v>
      </c>
      <c r="S238" t="str">
        <f t="shared" si="30"/>
        <v/>
      </c>
    </row>
    <row r="239" spans="1:19" x14ac:dyDescent="0.25">
      <c r="A239" t="s">
        <v>71</v>
      </c>
      <c r="B239" t="s">
        <v>72</v>
      </c>
      <c r="C239">
        <v>97</v>
      </c>
      <c r="D239">
        <v>28.561632279813399</v>
      </c>
      <c r="E239">
        <v>28.561632279813399</v>
      </c>
      <c r="F239">
        <v>12.425020542884299</v>
      </c>
      <c r="G239">
        <v>26</v>
      </c>
      <c r="H239">
        <v>118</v>
      </c>
      <c r="I239">
        <v>10</v>
      </c>
      <c r="J239">
        <v>134</v>
      </c>
      <c r="K239">
        <v>443</v>
      </c>
      <c r="L239">
        <f t="shared" si="31"/>
        <v>0</v>
      </c>
      <c r="M239">
        <f t="shared" si="24"/>
        <v>12.425020542884299</v>
      </c>
      <c r="N239">
        <f t="shared" si="25"/>
        <v>97</v>
      </c>
      <c r="O239">
        <f t="shared" si="26"/>
        <v>65</v>
      </c>
      <c r="P239">
        <f t="shared" si="27"/>
        <v>129</v>
      </c>
      <c r="Q239" t="str">
        <f t="shared" si="28"/>
        <v>TP</v>
      </c>
      <c r="R239">
        <f t="shared" si="29"/>
        <v>64</v>
      </c>
      <c r="S239" t="str">
        <f t="shared" si="30"/>
        <v/>
      </c>
    </row>
    <row r="240" spans="1:19" x14ac:dyDescent="0.25">
      <c r="A240" t="s">
        <v>71</v>
      </c>
      <c r="B240" t="s">
        <v>72</v>
      </c>
      <c r="C240">
        <v>129</v>
      </c>
      <c r="D240">
        <v>0</v>
      </c>
      <c r="E240">
        <v>28.561632279813399</v>
      </c>
      <c r="F240">
        <v>12.425020542884299</v>
      </c>
      <c r="G240">
        <v>26</v>
      </c>
      <c r="H240">
        <v>118</v>
      </c>
      <c r="I240">
        <v>10</v>
      </c>
      <c r="J240">
        <v>134</v>
      </c>
      <c r="K240">
        <v>443</v>
      </c>
      <c r="L240">
        <f t="shared" si="31"/>
        <v>0</v>
      </c>
      <c r="M240">
        <f t="shared" si="24"/>
        <v>12.425020542884299</v>
      </c>
      <c r="N240">
        <f t="shared" si="25"/>
        <v>0</v>
      </c>
      <c r="O240" t="str">
        <f t="shared" si="26"/>
        <v/>
      </c>
      <c r="P240" t="str">
        <f t="shared" si="27"/>
        <v/>
      </c>
      <c r="Q240" t="str">
        <f t="shared" si="28"/>
        <v>TN</v>
      </c>
      <c r="R240" t="str">
        <f t="shared" si="29"/>
        <v/>
      </c>
      <c r="S240" t="str">
        <f t="shared" si="30"/>
        <v/>
      </c>
    </row>
    <row r="241" spans="1:19" x14ac:dyDescent="0.25">
      <c r="A241" t="s">
        <v>71</v>
      </c>
      <c r="B241" t="s">
        <v>72</v>
      </c>
      <c r="C241">
        <v>161</v>
      </c>
      <c r="D241">
        <v>18.216006366807498</v>
      </c>
      <c r="E241">
        <v>28.561632279813399</v>
      </c>
      <c r="F241">
        <v>12.425020542884299</v>
      </c>
      <c r="G241">
        <v>26</v>
      </c>
      <c r="H241">
        <v>118</v>
      </c>
      <c r="I241">
        <v>10</v>
      </c>
      <c r="J241">
        <v>134</v>
      </c>
      <c r="K241">
        <v>443</v>
      </c>
      <c r="L241">
        <f t="shared" si="31"/>
        <v>0</v>
      </c>
      <c r="M241">
        <f t="shared" si="24"/>
        <v>12.425020542884299</v>
      </c>
      <c r="N241">
        <f t="shared" si="25"/>
        <v>161</v>
      </c>
      <c r="O241">
        <f t="shared" si="26"/>
        <v>129</v>
      </c>
      <c r="P241">
        <f t="shared" si="27"/>
        <v>193</v>
      </c>
      <c r="Q241" t="str">
        <f t="shared" si="28"/>
        <v>FP</v>
      </c>
      <c r="R241" t="str">
        <f t="shared" si="29"/>
        <v/>
      </c>
      <c r="S241">
        <f t="shared" si="30"/>
        <v>64</v>
      </c>
    </row>
    <row r="242" spans="1:19" x14ac:dyDescent="0.25">
      <c r="A242" t="s">
        <v>71</v>
      </c>
      <c r="B242" t="s">
        <v>72</v>
      </c>
      <c r="C242">
        <v>193</v>
      </c>
      <c r="D242">
        <v>11.1106921271671</v>
      </c>
      <c r="E242">
        <v>28.561632279813399</v>
      </c>
      <c r="F242">
        <v>12.425020542884299</v>
      </c>
      <c r="G242">
        <v>26</v>
      </c>
      <c r="H242">
        <v>118</v>
      </c>
      <c r="I242">
        <v>10</v>
      </c>
      <c r="J242">
        <v>134</v>
      </c>
      <c r="K242">
        <v>443</v>
      </c>
      <c r="L242">
        <f t="shared" si="31"/>
        <v>0</v>
      </c>
      <c r="M242">
        <f t="shared" si="24"/>
        <v>12.425020542884299</v>
      </c>
      <c r="N242">
        <f t="shared" si="25"/>
        <v>0</v>
      </c>
      <c r="O242" t="str">
        <f t="shared" si="26"/>
        <v/>
      </c>
      <c r="P242" t="str">
        <f t="shared" si="27"/>
        <v/>
      </c>
      <c r="Q242" t="str">
        <f t="shared" si="28"/>
        <v>TN</v>
      </c>
      <c r="R242" t="str">
        <f t="shared" si="29"/>
        <v/>
      </c>
      <c r="S242" t="str">
        <f t="shared" si="30"/>
        <v/>
      </c>
    </row>
    <row r="243" spans="1:19" x14ac:dyDescent="0.25">
      <c r="A243" t="s">
        <v>71</v>
      </c>
      <c r="B243" t="s">
        <v>72</v>
      </c>
      <c r="C243">
        <v>225</v>
      </c>
      <c r="D243">
        <v>0</v>
      </c>
      <c r="E243">
        <v>28.561632279813399</v>
      </c>
      <c r="F243">
        <v>12.425020542884299</v>
      </c>
      <c r="G243">
        <v>26</v>
      </c>
      <c r="H243">
        <v>118</v>
      </c>
      <c r="I243">
        <v>10</v>
      </c>
      <c r="J243">
        <v>134</v>
      </c>
      <c r="K243">
        <v>443</v>
      </c>
      <c r="L243">
        <f t="shared" si="31"/>
        <v>0</v>
      </c>
      <c r="M243">
        <f t="shared" si="24"/>
        <v>12.425020542884299</v>
      </c>
      <c r="N243">
        <f t="shared" si="25"/>
        <v>0</v>
      </c>
      <c r="O243" t="str">
        <f t="shared" si="26"/>
        <v/>
      </c>
      <c r="P243" t="str">
        <f t="shared" si="27"/>
        <v/>
      </c>
      <c r="Q243" t="str">
        <f t="shared" si="28"/>
        <v>TN</v>
      </c>
      <c r="R243" t="str">
        <f t="shared" si="29"/>
        <v/>
      </c>
      <c r="S243" t="str">
        <f t="shared" si="30"/>
        <v/>
      </c>
    </row>
    <row r="244" spans="1:19" x14ac:dyDescent="0.25">
      <c r="A244" t="s">
        <v>71</v>
      </c>
      <c r="B244" t="s">
        <v>72</v>
      </c>
      <c r="C244">
        <v>257</v>
      </c>
      <c r="D244">
        <v>20.456481365723601</v>
      </c>
      <c r="E244">
        <v>28.561632279813399</v>
      </c>
      <c r="F244">
        <v>12.425020542884299</v>
      </c>
      <c r="G244">
        <v>26</v>
      </c>
      <c r="H244">
        <v>118</v>
      </c>
      <c r="I244">
        <v>10</v>
      </c>
      <c r="J244">
        <v>134</v>
      </c>
      <c r="K244">
        <v>443</v>
      </c>
      <c r="L244">
        <f t="shared" si="31"/>
        <v>0</v>
      </c>
      <c r="M244">
        <f t="shared" si="24"/>
        <v>12.425020542884299</v>
      </c>
      <c r="N244">
        <f t="shared" si="25"/>
        <v>257</v>
      </c>
      <c r="O244">
        <f t="shared" si="26"/>
        <v>225</v>
      </c>
      <c r="P244">
        <f t="shared" si="27"/>
        <v>289</v>
      </c>
      <c r="Q244" t="str">
        <f t="shared" si="28"/>
        <v>FP</v>
      </c>
      <c r="R244" t="str">
        <f t="shared" si="29"/>
        <v/>
      </c>
      <c r="S244">
        <f t="shared" si="30"/>
        <v>64</v>
      </c>
    </row>
    <row r="245" spans="1:19" x14ac:dyDescent="0.25">
      <c r="A245" t="s">
        <v>71</v>
      </c>
      <c r="B245" t="s">
        <v>72</v>
      </c>
      <c r="C245">
        <v>289</v>
      </c>
      <c r="D245">
        <v>0</v>
      </c>
      <c r="E245">
        <v>28.561632279813399</v>
      </c>
      <c r="F245">
        <v>12.425020542884299</v>
      </c>
      <c r="G245">
        <v>26</v>
      </c>
      <c r="H245">
        <v>118</v>
      </c>
      <c r="I245">
        <v>10</v>
      </c>
      <c r="J245">
        <v>134</v>
      </c>
      <c r="K245">
        <v>443</v>
      </c>
      <c r="L245">
        <f t="shared" si="31"/>
        <v>0</v>
      </c>
      <c r="M245">
        <f t="shared" si="24"/>
        <v>12.425020542884299</v>
      </c>
      <c r="N245">
        <f t="shared" si="25"/>
        <v>0</v>
      </c>
      <c r="O245" t="str">
        <f t="shared" si="26"/>
        <v/>
      </c>
      <c r="P245" t="str">
        <f t="shared" si="27"/>
        <v/>
      </c>
      <c r="Q245" t="str">
        <f t="shared" si="28"/>
        <v>TN</v>
      </c>
      <c r="R245" t="str">
        <f t="shared" si="29"/>
        <v/>
      </c>
      <c r="S245" t="str">
        <f t="shared" si="30"/>
        <v/>
      </c>
    </row>
    <row r="246" spans="1:19" x14ac:dyDescent="0.25">
      <c r="A246" t="s">
        <v>71</v>
      </c>
      <c r="B246" t="s">
        <v>72</v>
      </c>
      <c r="C246">
        <v>321</v>
      </c>
      <c r="D246">
        <v>23.199685312826201</v>
      </c>
      <c r="E246">
        <v>28.561632279813399</v>
      </c>
      <c r="F246">
        <v>12.425020542884299</v>
      </c>
      <c r="G246">
        <v>26</v>
      </c>
      <c r="H246">
        <v>118</v>
      </c>
      <c r="I246">
        <v>10</v>
      </c>
      <c r="J246">
        <v>134</v>
      </c>
      <c r="K246">
        <v>443</v>
      </c>
      <c r="L246">
        <f t="shared" si="31"/>
        <v>0</v>
      </c>
      <c r="M246">
        <f t="shared" si="24"/>
        <v>12.425020542884299</v>
      </c>
      <c r="N246">
        <f t="shared" si="25"/>
        <v>321</v>
      </c>
      <c r="O246">
        <f t="shared" si="26"/>
        <v>289</v>
      </c>
      <c r="P246">
        <f t="shared" si="27"/>
        <v>353</v>
      </c>
      <c r="Q246" t="str">
        <f t="shared" si="28"/>
        <v>FP</v>
      </c>
      <c r="R246" t="str">
        <f t="shared" si="29"/>
        <v/>
      </c>
      <c r="S246">
        <f t="shared" si="30"/>
        <v>64</v>
      </c>
    </row>
    <row r="247" spans="1:19" x14ac:dyDescent="0.25">
      <c r="A247" t="s">
        <v>71</v>
      </c>
      <c r="B247" t="s">
        <v>72</v>
      </c>
      <c r="C247">
        <v>353</v>
      </c>
      <c r="D247">
        <v>3.1390718781988198</v>
      </c>
      <c r="E247">
        <v>28.561632279813399</v>
      </c>
      <c r="F247">
        <v>12.425020542884299</v>
      </c>
      <c r="G247">
        <v>26</v>
      </c>
      <c r="H247">
        <v>118</v>
      </c>
      <c r="I247">
        <v>10</v>
      </c>
      <c r="J247">
        <v>134</v>
      </c>
      <c r="K247">
        <v>443</v>
      </c>
      <c r="L247">
        <f t="shared" si="31"/>
        <v>0</v>
      </c>
      <c r="M247">
        <f t="shared" si="24"/>
        <v>12.425020542884299</v>
      </c>
      <c r="N247">
        <f t="shared" si="25"/>
        <v>0</v>
      </c>
      <c r="O247" t="str">
        <f t="shared" si="26"/>
        <v/>
      </c>
      <c r="P247" t="str">
        <f t="shared" si="27"/>
        <v/>
      </c>
      <c r="Q247" t="str">
        <f t="shared" si="28"/>
        <v>TN</v>
      </c>
      <c r="R247" t="str">
        <f t="shared" si="29"/>
        <v/>
      </c>
      <c r="S247" t="str">
        <f t="shared" si="30"/>
        <v/>
      </c>
    </row>
    <row r="248" spans="1:19" x14ac:dyDescent="0.25">
      <c r="A248" t="s">
        <v>71</v>
      </c>
      <c r="B248" t="s">
        <v>73</v>
      </c>
      <c r="C248">
        <v>65</v>
      </c>
      <c r="D248">
        <v>0</v>
      </c>
      <c r="E248">
        <v>24.453623486635198</v>
      </c>
      <c r="F248">
        <v>11.1801003845081</v>
      </c>
      <c r="G248">
        <v>71</v>
      </c>
      <c r="H248">
        <v>170</v>
      </c>
      <c r="I248">
        <v>55</v>
      </c>
      <c r="J248">
        <v>186</v>
      </c>
      <c r="K248">
        <v>285</v>
      </c>
      <c r="L248">
        <f t="shared" si="31"/>
        <v>0</v>
      </c>
      <c r="M248">
        <f t="shared" si="24"/>
        <v>11.1801003845081</v>
      </c>
      <c r="N248">
        <f t="shared" si="25"/>
        <v>0</v>
      </c>
      <c r="O248" t="str">
        <f t="shared" si="26"/>
        <v/>
      </c>
      <c r="P248" t="str">
        <f t="shared" si="27"/>
        <v/>
      </c>
      <c r="Q248" t="str">
        <f t="shared" si="28"/>
        <v>TN</v>
      </c>
      <c r="R248" t="str">
        <f t="shared" si="29"/>
        <v/>
      </c>
      <c r="S248" t="str">
        <f t="shared" si="30"/>
        <v/>
      </c>
    </row>
    <row r="249" spans="1:19" x14ac:dyDescent="0.25">
      <c r="A249" t="s">
        <v>71</v>
      </c>
      <c r="B249" t="s">
        <v>73</v>
      </c>
      <c r="C249">
        <v>97</v>
      </c>
      <c r="D249">
        <v>24.453623486635198</v>
      </c>
      <c r="E249">
        <v>24.453623486635198</v>
      </c>
      <c r="F249">
        <v>11.1801003845081</v>
      </c>
      <c r="G249">
        <v>71</v>
      </c>
      <c r="H249">
        <v>170</v>
      </c>
      <c r="I249">
        <v>55</v>
      </c>
      <c r="J249">
        <v>186</v>
      </c>
      <c r="K249">
        <v>285</v>
      </c>
      <c r="L249">
        <f t="shared" si="31"/>
        <v>0</v>
      </c>
      <c r="M249">
        <f t="shared" si="24"/>
        <v>11.1801003845081</v>
      </c>
      <c r="N249">
        <f t="shared" si="25"/>
        <v>97</v>
      </c>
      <c r="O249">
        <f t="shared" si="26"/>
        <v>65</v>
      </c>
      <c r="P249">
        <f t="shared" si="27"/>
        <v>129</v>
      </c>
      <c r="Q249" t="str">
        <f t="shared" si="28"/>
        <v>TP</v>
      </c>
      <c r="R249">
        <f t="shared" si="29"/>
        <v>64</v>
      </c>
      <c r="S249" t="str">
        <f t="shared" si="30"/>
        <v/>
      </c>
    </row>
    <row r="250" spans="1:19" x14ac:dyDescent="0.25">
      <c r="A250" t="s">
        <v>71</v>
      </c>
      <c r="B250" t="s">
        <v>73</v>
      </c>
      <c r="C250">
        <v>129</v>
      </c>
      <c r="D250">
        <v>14.968293931985899</v>
      </c>
      <c r="E250">
        <v>24.453623486635198</v>
      </c>
      <c r="F250">
        <v>11.1801003845081</v>
      </c>
      <c r="G250">
        <v>71</v>
      </c>
      <c r="H250">
        <v>170</v>
      </c>
      <c r="I250">
        <v>55</v>
      </c>
      <c r="J250">
        <v>186</v>
      </c>
      <c r="K250">
        <v>285</v>
      </c>
      <c r="L250">
        <f t="shared" si="31"/>
        <v>0</v>
      </c>
      <c r="M250">
        <f t="shared" si="24"/>
        <v>11.1801003845081</v>
      </c>
      <c r="N250">
        <f t="shared" si="25"/>
        <v>129</v>
      </c>
      <c r="O250">
        <f t="shared" si="26"/>
        <v>97</v>
      </c>
      <c r="P250">
        <f t="shared" si="27"/>
        <v>161</v>
      </c>
      <c r="Q250" t="str">
        <f t="shared" si="28"/>
        <v>TP</v>
      </c>
      <c r="R250">
        <f t="shared" si="29"/>
        <v>64</v>
      </c>
      <c r="S250" t="str">
        <f t="shared" si="30"/>
        <v/>
      </c>
    </row>
    <row r="251" spans="1:19" x14ac:dyDescent="0.25">
      <c r="A251" t="s">
        <v>71</v>
      </c>
      <c r="B251" t="s">
        <v>73</v>
      </c>
      <c r="C251">
        <v>161</v>
      </c>
      <c r="D251">
        <v>0</v>
      </c>
      <c r="E251">
        <v>24.453623486635198</v>
      </c>
      <c r="F251">
        <v>11.1801003845081</v>
      </c>
      <c r="G251">
        <v>71</v>
      </c>
      <c r="H251">
        <v>170</v>
      </c>
      <c r="I251">
        <v>55</v>
      </c>
      <c r="J251">
        <v>186</v>
      </c>
      <c r="K251">
        <v>285</v>
      </c>
      <c r="L251">
        <f t="shared" si="31"/>
        <v>0</v>
      </c>
      <c r="M251">
        <f t="shared" si="24"/>
        <v>11.1801003845081</v>
      </c>
      <c r="N251">
        <f t="shared" si="25"/>
        <v>0</v>
      </c>
      <c r="O251" t="str">
        <f t="shared" si="26"/>
        <v/>
      </c>
      <c r="P251" t="str">
        <f t="shared" si="27"/>
        <v/>
      </c>
      <c r="Q251" t="str">
        <f t="shared" si="28"/>
        <v>TN</v>
      </c>
      <c r="R251" t="str">
        <f t="shared" si="29"/>
        <v/>
      </c>
      <c r="S251" t="str">
        <f t="shared" si="30"/>
        <v/>
      </c>
    </row>
    <row r="252" spans="1:19" x14ac:dyDescent="0.25">
      <c r="A252" t="s">
        <v>71</v>
      </c>
      <c r="B252" t="s">
        <v>73</v>
      </c>
      <c r="C252">
        <v>193</v>
      </c>
      <c r="D252">
        <v>16.4785845039195</v>
      </c>
      <c r="E252">
        <v>24.453623486635198</v>
      </c>
      <c r="F252">
        <v>11.1801003845081</v>
      </c>
      <c r="G252">
        <v>71</v>
      </c>
      <c r="H252">
        <v>170</v>
      </c>
      <c r="I252">
        <v>55</v>
      </c>
      <c r="J252">
        <v>186</v>
      </c>
      <c r="K252">
        <v>285</v>
      </c>
      <c r="L252">
        <f t="shared" si="31"/>
        <v>0</v>
      </c>
      <c r="M252">
        <f t="shared" si="24"/>
        <v>11.1801003845081</v>
      </c>
      <c r="N252">
        <f t="shared" si="25"/>
        <v>193</v>
      </c>
      <c r="O252">
        <f t="shared" si="26"/>
        <v>161</v>
      </c>
      <c r="P252">
        <f t="shared" si="27"/>
        <v>225</v>
      </c>
      <c r="Q252" t="str">
        <f t="shared" si="28"/>
        <v>FP</v>
      </c>
      <c r="R252" t="str">
        <f t="shared" si="29"/>
        <v/>
      </c>
      <c r="S252">
        <f t="shared" si="30"/>
        <v>64</v>
      </c>
    </row>
    <row r="253" spans="1:19" x14ac:dyDescent="0.25">
      <c r="A253" t="s">
        <v>71</v>
      </c>
      <c r="B253" t="s">
        <v>74</v>
      </c>
      <c r="C253">
        <v>65</v>
      </c>
      <c r="D253">
        <v>0</v>
      </c>
      <c r="E253">
        <v>62.3559921954758</v>
      </c>
      <c r="F253">
        <v>13.6507709303889</v>
      </c>
      <c r="G253">
        <v>49</v>
      </c>
      <c r="H253">
        <v>126</v>
      </c>
      <c r="I253">
        <v>33</v>
      </c>
      <c r="J253">
        <v>142</v>
      </c>
      <c r="K253">
        <v>461</v>
      </c>
      <c r="L253">
        <f t="shared" si="31"/>
        <v>0</v>
      </c>
      <c r="M253">
        <f t="shared" si="24"/>
        <v>13.6507709303889</v>
      </c>
      <c r="N253">
        <f t="shared" si="25"/>
        <v>0</v>
      </c>
      <c r="O253" t="str">
        <f t="shared" si="26"/>
        <v/>
      </c>
      <c r="P253" t="str">
        <f t="shared" si="27"/>
        <v/>
      </c>
      <c r="Q253" t="str">
        <f t="shared" si="28"/>
        <v>TN</v>
      </c>
      <c r="R253" t="str">
        <f t="shared" si="29"/>
        <v/>
      </c>
      <c r="S253" t="str">
        <f t="shared" si="30"/>
        <v/>
      </c>
    </row>
    <row r="254" spans="1:19" x14ac:dyDescent="0.25">
      <c r="A254" t="s">
        <v>71</v>
      </c>
      <c r="B254" t="s">
        <v>74</v>
      </c>
      <c r="C254">
        <v>97</v>
      </c>
      <c r="D254">
        <v>0</v>
      </c>
      <c r="E254">
        <v>62.3559921954758</v>
      </c>
      <c r="F254">
        <v>13.6507709303889</v>
      </c>
      <c r="G254">
        <v>49</v>
      </c>
      <c r="H254">
        <v>126</v>
      </c>
      <c r="I254">
        <v>33</v>
      </c>
      <c r="J254">
        <v>142</v>
      </c>
      <c r="K254">
        <v>461</v>
      </c>
      <c r="L254">
        <f t="shared" si="31"/>
        <v>0</v>
      </c>
      <c r="M254">
        <f t="shared" si="24"/>
        <v>13.6507709303889</v>
      </c>
      <c r="N254">
        <f t="shared" si="25"/>
        <v>0</v>
      </c>
      <c r="O254" t="str">
        <f t="shared" si="26"/>
        <v/>
      </c>
      <c r="P254" t="str">
        <f t="shared" si="27"/>
        <v/>
      </c>
      <c r="Q254" t="str">
        <f t="shared" si="28"/>
        <v>TN</v>
      </c>
      <c r="R254" t="str">
        <f t="shared" si="29"/>
        <v/>
      </c>
      <c r="S254" t="str">
        <f t="shared" si="30"/>
        <v/>
      </c>
    </row>
    <row r="255" spans="1:19" x14ac:dyDescent="0.25">
      <c r="A255" t="s">
        <v>71</v>
      </c>
      <c r="B255" t="s">
        <v>74</v>
      </c>
      <c r="C255">
        <v>129</v>
      </c>
      <c r="D255">
        <v>0</v>
      </c>
      <c r="E255">
        <v>62.3559921954758</v>
      </c>
      <c r="F255">
        <v>13.6507709303889</v>
      </c>
      <c r="G255">
        <v>49</v>
      </c>
      <c r="H255">
        <v>126</v>
      </c>
      <c r="I255">
        <v>33</v>
      </c>
      <c r="J255">
        <v>142</v>
      </c>
      <c r="K255">
        <v>461</v>
      </c>
      <c r="L255">
        <f t="shared" si="31"/>
        <v>0</v>
      </c>
      <c r="M255">
        <f t="shared" si="24"/>
        <v>13.6507709303889</v>
      </c>
      <c r="N255">
        <f t="shared" si="25"/>
        <v>0</v>
      </c>
      <c r="O255" t="str">
        <f t="shared" si="26"/>
        <v/>
      </c>
      <c r="P255" t="str">
        <f t="shared" si="27"/>
        <v/>
      </c>
      <c r="Q255" t="str">
        <f t="shared" si="28"/>
        <v>TN</v>
      </c>
      <c r="R255" t="str">
        <f t="shared" si="29"/>
        <v/>
      </c>
      <c r="S255" t="str">
        <f t="shared" si="30"/>
        <v/>
      </c>
    </row>
    <row r="256" spans="1:19" x14ac:dyDescent="0.25">
      <c r="A256" t="s">
        <v>71</v>
      </c>
      <c r="B256" t="s">
        <v>74</v>
      </c>
      <c r="C256">
        <v>161</v>
      </c>
      <c r="D256">
        <v>1.8348011131981801</v>
      </c>
      <c r="E256">
        <v>62.3559921954758</v>
      </c>
      <c r="F256">
        <v>13.6507709303889</v>
      </c>
      <c r="G256">
        <v>49</v>
      </c>
      <c r="H256">
        <v>126</v>
      </c>
      <c r="I256">
        <v>33</v>
      </c>
      <c r="J256">
        <v>142</v>
      </c>
      <c r="K256">
        <v>461</v>
      </c>
      <c r="L256">
        <f t="shared" si="31"/>
        <v>0</v>
      </c>
      <c r="M256">
        <f t="shared" si="24"/>
        <v>13.6507709303889</v>
      </c>
      <c r="N256">
        <f t="shared" si="25"/>
        <v>0</v>
      </c>
      <c r="O256" t="str">
        <f t="shared" si="26"/>
        <v/>
      </c>
      <c r="P256" t="str">
        <f t="shared" si="27"/>
        <v/>
      </c>
      <c r="Q256" t="str">
        <f t="shared" si="28"/>
        <v>TN</v>
      </c>
      <c r="R256" t="str">
        <f t="shared" si="29"/>
        <v/>
      </c>
      <c r="S256" t="str">
        <f t="shared" si="30"/>
        <v/>
      </c>
    </row>
    <row r="257" spans="1:19" x14ac:dyDescent="0.25">
      <c r="A257" t="s">
        <v>71</v>
      </c>
      <c r="B257" t="s">
        <v>74</v>
      </c>
      <c r="C257">
        <v>193</v>
      </c>
      <c r="D257">
        <v>27.477108768858201</v>
      </c>
      <c r="E257">
        <v>62.3559921954758</v>
      </c>
      <c r="F257">
        <v>13.6507709303889</v>
      </c>
      <c r="G257">
        <v>49</v>
      </c>
      <c r="H257">
        <v>126</v>
      </c>
      <c r="I257">
        <v>33</v>
      </c>
      <c r="J257">
        <v>142</v>
      </c>
      <c r="K257">
        <v>461</v>
      </c>
      <c r="L257">
        <f t="shared" si="31"/>
        <v>0</v>
      </c>
      <c r="M257">
        <f t="shared" si="24"/>
        <v>13.6507709303889</v>
      </c>
      <c r="N257">
        <f t="shared" si="25"/>
        <v>193</v>
      </c>
      <c r="O257">
        <f t="shared" si="26"/>
        <v>161</v>
      </c>
      <c r="P257">
        <f t="shared" si="27"/>
        <v>225</v>
      </c>
      <c r="Q257" t="str">
        <f t="shared" si="28"/>
        <v>FP</v>
      </c>
      <c r="R257" t="str">
        <f t="shared" si="29"/>
        <v/>
      </c>
      <c r="S257">
        <f t="shared" si="30"/>
        <v>64</v>
      </c>
    </row>
    <row r="258" spans="1:19" x14ac:dyDescent="0.25">
      <c r="A258" t="s">
        <v>71</v>
      </c>
      <c r="B258" t="s">
        <v>74</v>
      </c>
      <c r="C258">
        <v>225</v>
      </c>
      <c r="D258">
        <v>0</v>
      </c>
      <c r="E258">
        <v>62.3559921954758</v>
      </c>
      <c r="F258">
        <v>13.6507709303889</v>
      </c>
      <c r="G258">
        <v>49</v>
      </c>
      <c r="H258">
        <v>126</v>
      </c>
      <c r="I258">
        <v>33</v>
      </c>
      <c r="J258">
        <v>142</v>
      </c>
      <c r="K258">
        <v>461</v>
      </c>
      <c r="L258">
        <f t="shared" si="31"/>
        <v>0</v>
      </c>
      <c r="M258">
        <f t="shared" si="24"/>
        <v>13.6507709303889</v>
      </c>
      <c r="N258">
        <f t="shared" si="25"/>
        <v>0</v>
      </c>
      <c r="O258" t="str">
        <f t="shared" si="26"/>
        <v/>
      </c>
      <c r="P258" t="str">
        <f t="shared" si="27"/>
        <v/>
      </c>
      <c r="Q258" t="str">
        <f t="shared" si="28"/>
        <v>TN</v>
      </c>
      <c r="R258" t="str">
        <f t="shared" si="29"/>
        <v/>
      </c>
      <c r="S258" t="str">
        <f t="shared" si="30"/>
        <v/>
      </c>
    </row>
    <row r="259" spans="1:19" x14ac:dyDescent="0.25">
      <c r="A259" t="s">
        <v>71</v>
      </c>
      <c r="B259" t="s">
        <v>74</v>
      </c>
      <c r="C259">
        <v>257</v>
      </c>
      <c r="D259">
        <v>0</v>
      </c>
      <c r="E259">
        <v>62.3559921954758</v>
      </c>
      <c r="F259">
        <v>13.6507709303889</v>
      </c>
      <c r="G259">
        <v>49</v>
      </c>
      <c r="H259">
        <v>126</v>
      </c>
      <c r="I259">
        <v>33</v>
      </c>
      <c r="J259">
        <v>142</v>
      </c>
      <c r="K259">
        <v>461</v>
      </c>
      <c r="L259">
        <f t="shared" si="31"/>
        <v>0</v>
      </c>
      <c r="M259">
        <f t="shared" ref="M259:M322" si="32">F259+L259*(E259-F259)</f>
        <v>13.6507709303889</v>
      </c>
      <c r="N259">
        <f t="shared" ref="N259:N322" si="33">IF(D259&gt;=M259,C259,0)</f>
        <v>0</v>
      </c>
      <c r="O259" t="str">
        <f t="shared" ref="O259:O322" si="34">IF(N259&lt;&gt;0,N259-32,"")</f>
        <v/>
      </c>
      <c r="P259" t="str">
        <f t="shared" ref="P259:P322" si="35">IF(N259&lt;&gt;0,N259+32,"")</f>
        <v/>
      </c>
      <c r="Q259" t="str">
        <f t="shared" ref="Q259:Q322" si="36">IF(N259&lt;&gt;0,IF(AND(N259&gt;=I259,N259&lt;=J259),"TP","FP"),"TN")</f>
        <v>TN</v>
      </c>
      <c r="R259" t="str">
        <f t="shared" ref="R259:R322" si="37">IF(Q259="TP",P259-O259,"")</f>
        <v/>
      </c>
      <c r="S259" t="str">
        <f t="shared" ref="S259:S322" si="38">IF(Q259="FP",P259-O259,"")</f>
        <v/>
      </c>
    </row>
    <row r="260" spans="1:19" x14ac:dyDescent="0.25">
      <c r="A260" t="s">
        <v>71</v>
      </c>
      <c r="B260" t="s">
        <v>74</v>
      </c>
      <c r="C260">
        <v>289</v>
      </c>
      <c r="D260">
        <v>62.3559921954758</v>
      </c>
      <c r="E260">
        <v>62.3559921954758</v>
      </c>
      <c r="F260">
        <v>13.6507709303889</v>
      </c>
      <c r="G260">
        <v>49</v>
      </c>
      <c r="H260">
        <v>126</v>
      </c>
      <c r="I260">
        <v>33</v>
      </c>
      <c r="J260">
        <v>142</v>
      </c>
      <c r="K260">
        <v>461</v>
      </c>
      <c r="L260">
        <f t="shared" ref="L260:L323" si="39">L259</f>
        <v>0</v>
      </c>
      <c r="M260">
        <f t="shared" si="32"/>
        <v>13.6507709303889</v>
      </c>
      <c r="N260">
        <f t="shared" si="33"/>
        <v>289</v>
      </c>
      <c r="O260">
        <f t="shared" si="34"/>
        <v>257</v>
      </c>
      <c r="P260">
        <f t="shared" si="35"/>
        <v>321</v>
      </c>
      <c r="Q260" t="str">
        <f t="shared" si="36"/>
        <v>FP</v>
      </c>
      <c r="R260" t="str">
        <f t="shared" si="37"/>
        <v/>
      </c>
      <c r="S260">
        <f t="shared" si="38"/>
        <v>64</v>
      </c>
    </row>
    <row r="261" spans="1:19" x14ac:dyDescent="0.25">
      <c r="A261" t="s">
        <v>71</v>
      </c>
      <c r="B261" t="s">
        <v>74</v>
      </c>
      <c r="C261">
        <v>321</v>
      </c>
      <c r="D261">
        <v>42.726221218861802</v>
      </c>
      <c r="E261">
        <v>62.3559921954758</v>
      </c>
      <c r="F261">
        <v>13.6507709303889</v>
      </c>
      <c r="G261">
        <v>49</v>
      </c>
      <c r="H261">
        <v>126</v>
      </c>
      <c r="I261">
        <v>33</v>
      </c>
      <c r="J261">
        <v>142</v>
      </c>
      <c r="K261">
        <v>461</v>
      </c>
      <c r="L261">
        <f t="shared" si="39"/>
        <v>0</v>
      </c>
      <c r="M261">
        <f t="shared" si="32"/>
        <v>13.6507709303889</v>
      </c>
      <c r="N261">
        <f t="shared" si="33"/>
        <v>321</v>
      </c>
      <c r="O261">
        <f t="shared" si="34"/>
        <v>289</v>
      </c>
      <c r="P261">
        <f t="shared" si="35"/>
        <v>353</v>
      </c>
      <c r="Q261" t="str">
        <f t="shared" si="36"/>
        <v>FP</v>
      </c>
      <c r="R261" t="str">
        <f t="shared" si="37"/>
        <v/>
      </c>
      <c r="S261">
        <f t="shared" si="38"/>
        <v>64</v>
      </c>
    </row>
    <row r="262" spans="1:19" x14ac:dyDescent="0.25">
      <c r="A262" t="s">
        <v>71</v>
      </c>
      <c r="B262" t="s">
        <v>74</v>
      </c>
      <c r="C262">
        <v>353</v>
      </c>
      <c r="D262">
        <v>0</v>
      </c>
      <c r="E262">
        <v>62.3559921954758</v>
      </c>
      <c r="F262">
        <v>13.6507709303889</v>
      </c>
      <c r="G262">
        <v>49</v>
      </c>
      <c r="H262">
        <v>126</v>
      </c>
      <c r="I262">
        <v>33</v>
      </c>
      <c r="J262">
        <v>142</v>
      </c>
      <c r="K262">
        <v>461</v>
      </c>
      <c r="L262">
        <f t="shared" si="39"/>
        <v>0</v>
      </c>
      <c r="M262">
        <f t="shared" si="32"/>
        <v>13.6507709303889</v>
      </c>
      <c r="N262">
        <f t="shared" si="33"/>
        <v>0</v>
      </c>
      <c r="O262" t="str">
        <f t="shared" si="34"/>
        <v/>
      </c>
      <c r="P262" t="str">
        <f t="shared" si="35"/>
        <v/>
      </c>
      <c r="Q262" t="str">
        <f t="shared" si="36"/>
        <v>TN</v>
      </c>
      <c r="R262" t="str">
        <f t="shared" si="37"/>
        <v/>
      </c>
      <c r="S262" t="str">
        <f t="shared" si="38"/>
        <v/>
      </c>
    </row>
    <row r="263" spans="1:19" x14ac:dyDescent="0.25">
      <c r="A263" t="s">
        <v>71</v>
      </c>
      <c r="B263" t="s">
        <v>74</v>
      </c>
      <c r="C263">
        <v>385</v>
      </c>
      <c r="D263">
        <v>15.7643569378838</v>
      </c>
      <c r="E263">
        <v>62.3559921954758</v>
      </c>
      <c r="F263">
        <v>13.6507709303889</v>
      </c>
      <c r="G263">
        <v>49</v>
      </c>
      <c r="H263">
        <v>126</v>
      </c>
      <c r="I263">
        <v>33</v>
      </c>
      <c r="J263">
        <v>142</v>
      </c>
      <c r="K263">
        <v>461</v>
      </c>
      <c r="L263">
        <f t="shared" si="39"/>
        <v>0</v>
      </c>
      <c r="M263">
        <f t="shared" si="32"/>
        <v>13.6507709303889</v>
      </c>
      <c r="N263">
        <f t="shared" si="33"/>
        <v>385</v>
      </c>
      <c r="O263">
        <f t="shared" si="34"/>
        <v>353</v>
      </c>
      <c r="P263">
        <f t="shared" si="35"/>
        <v>417</v>
      </c>
      <c r="Q263" t="str">
        <f t="shared" si="36"/>
        <v>FP</v>
      </c>
      <c r="R263" t="str">
        <f t="shared" si="37"/>
        <v/>
      </c>
      <c r="S263">
        <f t="shared" si="38"/>
        <v>64</v>
      </c>
    </row>
    <row r="264" spans="1:19" x14ac:dyDescent="0.25">
      <c r="A264" t="s">
        <v>75</v>
      </c>
      <c r="B264" t="s">
        <v>76</v>
      </c>
      <c r="C264">
        <v>65</v>
      </c>
      <c r="D264">
        <v>0</v>
      </c>
      <c r="E264">
        <v>32.329188289272899</v>
      </c>
      <c r="F264">
        <v>10.169690607936101</v>
      </c>
      <c r="G264">
        <v>66</v>
      </c>
      <c r="H264">
        <v>196</v>
      </c>
      <c r="I264">
        <v>50</v>
      </c>
      <c r="J264">
        <v>212</v>
      </c>
      <c r="K264">
        <v>271</v>
      </c>
      <c r="L264">
        <f t="shared" si="39"/>
        <v>0</v>
      </c>
      <c r="M264">
        <f t="shared" si="32"/>
        <v>10.169690607936101</v>
      </c>
      <c r="N264">
        <f t="shared" si="33"/>
        <v>0</v>
      </c>
      <c r="O264" t="str">
        <f t="shared" si="34"/>
        <v/>
      </c>
      <c r="P264" t="str">
        <f t="shared" si="35"/>
        <v/>
      </c>
      <c r="Q264" t="str">
        <f t="shared" si="36"/>
        <v>TN</v>
      </c>
      <c r="R264" t="str">
        <f t="shared" si="37"/>
        <v/>
      </c>
      <c r="S264" t="str">
        <f t="shared" si="38"/>
        <v/>
      </c>
    </row>
    <row r="265" spans="1:19" x14ac:dyDescent="0.25">
      <c r="A265" t="s">
        <v>75</v>
      </c>
      <c r="B265" t="s">
        <v>76</v>
      </c>
      <c r="C265">
        <v>97</v>
      </c>
      <c r="D265">
        <v>0</v>
      </c>
      <c r="E265">
        <v>32.329188289272899</v>
      </c>
      <c r="F265">
        <v>10.169690607936101</v>
      </c>
      <c r="G265">
        <v>66</v>
      </c>
      <c r="H265">
        <v>196</v>
      </c>
      <c r="I265">
        <v>50</v>
      </c>
      <c r="J265">
        <v>212</v>
      </c>
      <c r="K265">
        <v>271</v>
      </c>
      <c r="L265">
        <f t="shared" si="39"/>
        <v>0</v>
      </c>
      <c r="M265">
        <f t="shared" si="32"/>
        <v>10.169690607936101</v>
      </c>
      <c r="N265">
        <f t="shared" si="33"/>
        <v>0</v>
      </c>
      <c r="O265" t="str">
        <f t="shared" si="34"/>
        <v/>
      </c>
      <c r="P265" t="str">
        <f t="shared" si="35"/>
        <v/>
      </c>
      <c r="Q265" t="str">
        <f t="shared" si="36"/>
        <v>TN</v>
      </c>
      <c r="R265" t="str">
        <f t="shared" si="37"/>
        <v/>
      </c>
      <c r="S265" t="str">
        <f t="shared" si="38"/>
        <v/>
      </c>
    </row>
    <row r="266" spans="1:19" x14ac:dyDescent="0.25">
      <c r="A266" t="s">
        <v>75</v>
      </c>
      <c r="B266" t="s">
        <v>76</v>
      </c>
      <c r="C266">
        <v>129</v>
      </c>
      <c r="D266">
        <v>32.329188289272899</v>
      </c>
      <c r="E266">
        <v>32.329188289272899</v>
      </c>
      <c r="F266">
        <v>10.169690607936101</v>
      </c>
      <c r="G266">
        <v>66</v>
      </c>
      <c r="H266">
        <v>196</v>
      </c>
      <c r="I266">
        <v>50</v>
      </c>
      <c r="J266">
        <v>212</v>
      </c>
      <c r="K266">
        <v>271</v>
      </c>
      <c r="L266">
        <f t="shared" si="39"/>
        <v>0</v>
      </c>
      <c r="M266">
        <f t="shared" si="32"/>
        <v>10.169690607936101</v>
      </c>
      <c r="N266">
        <f t="shared" si="33"/>
        <v>129</v>
      </c>
      <c r="O266">
        <f t="shared" si="34"/>
        <v>97</v>
      </c>
      <c r="P266">
        <f t="shared" si="35"/>
        <v>161</v>
      </c>
      <c r="Q266" t="str">
        <f t="shared" si="36"/>
        <v>TP</v>
      </c>
      <c r="R266">
        <f t="shared" si="37"/>
        <v>64</v>
      </c>
      <c r="S266" t="str">
        <f t="shared" si="38"/>
        <v/>
      </c>
    </row>
    <row r="267" spans="1:19" x14ac:dyDescent="0.25">
      <c r="A267" t="s">
        <v>75</v>
      </c>
      <c r="B267" t="s">
        <v>76</v>
      </c>
      <c r="C267">
        <v>161</v>
      </c>
      <c r="D267">
        <v>10.281361752039601</v>
      </c>
      <c r="E267">
        <v>32.329188289272899</v>
      </c>
      <c r="F267">
        <v>10.169690607936101</v>
      </c>
      <c r="G267">
        <v>66</v>
      </c>
      <c r="H267">
        <v>196</v>
      </c>
      <c r="I267">
        <v>50</v>
      </c>
      <c r="J267">
        <v>212</v>
      </c>
      <c r="K267">
        <v>271</v>
      </c>
      <c r="L267">
        <f t="shared" si="39"/>
        <v>0</v>
      </c>
      <c r="M267">
        <f t="shared" si="32"/>
        <v>10.169690607936101</v>
      </c>
      <c r="N267">
        <f t="shared" si="33"/>
        <v>161</v>
      </c>
      <c r="O267">
        <f t="shared" si="34"/>
        <v>129</v>
      </c>
      <c r="P267">
        <f t="shared" si="35"/>
        <v>193</v>
      </c>
      <c r="Q267" t="str">
        <f t="shared" si="36"/>
        <v>TP</v>
      </c>
      <c r="R267">
        <f t="shared" si="37"/>
        <v>64</v>
      </c>
      <c r="S267" t="str">
        <f t="shared" si="38"/>
        <v/>
      </c>
    </row>
    <row r="268" spans="1:19" x14ac:dyDescent="0.25">
      <c r="A268" t="s">
        <v>75</v>
      </c>
      <c r="B268" t="s">
        <v>76</v>
      </c>
      <c r="C268">
        <v>193</v>
      </c>
      <c r="D268">
        <v>8.2379029983680994</v>
      </c>
      <c r="E268">
        <v>32.329188289272899</v>
      </c>
      <c r="F268">
        <v>10.169690607936101</v>
      </c>
      <c r="G268">
        <v>66</v>
      </c>
      <c r="H268">
        <v>196</v>
      </c>
      <c r="I268">
        <v>50</v>
      </c>
      <c r="J268">
        <v>212</v>
      </c>
      <c r="K268">
        <v>271</v>
      </c>
      <c r="L268">
        <f t="shared" si="39"/>
        <v>0</v>
      </c>
      <c r="M268">
        <f t="shared" si="32"/>
        <v>10.169690607936101</v>
      </c>
      <c r="N268">
        <f t="shared" si="33"/>
        <v>0</v>
      </c>
      <c r="O268" t="str">
        <f t="shared" si="34"/>
        <v/>
      </c>
      <c r="P268" t="str">
        <f t="shared" si="35"/>
        <v/>
      </c>
      <c r="Q268" t="str">
        <f t="shared" si="36"/>
        <v>TN</v>
      </c>
      <c r="R268" t="str">
        <f t="shared" si="37"/>
        <v/>
      </c>
      <c r="S268" t="str">
        <f t="shared" si="38"/>
        <v/>
      </c>
    </row>
    <row r="269" spans="1:19" x14ac:dyDescent="0.25">
      <c r="A269" t="s">
        <v>75</v>
      </c>
      <c r="B269" t="s">
        <v>48</v>
      </c>
      <c r="C269">
        <v>65</v>
      </c>
      <c r="D269">
        <v>30.764912221681598</v>
      </c>
      <c r="E269">
        <v>30.764912221681598</v>
      </c>
      <c r="F269">
        <v>10.439545930032001</v>
      </c>
      <c r="G269">
        <v>91</v>
      </c>
      <c r="H269">
        <v>156</v>
      </c>
      <c r="I269">
        <v>75</v>
      </c>
      <c r="J269">
        <v>172</v>
      </c>
      <c r="K269">
        <v>279</v>
      </c>
      <c r="L269">
        <f t="shared" si="39"/>
        <v>0</v>
      </c>
      <c r="M269">
        <f t="shared" si="32"/>
        <v>10.439545930032001</v>
      </c>
      <c r="N269">
        <f t="shared" si="33"/>
        <v>65</v>
      </c>
      <c r="O269">
        <f t="shared" si="34"/>
        <v>33</v>
      </c>
      <c r="P269">
        <f t="shared" si="35"/>
        <v>97</v>
      </c>
      <c r="Q269" t="str">
        <f t="shared" si="36"/>
        <v>FP</v>
      </c>
      <c r="R269" t="str">
        <f t="shared" si="37"/>
        <v/>
      </c>
      <c r="S269">
        <f t="shared" si="38"/>
        <v>64</v>
      </c>
    </row>
    <row r="270" spans="1:19" x14ac:dyDescent="0.25">
      <c r="A270" t="s">
        <v>75</v>
      </c>
      <c r="B270" t="s">
        <v>48</v>
      </c>
      <c r="C270">
        <v>97</v>
      </c>
      <c r="D270">
        <v>21.432817428478501</v>
      </c>
      <c r="E270">
        <v>30.764912221681598</v>
      </c>
      <c r="F270">
        <v>10.439545930032001</v>
      </c>
      <c r="G270">
        <v>91</v>
      </c>
      <c r="H270">
        <v>156</v>
      </c>
      <c r="I270">
        <v>75</v>
      </c>
      <c r="J270">
        <v>172</v>
      </c>
      <c r="K270">
        <v>279</v>
      </c>
      <c r="L270">
        <f t="shared" si="39"/>
        <v>0</v>
      </c>
      <c r="M270">
        <f t="shared" si="32"/>
        <v>10.439545930032001</v>
      </c>
      <c r="N270">
        <f t="shared" si="33"/>
        <v>97</v>
      </c>
      <c r="O270">
        <f t="shared" si="34"/>
        <v>65</v>
      </c>
      <c r="P270">
        <f t="shared" si="35"/>
        <v>129</v>
      </c>
      <c r="Q270" t="str">
        <f t="shared" si="36"/>
        <v>TP</v>
      </c>
      <c r="R270">
        <f t="shared" si="37"/>
        <v>64</v>
      </c>
      <c r="S270" t="str">
        <f t="shared" si="38"/>
        <v/>
      </c>
    </row>
    <row r="271" spans="1:19" x14ac:dyDescent="0.25">
      <c r="A271" t="s">
        <v>75</v>
      </c>
      <c r="B271" t="s">
        <v>48</v>
      </c>
      <c r="C271">
        <v>129</v>
      </c>
      <c r="D271">
        <v>0</v>
      </c>
      <c r="E271">
        <v>30.764912221681598</v>
      </c>
      <c r="F271">
        <v>10.439545930032001</v>
      </c>
      <c r="G271">
        <v>91</v>
      </c>
      <c r="H271">
        <v>156</v>
      </c>
      <c r="I271">
        <v>75</v>
      </c>
      <c r="J271">
        <v>172</v>
      </c>
      <c r="K271">
        <v>279</v>
      </c>
      <c r="L271">
        <f t="shared" si="39"/>
        <v>0</v>
      </c>
      <c r="M271">
        <f t="shared" si="32"/>
        <v>10.439545930032001</v>
      </c>
      <c r="N271">
        <f t="shared" si="33"/>
        <v>0</v>
      </c>
      <c r="O271" t="str">
        <f t="shared" si="34"/>
        <v/>
      </c>
      <c r="P271" t="str">
        <f t="shared" si="35"/>
        <v/>
      </c>
      <c r="Q271" t="str">
        <f t="shared" si="36"/>
        <v>TN</v>
      </c>
      <c r="R271" t="str">
        <f t="shared" si="37"/>
        <v/>
      </c>
      <c r="S271" t="str">
        <f t="shared" si="38"/>
        <v/>
      </c>
    </row>
    <row r="272" spans="1:19" x14ac:dyDescent="0.25">
      <c r="A272" t="s">
        <v>75</v>
      </c>
      <c r="B272" t="s">
        <v>48</v>
      </c>
      <c r="C272">
        <v>161</v>
      </c>
      <c r="D272">
        <v>0</v>
      </c>
      <c r="E272">
        <v>30.764912221681598</v>
      </c>
      <c r="F272">
        <v>10.439545930032001</v>
      </c>
      <c r="G272">
        <v>91</v>
      </c>
      <c r="H272">
        <v>156</v>
      </c>
      <c r="I272">
        <v>75</v>
      </c>
      <c r="J272">
        <v>172</v>
      </c>
      <c r="K272">
        <v>279</v>
      </c>
      <c r="L272">
        <f t="shared" si="39"/>
        <v>0</v>
      </c>
      <c r="M272">
        <f t="shared" si="32"/>
        <v>10.439545930032001</v>
      </c>
      <c r="N272">
        <f t="shared" si="33"/>
        <v>0</v>
      </c>
      <c r="O272" t="str">
        <f t="shared" si="34"/>
        <v/>
      </c>
      <c r="P272" t="str">
        <f t="shared" si="35"/>
        <v/>
      </c>
      <c r="Q272" t="str">
        <f t="shared" si="36"/>
        <v>TN</v>
      </c>
      <c r="R272" t="str">
        <f t="shared" si="37"/>
        <v/>
      </c>
      <c r="S272" t="str">
        <f t="shared" si="38"/>
        <v/>
      </c>
    </row>
    <row r="273" spans="1:19" x14ac:dyDescent="0.25">
      <c r="A273" t="s">
        <v>75</v>
      </c>
      <c r="B273" t="s">
        <v>48</v>
      </c>
      <c r="C273">
        <v>193</v>
      </c>
      <c r="D273">
        <v>0</v>
      </c>
      <c r="E273">
        <v>30.764912221681598</v>
      </c>
      <c r="F273">
        <v>10.439545930032001</v>
      </c>
      <c r="G273">
        <v>91</v>
      </c>
      <c r="H273">
        <v>156</v>
      </c>
      <c r="I273">
        <v>75</v>
      </c>
      <c r="J273">
        <v>172</v>
      </c>
      <c r="K273">
        <v>279</v>
      </c>
      <c r="L273">
        <f t="shared" si="39"/>
        <v>0</v>
      </c>
      <c r="M273">
        <f t="shared" si="32"/>
        <v>10.439545930032001</v>
      </c>
      <c r="N273">
        <f t="shared" si="33"/>
        <v>0</v>
      </c>
      <c r="O273" t="str">
        <f t="shared" si="34"/>
        <v/>
      </c>
      <c r="P273" t="str">
        <f t="shared" si="35"/>
        <v/>
      </c>
      <c r="Q273" t="str">
        <f t="shared" si="36"/>
        <v>TN</v>
      </c>
      <c r="R273" t="str">
        <f t="shared" si="37"/>
        <v/>
      </c>
      <c r="S273" t="str">
        <f t="shared" si="38"/>
        <v/>
      </c>
    </row>
    <row r="274" spans="1:19" x14ac:dyDescent="0.25">
      <c r="A274" t="s">
        <v>75</v>
      </c>
      <c r="B274" t="s">
        <v>77</v>
      </c>
      <c r="C274">
        <v>65</v>
      </c>
      <c r="D274">
        <v>0</v>
      </c>
      <c r="E274">
        <v>3.38800378961218</v>
      </c>
      <c r="F274">
        <v>1.69400189480609</v>
      </c>
      <c r="G274">
        <v>46</v>
      </c>
      <c r="H274">
        <v>96</v>
      </c>
      <c r="I274">
        <v>30</v>
      </c>
      <c r="J274">
        <v>112</v>
      </c>
      <c r="K274">
        <v>169</v>
      </c>
      <c r="L274">
        <f t="shared" si="39"/>
        <v>0</v>
      </c>
      <c r="M274">
        <f t="shared" si="32"/>
        <v>1.69400189480609</v>
      </c>
      <c r="N274">
        <f t="shared" si="33"/>
        <v>0</v>
      </c>
      <c r="O274" t="str">
        <f t="shared" si="34"/>
        <v/>
      </c>
      <c r="P274" t="str">
        <f t="shared" si="35"/>
        <v/>
      </c>
      <c r="Q274" t="str">
        <f t="shared" si="36"/>
        <v>TN</v>
      </c>
      <c r="R274" t="str">
        <f t="shared" si="37"/>
        <v/>
      </c>
      <c r="S274" t="str">
        <f t="shared" si="38"/>
        <v/>
      </c>
    </row>
    <row r="275" spans="1:19" x14ac:dyDescent="0.25">
      <c r="A275" t="s">
        <v>75</v>
      </c>
      <c r="B275" t="s">
        <v>77</v>
      </c>
      <c r="C275">
        <v>97</v>
      </c>
      <c r="D275">
        <v>3.38800378961218</v>
      </c>
      <c r="E275">
        <v>3.38800378961218</v>
      </c>
      <c r="F275">
        <v>1.69400189480609</v>
      </c>
      <c r="G275">
        <v>46</v>
      </c>
      <c r="H275">
        <v>96</v>
      </c>
      <c r="I275">
        <v>30</v>
      </c>
      <c r="J275">
        <v>112</v>
      </c>
      <c r="K275">
        <v>169</v>
      </c>
      <c r="L275">
        <f t="shared" si="39"/>
        <v>0</v>
      </c>
      <c r="M275">
        <f t="shared" si="32"/>
        <v>1.69400189480609</v>
      </c>
      <c r="N275">
        <f t="shared" si="33"/>
        <v>97</v>
      </c>
      <c r="O275">
        <f t="shared" si="34"/>
        <v>65</v>
      </c>
      <c r="P275">
        <f t="shared" si="35"/>
        <v>129</v>
      </c>
      <c r="Q275" t="str">
        <f t="shared" si="36"/>
        <v>TP</v>
      </c>
      <c r="R275">
        <f t="shared" si="37"/>
        <v>64</v>
      </c>
      <c r="S275" t="str">
        <f t="shared" si="38"/>
        <v/>
      </c>
    </row>
    <row r="276" spans="1:19" x14ac:dyDescent="0.25">
      <c r="A276" t="s">
        <v>75</v>
      </c>
      <c r="B276" t="s">
        <v>24</v>
      </c>
      <c r="C276">
        <v>65</v>
      </c>
      <c r="D276">
        <v>47.209665265124997</v>
      </c>
      <c r="E276">
        <v>47.209665265124997</v>
      </c>
      <c r="F276">
        <v>11.8410194068198</v>
      </c>
      <c r="G276">
        <v>66</v>
      </c>
      <c r="H276">
        <v>186</v>
      </c>
      <c r="I276">
        <v>50</v>
      </c>
      <c r="J276">
        <v>202</v>
      </c>
      <c r="K276">
        <v>388</v>
      </c>
      <c r="L276">
        <f t="shared" si="39"/>
        <v>0</v>
      </c>
      <c r="M276">
        <f t="shared" si="32"/>
        <v>11.8410194068198</v>
      </c>
      <c r="N276">
        <f t="shared" si="33"/>
        <v>65</v>
      </c>
      <c r="O276">
        <f t="shared" si="34"/>
        <v>33</v>
      </c>
      <c r="P276">
        <f t="shared" si="35"/>
        <v>97</v>
      </c>
      <c r="Q276" t="str">
        <f t="shared" si="36"/>
        <v>TP</v>
      </c>
      <c r="R276">
        <f t="shared" si="37"/>
        <v>64</v>
      </c>
      <c r="S276" t="str">
        <f t="shared" si="38"/>
        <v/>
      </c>
    </row>
    <row r="277" spans="1:19" x14ac:dyDescent="0.25">
      <c r="A277" t="s">
        <v>75</v>
      </c>
      <c r="B277" t="s">
        <v>24</v>
      </c>
      <c r="C277">
        <v>97</v>
      </c>
      <c r="D277">
        <v>6.5274567157068697</v>
      </c>
      <c r="E277">
        <v>47.209665265124997</v>
      </c>
      <c r="F277">
        <v>11.8410194068198</v>
      </c>
      <c r="G277">
        <v>66</v>
      </c>
      <c r="H277">
        <v>186</v>
      </c>
      <c r="I277">
        <v>50</v>
      </c>
      <c r="J277">
        <v>202</v>
      </c>
      <c r="K277">
        <v>388</v>
      </c>
      <c r="L277">
        <f t="shared" si="39"/>
        <v>0</v>
      </c>
      <c r="M277">
        <f t="shared" si="32"/>
        <v>11.8410194068198</v>
      </c>
      <c r="N277">
        <f t="shared" si="33"/>
        <v>0</v>
      </c>
      <c r="O277" t="str">
        <f t="shared" si="34"/>
        <v/>
      </c>
      <c r="P277" t="str">
        <f t="shared" si="35"/>
        <v/>
      </c>
      <c r="Q277" t="str">
        <f t="shared" si="36"/>
        <v>TN</v>
      </c>
      <c r="R277" t="str">
        <f t="shared" si="37"/>
        <v/>
      </c>
      <c r="S277" t="str">
        <f t="shared" si="38"/>
        <v/>
      </c>
    </row>
    <row r="278" spans="1:19" x14ac:dyDescent="0.25">
      <c r="A278" t="s">
        <v>75</v>
      </c>
      <c r="B278" t="s">
        <v>24</v>
      </c>
      <c r="C278">
        <v>129</v>
      </c>
      <c r="D278">
        <v>0</v>
      </c>
      <c r="E278">
        <v>47.209665265124997</v>
      </c>
      <c r="F278">
        <v>11.8410194068198</v>
      </c>
      <c r="G278">
        <v>66</v>
      </c>
      <c r="H278">
        <v>186</v>
      </c>
      <c r="I278">
        <v>50</v>
      </c>
      <c r="J278">
        <v>202</v>
      </c>
      <c r="K278">
        <v>388</v>
      </c>
      <c r="L278">
        <f t="shared" si="39"/>
        <v>0</v>
      </c>
      <c r="M278">
        <f t="shared" si="32"/>
        <v>11.8410194068198</v>
      </c>
      <c r="N278">
        <f t="shared" si="33"/>
        <v>0</v>
      </c>
      <c r="O278" t="str">
        <f t="shared" si="34"/>
        <v/>
      </c>
      <c r="P278" t="str">
        <f t="shared" si="35"/>
        <v/>
      </c>
      <c r="Q278" t="str">
        <f t="shared" si="36"/>
        <v>TN</v>
      </c>
      <c r="R278" t="str">
        <f t="shared" si="37"/>
        <v/>
      </c>
      <c r="S278" t="str">
        <f t="shared" si="38"/>
        <v/>
      </c>
    </row>
    <row r="279" spans="1:19" x14ac:dyDescent="0.25">
      <c r="A279" t="s">
        <v>75</v>
      </c>
      <c r="B279" t="s">
        <v>24</v>
      </c>
      <c r="C279">
        <v>161</v>
      </c>
      <c r="D279">
        <v>7.3359877087018504</v>
      </c>
      <c r="E279">
        <v>47.209665265124997</v>
      </c>
      <c r="F279">
        <v>11.8410194068198</v>
      </c>
      <c r="G279">
        <v>66</v>
      </c>
      <c r="H279">
        <v>186</v>
      </c>
      <c r="I279">
        <v>50</v>
      </c>
      <c r="J279">
        <v>202</v>
      </c>
      <c r="K279">
        <v>388</v>
      </c>
      <c r="L279">
        <f t="shared" si="39"/>
        <v>0</v>
      </c>
      <c r="M279">
        <f t="shared" si="32"/>
        <v>11.8410194068198</v>
      </c>
      <c r="N279">
        <f t="shared" si="33"/>
        <v>0</v>
      </c>
      <c r="O279" t="str">
        <f t="shared" si="34"/>
        <v/>
      </c>
      <c r="P279" t="str">
        <f t="shared" si="35"/>
        <v/>
      </c>
      <c r="Q279" t="str">
        <f t="shared" si="36"/>
        <v>TN</v>
      </c>
      <c r="R279" t="str">
        <f t="shared" si="37"/>
        <v/>
      </c>
      <c r="S279" t="str">
        <f t="shared" si="38"/>
        <v/>
      </c>
    </row>
    <row r="280" spans="1:19" x14ac:dyDescent="0.25">
      <c r="A280" t="s">
        <v>75</v>
      </c>
      <c r="B280" t="s">
        <v>24</v>
      </c>
      <c r="C280">
        <v>193</v>
      </c>
      <c r="D280">
        <v>15.6301467792388</v>
      </c>
      <c r="E280">
        <v>47.209665265124997</v>
      </c>
      <c r="F280">
        <v>11.8410194068198</v>
      </c>
      <c r="G280">
        <v>66</v>
      </c>
      <c r="H280">
        <v>186</v>
      </c>
      <c r="I280">
        <v>50</v>
      </c>
      <c r="J280">
        <v>202</v>
      </c>
      <c r="K280">
        <v>388</v>
      </c>
      <c r="L280">
        <f t="shared" si="39"/>
        <v>0</v>
      </c>
      <c r="M280">
        <f t="shared" si="32"/>
        <v>11.8410194068198</v>
      </c>
      <c r="N280">
        <f t="shared" si="33"/>
        <v>193</v>
      </c>
      <c r="O280">
        <f t="shared" si="34"/>
        <v>161</v>
      </c>
      <c r="P280">
        <f t="shared" si="35"/>
        <v>225</v>
      </c>
      <c r="Q280" t="str">
        <f t="shared" si="36"/>
        <v>TP</v>
      </c>
      <c r="R280">
        <f t="shared" si="37"/>
        <v>64</v>
      </c>
      <c r="S280" t="str">
        <f t="shared" si="38"/>
        <v/>
      </c>
    </row>
    <row r="281" spans="1:19" x14ac:dyDescent="0.25">
      <c r="A281" t="s">
        <v>75</v>
      </c>
      <c r="B281" t="s">
        <v>24</v>
      </c>
      <c r="C281">
        <v>225</v>
      </c>
      <c r="D281">
        <v>0</v>
      </c>
      <c r="E281">
        <v>47.209665265124997</v>
      </c>
      <c r="F281">
        <v>11.8410194068198</v>
      </c>
      <c r="G281">
        <v>66</v>
      </c>
      <c r="H281">
        <v>186</v>
      </c>
      <c r="I281">
        <v>50</v>
      </c>
      <c r="J281">
        <v>202</v>
      </c>
      <c r="K281">
        <v>388</v>
      </c>
      <c r="L281">
        <f t="shared" si="39"/>
        <v>0</v>
      </c>
      <c r="M281">
        <f t="shared" si="32"/>
        <v>11.8410194068198</v>
      </c>
      <c r="N281">
        <f t="shared" si="33"/>
        <v>0</v>
      </c>
      <c r="O281" t="str">
        <f t="shared" si="34"/>
        <v/>
      </c>
      <c r="P281" t="str">
        <f t="shared" si="35"/>
        <v/>
      </c>
      <c r="Q281" t="str">
        <f t="shared" si="36"/>
        <v>TN</v>
      </c>
      <c r="R281" t="str">
        <f t="shared" si="37"/>
        <v/>
      </c>
      <c r="S281" t="str">
        <f t="shared" si="38"/>
        <v/>
      </c>
    </row>
    <row r="282" spans="1:19" x14ac:dyDescent="0.25">
      <c r="A282" t="s">
        <v>75</v>
      </c>
      <c r="B282" t="s">
        <v>24</v>
      </c>
      <c r="C282">
        <v>257</v>
      </c>
      <c r="D282">
        <v>29.865918192606099</v>
      </c>
      <c r="E282">
        <v>47.209665265124997</v>
      </c>
      <c r="F282">
        <v>11.8410194068198</v>
      </c>
      <c r="G282">
        <v>66</v>
      </c>
      <c r="H282">
        <v>186</v>
      </c>
      <c r="I282">
        <v>50</v>
      </c>
      <c r="J282">
        <v>202</v>
      </c>
      <c r="K282">
        <v>388</v>
      </c>
      <c r="L282">
        <f t="shared" si="39"/>
        <v>0</v>
      </c>
      <c r="M282">
        <f t="shared" si="32"/>
        <v>11.8410194068198</v>
      </c>
      <c r="N282">
        <f t="shared" si="33"/>
        <v>257</v>
      </c>
      <c r="O282">
        <f t="shared" si="34"/>
        <v>225</v>
      </c>
      <c r="P282">
        <f t="shared" si="35"/>
        <v>289</v>
      </c>
      <c r="Q282" t="str">
        <f t="shared" si="36"/>
        <v>FP</v>
      </c>
      <c r="R282" t="str">
        <f t="shared" si="37"/>
        <v/>
      </c>
      <c r="S282">
        <f t="shared" si="38"/>
        <v>64</v>
      </c>
    </row>
    <row r="283" spans="1:19" x14ac:dyDescent="0.25">
      <c r="A283" t="s">
        <v>75</v>
      </c>
      <c r="B283" t="s">
        <v>24</v>
      </c>
      <c r="C283">
        <v>289</v>
      </c>
      <c r="D283">
        <v>0</v>
      </c>
      <c r="E283">
        <v>47.209665265124997</v>
      </c>
      <c r="F283">
        <v>11.8410194068198</v>
      </c>
      <c r="G283">
        <v>66</v>
      </c>
      <c r="H283">
        <v>186</v>
      </c>
      <c r="I283">
        <v>50</v>
      </c>
      <c r="J283">
        <v>202</v>
      </c>
      <c r="K283">
        <v>388</v>
      </c>
      <c r="L283">
        <f t="shared" si="39"/>
        <v>0</v>
      </c>
      <c r="M283">
        <f t="shared" si="32"/>
        <v>11.8410194068198</v>
      </c>
      <c r="N283">
        <f t="shared" si="33"/>
        <v>0</v>
      </c>
      <c r="O283" t="str">
        <f t="shared" si="34"/>
        <v/>
      </c>
      <c r="P283" t="str">
        <f t="shared" si="35"/>
        <v/>
      </c>
      <c r="Q283" t="str">
        <f t="shared" si="36"/>
        <v>TN</v>
      </c>
      <c r="R283" t="str">
        <f t="shared" si="37"/>
        <v/>
      </c>
      <c r="S283" t="str">
        <f t="shared" si="38"/>
        <v/>
      </c>
    </row>
    <row r="284" spans="1:19" x14ac:dyDescent="0.25">
      <c r="A284" t="s">
        <v>75</v>
      </c>
      <c r="B284" t="s">
        <v>24</v>
      </c>
      <c r="C284">
        <v>321</v>
      </c>
      <c r="D284">
        <v>0</v>
      </c>
      <c r="E284">
        <v>47.209665265124997</v>
      </c>
      <c r="F284">
        <v>11.8410194068198</v>
      </c>
      <c r="G284">
        <v>66</v>
      </c>
      <c r="H284">
        <v>186</v>
      </c>
      <c r="I284">
        <v>50</v>
      </c>
      <c r="J284">
        <v>202</v>
      </c>
      <c r="K284">
        <v>388</v>
      </c>
      <c r="L284">
        <f t="shared" si="39"/>
        <v>0</v>
      </c>
      <c r="M284">
        <f t="shared" si="32"/>
        <v>11.8410194068198</v>
      </c>
      <c r="N284">
        <f t="shared" si="33"/>
        <v>0</v>
      </c>
      <c r="O284" t="str">
        <f t="shared" si="34"/>
        <v/>
      </c>
      <c r="P284" t="str">
        <f t="shared" si="35"/>
        <v/>
      </c>
      <c r="Q284" t="str">
        <f t="shared" si="36"/>
        <v>TN</v>
      </c>
      <c r="R284" t="str">
        <f t="shared" si="37"/>
        <v/>
      </c>
      <c r="S284" t="str">
        <f t="shared" si="38"/>
        <v/>
      </c>
    </row>
    <row r="285" spans="1:19" x14ac:dyDescent="0.25">
      <c r="A285" t="s">
        <v>75</v>
      </c>
      <c r="B285" t="s">
        <v>78</v>
      </c>
      <c r="C285">
        <v>65</v>
      </c>
      <c r="D285">
        <v>0</v>
      </c>
      <c r="E285">
        <v>40.331352249104597</v>
      </c>
      <c r="F285">
        <v>13.443784083034799</v>
      </c>
      <c r="G285">
        <v>36</v>
      </c>
      <c r="H285">
        <v>131</v>
      </c>
      <c r="I285">
        <v>20</v>
      </c>
      <c r="J285">
        <v>147</v>
      </c>
      <c r="K285">
        <v>201</v>
      </c>
      <c r="L285">
        <f t="shared" si="39"/>
        <v>0</v>
      </c>
      <c r="M285">
        <f t="shared" si="32"/>
        <v>13.443784083034799</v>
      </c>
      <c r="N285">
        <f t="shared" si="33"/>
        <v>0</v>
      </c>
      <c r="O285" t="str">
        <f t="shared" si="34"/>
        <v/>
      </c>
      <c r="P285" t="str">
        <f t="shared" si="35"/>
        <v/>
      </c>
      <c r="Q285" t="str">
        <f t="shared" si="36"/>
        <v>TN</v>
      </c>
      <c r="R285" t="str">
        <f t="shared" si="37"/>
        <v/>
      </c>
      <c r="S285" t="str">
        <f t="shared" si="38"/>
        <v/>
      </c>
    </row>
    <row r="286" spans="1:19" x14ac:dyDescent="0.25">
      <c r="A286" t="s">
        <v>75</v>
      </c>
      <c r="B286" t="s">
        <v>78</v>
      </c>
      <c r="C286">
        <v>97</v>
      </c>
      <c r="D286">
        <v>0</v>
      </c>
      <c r="E286">
        <v>40.331352249104597</v>
      </c>
      <c r="F286">
        <v>13.443784083034799</v>
      </c>
      <c r="G286">
        <v>36</v>
      </c>
      <c r="H286">
        <v>131</v>
      </c>
      <c r="I286">
        <v>20</v>
      </c>
      <c r="J286">
        <v>147</v>
      </c>
      <c r="K286">
        <v>201</v>
      </c>
      <c r="L286">
        <f t="shared" si="39"/>
        <v>0</v>
      </c>
      <c r="M286">
        <f t="shared" si="32"/>
        <v>13.443784083034799</v>
      </c>
      <c r="N286">
        <f t="shared" si="33"/>
        <v>0</v>
      </c>
      <c r="O286" t="str">
        <f t="shared" si="34"/>
        <v/>
      </c>
      <c r="P286" t="str">
        <f t="shared" si="35"/>
        <v/>
      </c>
      <c r="Q286" t="str">
        <f t="shared" si="36"/>
        <v>TN</v>
      </c>
      <c r="R286" t="str">
        <f t="shared" si="37"/>
        <v/>
      </c>
      <c r="S286" t="str">
        <f t="shared" si="38"/>
        <v/>
      </c>
    </row>
    <row r="287" spans="1:19" x14ac:dyDescent="0.25">
      <c r="A287" t="s">
        <v>75</v>
      </c>
      <c r="B287" t="s">
        <v>78</v>
      </c>
      <c r="C287">
        <v>129</v>
      </c>
      <c r="D287">
        <v>40.331352249104597</v>
      </c>
      <c r="E287">
        <v>40.331352249104597</v>
      </c>
      <c r="F287">
        <v>13.443784083034799</v>
      </c>
      <c r="G287">
        <v>36</v>
      </c>
      <c r="H287">
        <v>131</v>
      </c>
      <c r="I287">
        <v>20</v>
      </c>
      <c r="J287">
        <v>147</v>
      </c>
      <c r="K287">
        <v>201</v>
      </c>
      <c r="L287">
        <f t="shared" si="39"/>
        <v>0</v>
      </c>
      <c r="M287">
        <f t="shared" si="32"/>
        <v>13.443784083034799</v>
      </c>
      <c r="N287">
        <f t="shared" si="33"/>
        <v>129</v>
      </c>
      <c r="O287">
        <f t="shared" si="34"/>
        <v>97</v>
      </c>
      <c r="P287">
        <f t="shared" si="35"/>
        <v>161</v>
      </c>
      <c r="Q287" t="str">
        <f t="shared" si="36"/>
        <v>TP</v>
      </c>
      <c r="R287">
        <f t="shared" si="37"/>
        <v>64</v>
      </c>
      <c r="S287" t="str">
        <f t="shared" si="38"/>
        <v/>
      </c>
    </row>
    <row r="288" spans="1:19" x14ac:dyDescent="0.25">
      <c r="A288" t="s">
        <v>75</v>
      </c>
      <c r="B288" t="s">
        <v>79</v>
      </c>
      <c r="C288">
        <v>65</v>
      </c>
      <c r="D288">
        <v>46.4972212620725</v>
      </c>
      <c r="E288">
        <v>46.4972212620725</v>
      </c>
      <c r="F288">
        <v>16.038179195394999</v>
      </c>
      <c r="G288">
        <v>26</v>
      </c>
      <c r="H288">
        <v>146</v>
      </c>
      <c r="I288">
        <v>10</v>
      </c>
      <c r="J288">
        <v>162</v>
      </c>
      <c r="K288">
        <v>220</v>
      </c>
      <c r="L288">
        <f t="shared" si="39"/>
        <v>0</v>
      </c>
      <c r="M288">
        <f t="shared" si="32"/>
        <v>16.038179195394999</v>
      </c>
      <c r="N288">
        <f t="shared" si="33"/>
        <v>65</v>
      </c>
      <c r="O288">
        <f t="shared" si="34"/>
        <v>33</v>
      </c>
      <c r="P288">
        <f t="shared" si="35"/>
        <v>97</v>
      </c>
      <c r="Q288" t="str">
        <f t="shared" si="36"/>
        <v>TP</v>
      </c>
      <c r="R288">
        <f t="shared" si="37"/>
        <v>64</v>
      </c>
      <c r="S288" t="str">
        <f t="shared" si="38"/>
        <v/>
      </c>
    </row>
    <row r="289" spans="1:19" x14ac:dyDescent="0.25">
      <c r="A289" t="s">
        <v>75</v>
      </c>
      <c r="B289" t="s">
        <v>79</v>
      </c>
      <c r="C289">
        <v>97</v>
      </c>
      <c r="D289">
        <v>0</v>
      </c>
      <c r="E289">
        <v>46.4972212620725</v>
      </c>
      <c r="F289">
        <v>16.038179195394999</v>
      </c>
      <c r="G289">
        <v>26</v>
      </c>
      <c r="H289">
        <v>146</v>
      </c>
      <c r="I289">
        <v>10</v>
      </c>
      <c r="J289">
        <v>162</v>
      </c>
      <c r="K289">
        <v>220</v>
      </c>
      <c r="L289">
        <f t="shared" si="39"/>
        <v>0</v>
      </c>
      <c r="M289">
        <f t="shared" si="32"/>
        <v>16.038179195394999</v>
      </c>
      <c r="N289">
        <f t="shared" si="33"/>
        <v>0</v>
      </c>
      <c r="O289" t="str">
        <f t="shared" si="34"/>
        <v/>
      </c>
      <c r="P289" t="str">
        <f t="shared" si="35"/>
        <v/>
      </c>
      <c r="Q289" t="str">
        <f t="shared" si="36"/>
        <v>TN</v>
      </c>
      <c r="R289" t="str">
        <f t="shared" si="37"/>
        <v/>
      </c>
      <c r="S289" t="str">
        <f t="shared" si="38"/>
        <v/>
      </c>
    </row>
    <row r="290" spans="1:19" x14ac:dyDescent="0.25">
      <c r="A290" t="s">
        <v>75</v>
      </c>
      <c r="B290" t="s">
        <v>79</v>
      </c>
      <c r="C290">
        <v>129</v>
      </c>
      <c r="D290">
        <v>1.6173163241126001</v>
      </c>
      <c r="E290">
        <v>46.4972212620725</v>
      </c>
      <c r="F290">
        <v>16.038179195394999</v>
      </c>
      <c r="G290">
        <v>26</v>
      </c>
      <c r="H290">
        <v>146</v>
      </c>
      <c r="I290">
        <v>10</v>
      </c>
      <c r="J290">
        <v>162</v>
      </c>
      <c r="K290">
        <v>220</v>
      </c>
      <c r="L290">
        <f t="shared" si="39"/>
        <v>0</v>
      </c>
      <c r="M290">
        <f t="shared" si="32"/>
        <v>16.038179195394999</v>
      </c>
      <c r="N290">
        <f t="shared" si="33"/>
        <v>0</v>
      </c>
      <c r="O290" t="str">
        <f t="shared" si="34"/>
        <v/>
      </c>
      <c r="P290" t="str">
        <f t="shared" si="35"/>
        <v/>
      </c>
      <c r="Q290" t="str">
        <f t="shared" si="36"/>
        <v>TN</v>
      </c>
      <c r="R290" t="str">
        <f t="shared" si="37"/>
        <v/>
      </c>
      <c r="S290" t="str">
        <f t="shared" si="38"/>
        <v/>
      </c>
    </row>
    <row r="291" spans="1:19" x14ac:dyDescent="0.25">
      <c r="A291" t="s">
        <v>75</v>
      </c>
      <c r="B291" t="s">
        <v>80</v>
      </c>
      <c r="C291">
        <v>65</v>
      </c>
      <c r="D291">
        <v>0</v>
      </c>
      <c r="E291">
        <v>0</v>
      </c>
      <c r="F291">
        <v>0</v>
      </c>
      <c r="G291">
        <v>26</v>
      </c>
      <c r="H291">
        <v>111</v>
      </c>
      <c r="I291">
        <v>10</v>
      </c>
      <c r="J291">
        <v>127</v>
      </c>
      <c r="K291">
        <v>169</v>
      </c>
      <c r="L291">
        <f t="shared" si="39"/>
        <v>0</v>
      </c>
      <c r="M291">
        <f t="shared" si="32"/>
        <v>0</v>
      </c>
      <c r="N291">
        <f t="shared" si="33"/>
        <v>65</v>
      </c>
      <c r="O291">
        <f t="shared" si="34"/>
        <v>33</v>
      </c>
      <c r="P291">
        <f t="shared" si="35"/>
        <v>97</v>
      </c>
      <c r="Q291" t="str">
        <f t="shared" si="36"/>
        <v>TP</v>
      </c>
      <c r="R291">
        <f t="shared" si="37"/>
        <v>64</v>
      </c>
      <c r="S291" t="str">
        <f t="shared" si="38"/>
        <v/>
      </c>
    </row>
    <row r="292" spans="1:19" x14ac:dyDescent="0.25">
      <c r="A292" t="s">
        <v>75</v>
      </c>
      <c r="B292" t="s">
        <v>80</v>
      </c>
      <c r="C292">
        <v>97</v>
      </c>
      <c r="D292">
        <v>0</v>
      </c>
      <c r="E292">
        <v>0</v>
      </c>
      <c r="F292">
        <v>0</v>
      </c>
      <c r="G292">
        <v>26</v>
      </c>
      <c r="H292">
        <v>111</v>
      </c>
      <c r="I292">
        <v>10</v>
      </c>
      <c r="J292">
        <v>127</v>
      </c>
      <c r="K292">
        <v>169</v>
      </c>
      <c r="L292">
        <f t="shared" si="39"/>
        <v>0</v>
      </c>
      <c r="M292">
        <f t="shared" si="32"/>
        <v>0</v>
      </c>
      <c r="N292">
        <f t="shared" si="33"/>
        <v>97</v>
      </c>
      <c r="O292">
        <f t="shared" si="34"/>
        <v>65</v>
      </c>
      <c r="P292">
        <f t="shared" si="35"/>
        <v>129</v>
      </c>
      <c r="Q292" t="str">
        <f t="shared" si="36"/>
        <v>TP</v>
      </c>
      <c r="R292">
        <f t="shared" si="37"/>
        <v>64</v>
      </c>
      <c r="S292" t="str">
        <f t="shared" si="38"/>
        <v/>
      </c>
    </row>
    <row r="293" spans="1:19" x14ac:dyDescent="0.25">
      <c r="A293" t="s">
        <v>75</v>
      </c>
      <c r="B293" t="s">
        <v>81</v>
      </c>
      <c r="C293">
        <v>65</v>
      </c>
      <c r="D293">
        <v>29.793568062110801</v>
      </c>
      <c r="E293">
        <v>34.650584686948797</v>
      </c>
      <c r="F293">
        <v>32.222076374529799</v>
      </c>
      <c r="G293">
        <v>31</v>
      </c>
      <c r="H293">
        <v>121</v>
      </c>
      <c r="I293">
        <v>15</v>
      </c>
      <c r="J293">
        <v>137</v>
      </c>
      <c r="K293">
        <v>161</v>
      </c>
      <c r="L293">
        <f t="shared" si="39"/>
        <v>0</v>
      </c>
      <c r="M293">
        <f t="shared" si="32"/>
        <v>32.222076374529799</v>
      </c>
      <c r="N293">
        <f t="shared" si="33"/>
        <v>0</v>
      </c>
      <c r="O293" t="str">
        <f t="shared" si="34"/>
        <v/>
      </c>
      <c r="P293" t="str">
        <f t="shared" si="35"/>
        <v/>
      </c>
      <c r="Q293" t="str">
        <f t="shared" si="36"/>
        <v>TN</v>
      </c>
      <c r="R293" t="str">
        <f t="shared" si="37"/>
        <v/>
      </c>
      <c r="S293" t="str">
        <f t="shared" si="38"/>
        <v/>
      </c>
    </row>
    <row r="294" spans="1:19" x14ac:dyDescent="0.25">
      <c r="A294" t="s">
        <v>75</v>
      </c>
      <c r="B294" t="s">
        <v>81</v>
      </c>
      <c r="C294">
        <v>97</v>
      </c>
      <c r="D294">
        <v>34.650584686948797</v>
      </c>
      <c r="E294">
        <v>34.650584686948797</v>
      </c>
      <c r="F294">
        <v>32.222076374529799</v>
      </c>
      <c r="G294">
        <v>31</v>
      </c>
      <c r="H294">
        <v>121</v>
      </c>
      <c r="I294">
        <v>15</v>
      </c>
      <c r="J294">
        <v>137</v>
      </c>
      <c r="K294">
        <v>161</v>
      </c>
      <c r="L294">
        <f t="shared" si="39"/>
        <v>0</v>
      </c>
      <c r="M294">
        <f t="shared" si="32"/>
        <v>32.222076374529799</v>
      </c>
      <c r="N294">
        <f t="shared" si="33"/>
        <v>97</v>
      </c>
      <c r="O294">
        <f t="shared" si="34"/>
        <v>65</v>
      </c>
      <c r="P294">
        <f t="shared" si="35"/>
        <v>129</v>
      </c>
      <c r="Q294" t="str">
        <f t="shared" si="36"/>
        <v>TP</v>
      </c>
      <c r="R294">
        <f t="shared" si="37"/>
        <v>64</v>
      </c>
      <c r="S294" t="str">
        <f t="shared" si="38"/>
        <v/>
      </c>
    </row>
    <row r="295" spans="1:19" x14ac:dyDescent="0.25">
      <c r="A295" t="s">
        <v>75</v>
      </c>
      <c r="B295" t="s">
        <v>82</v>
      </c>
      <c r="C295">
        <v>65</v>
      </c>
      <c r="D295">
        <v>13.8089350071177</v>
      </c>
      <c r="E295">
        <v>36.112525285249802</v>
      </c>
      <c r="F295">
        <v>12.4803650730918</v>
      </c>
      <c r="G295">
        <v>71</v>
      </c>
      <c r="H295">
        <v>131</v>
      </c>
      <c r="I295">
        <v>55</v>
      </c>
      <c r="J295">
        <v>147</v>
      </c>
      <c r="K295">
        <v>225</v>
      </c>
      <c r="L295">
        <f t="shared" si="39"/>
        <v>0</v>
      </c>
      <c r="M295">
        <f t="shared" si="32"/>
        <v>12.4803650730918</v>
      </c>
      <c r="N295">
        <f t="shared" si="33"/>
        <v>65</v>
      </c>
      <c r="O295">
        <f t="shared" si="34"/>
        <v>33</v>
      </c>
      <c r="P295">
        <f t="shared" si="35"/>
        <v>97</v>
      </c>
      <c r="Q295" t="str">
        <f t="shared" si="36"/>
        <v>TP</v>
      </c>
      <c r="R295">
        <f t="shared" si="37"/>
        <v>64</v>
      </c>
      <c r="S295" t="str">
        <f t="shared" si="38"/>
        <v/>
      </c>
    </row>
    <row r="296" spans="1:19" x14ac:dyDescent="0.25">
      <c r="A296" t="s">
        <v>75</v>
      </c>
      <c r="B296" t="s">
        <v>82</v>
      </c>
      <c r="C296">
        <v>97</v>
      </c>
      <c r="D296">
        <v>36.112525285249802</v>
      </c>
      <c r="E296">
        <v>36.112525285249802</v>
      </c>
      <c r="F296">
        <v>12.4803650730918</v>
      </c>
      <c r="G296">
        <v>71</v>
      </c>
      <c r="H296">
        <v>131</v>
      </c>
      <c r="I296">
        <v>55</v>
      </c>
      <c r="J296">
        <v>147</v>
      </c>
      <c r="K296">
        <v>225</v>
      </c>
      <c r="L296">
        <f t="shared" si="39"/>
        <v>0</v>
      </c>
      <c r="M296">
        <f t="shared" si="32"/>
        <v>12.4803650730918</v>
      </c>
      <c r="N296">
        <f t="shared" si="33"/>
        <v>97</v>
      </c>
      <c r="O296">
        <f t="shared" si="34"/>
        <v>65</v>
      </c>
      <c r="P296">
        <f t="shared" si="35"/>
        <v>129</v>
      </c>
      <c r="Q296" t="str">
        <f t="shared" si="36"/>
        <v>TP</v>
      </c>
      <c r="R296">
        <f t="shared" si="37"/>
        <v>64</v>
      </c>
      <c r="S296" t="str">
        <f t="shared" si="38"/>
        <v/>
      </c>
    </row>
    <row r="297" spans="1:19" x14ac:dyDescent="0.25">
      <c r="A297" t="s">
        <v>75</v>
      </c>
      <c r="B297" t="s">
        <v>82</v>
      </c>
      <c r="C297">
        <v>129</v>
      </c>
      <c r="D297">
        <v>0</v>
      </c>
      <c r="E297">
        <v>36.112525285249802</v>
      </c>
      <c r="F297">
        <v>12.4803650730918</v>
      </c>
      <c r="G297">
        <v>71</v>
      </c>
      <c r="H297">
        <v>131</v>
      </c>
      <c r="I297">
        <v>55</v>
      </c>
      <c r="J297">
        <v>147</v>
      </c>
      <c r="K297">
        <v>225</v>
      </c>
      <c r="L297">
        <f t="shared" si="39"/>
        <v>0</v>
      </c>
      <c r="M297">
        <f t="shared" si="32"/>
        <v>12.4803650730918</v>
      </c>
      <c r="N297">
        <f t="shared" si="33"/>
        <v>0</v>
      </c>
      <c r="O297" t="str">
        <f t="shared" si="34"/>
        <v/>
      </c>
      <c r="P297" t="str">
        <f t="shared" si="35"/>
        <v/>
      </c>
      <c r="Q297" t="str">
        <f t="shared" si="36"/>
        <v>TN</v>
      </c>
      <c r="R297" t="str">
        <f t="shared" si="37"/>
        <v/>
      </c>
      <c r="S297" t="str">
        <f t="shared" si="38"/>
        <v/>
      </c>
    </row>
    <row r="298" spans="1:19" x14ac:dyDescent="0.25">
      <c r="A298" t="s">
        <v>75</v>
      </c>
      <c r="B298" t="s">
        <v>82</v>
      </c>
      <c r="C298">
        <v>161</v>
      </c>
      <c r="D298">
        <v>0</v>
      </c>
      <c r="E298">
        <v>36.112525285249802</v>
      </c>
      <c r="F298">
        <v>12.4803650730918</v>
      </c>
      <c r="G298">
        <v>71</v>
      </c>
      <c r="H298">
        <v>131</v>
      </c>
      <c r="I298">
        <v>55</v>
      </c>
      <c r="J298">
        <v>147</v>
      </c>
      <c r="K298">
        <v>225</v>
      </c>
      <c r="L298">
        <f t="shared" si="39"/>
        <v>0</v>
      </c>
      <c r="M298">
        <f t="shared" si="32"/>
        <v>12.4803650730918</v>
      </c>
      <c r="N298">
        <f t="shared" si="33"/>
        <v>0</v>
      </c>
      <c r="O298" t="str">
        <f t="shared" si="34"/>
        <v/>
      </c>
      <c r="P298" t="str">
        <f t="shared" si="35"/>
        <v/>
      </c>
      <c r="Q298" t="str">
        <f t="shared" si="36"/>
        <v>TN</v>
      </c>
      <c r="R298" t="str">
        <f t="shared" si="37"/>
        <v/>
      </c>
      <c r="S298" t="str">
        <f t="shared" si="38"/>
        <v/>
      </c>
    </row>
    <row r="299" spans="1:19" x14ac:dyDescent="0.25">
      <c r="A299" t="s">
        <v>75</v>
      </c>
      <c r="B299" t="s">
        <v>83</v>
      </c>
      <c r="C299">
        <v>65</v>
      </c>
      <c r="D299">
        <v>28.8705368532184</v>
      </c>
      <c r="E299">
        <v>28.8705368532184</v>
      </c>
      <c r="F299">
        <v>12.7304904454138</v>
      </c>
      <c r="G299">
        <v>56</v>
      </c>
      <c r="H299">
        <v>111</v>
      </c>
      <c r="I299">
        <v>40</v>
      </c>
      <c r="J299">
        <v>127</v>
      </c>
      <c r="K299">
        <v>200</v>
      </c>
      <c r="L299">
        <f t="shared" si="39"/>
        <v>0</v>
      </c>
      <c r="M299">
        <f t="shared" si="32"/>
        <v>12.7304904454138</v>
      </c>
      <c r="N299">
        <f t="shared" si="33"/>
        <v>65</v>
      </c>
      <c r="O299">
        <f t="shared" si="34"/>
        <v>33</v>
      </c>
      <c r="P299">
        <f t="shared" si="35"/>
        <v>97</v>
      </c>
      <c r="Q299" t="str">
        <f t="shared" si="36"/>
        <v>TP</v>
      </c>
      <c r="R299">
        <f t="shared" si="37"/>
        <v>64</v>
      </c>
      <c r="S299" t="str">
        <f t="shared" si="38"/>
        <v/>
      </c>
    </row>
    <row r="300" spans="1:19" x14ac:dyDescent="0.25">
      <c r="A300" t="s">
        <v>75</v>
      </c>
      <c r="B300" t="s">
        <v>83</v>
      </c>
      <c r="C300">
        <v>97</v>
      </c>
      <c r="D300">
        <v>0</v>
      </c>
      <c r="E300">
        <v>28.8705368532184</v>
      </c>
      <c r="F300">
        <v>12.7304904454138</v>
      </c>
      <c r="G300">
        <v>56</v>
      </c>
      <c r="H300">
        <v>111</v>
      </c>
      <c r="I300">
        <v>40</v>
      </c>
      <c r="J300">
        <v>127</v>
      </c>
      <c r="K300">
        <v>200</v>
      </c>
      <c r="L300">
        <f t="shared" si="39"/>
        <v>0</v>
      </c>
      <c r="M300">
        <f t="shared" si="32"/>
        <v>12.7304904454138</v>
      </c>
      <c r="N300">
        <f t="shared" si="33"/>
        <v>0</v>
      </c>
      <c r="O300" t="str">
        <f t="shared" si="34"/>
        <v/>
      </c>
      <c r="P300" t="str">
        <f t="shared" si="35"/>
        <v/>
      </c>
      <c r="Q300" t="str">
        <f t="shared" si="36"/>
        <v>TN</v>
      </c>
      <c r="R300" t="str">
        <f t="shared" si="37"/>
        <v/>
      </c>
      <c r="S300" t="str">
        <f t="shared" si="38"/>
        <v/>
      </c>
    </row>
    <row r="301" spans="1:19" x14ac:dyDescent="0.25">
      <c r="A301" t="s">
        <v>75</v>
      </c>
      <c r="B301" t="s">
        <v>83</v>
      </c>
      <c r="C301">
        <v>129</v>
      </c>
      <c r="D301">
        <v>9.3209344830231604</v>
      </c>
      <c r="E301">
        <v>28.8705368532184</v>
      </c>
      <c r="F301">
        <v>12.7304904454138</v>
      </c>
      <c r="G301">
        <v>56</v>
      </c>
      <c r="H301">
        <v>111</v>
      </c>
      <c r="I301">
        <v>40</v>
      </c>
      <c r="J301">
        <v>127</v>
      </c>
      <c r="K301">
        <v>200</v>
      </c>
      <c r="L301">
        <f t="shared" si="39"/>
        <v>0</v>
      </c>
      <c r="M301">
        <f t="shared" si="32"/>
        <v>12.7304904454138</v>
      </c>
      <c r="N301">
        <f t="shared" si="33"/>
        <v>0</v>
      </c>
      <c r="O301" t="str">
        <f t="shared" si="34"/>
        <v/>
      </c>
      <c r="P301" t="str">
        <f t="shared" si="35"/>
        <v/>
      </c>
      <c r="Q301" t="str">
        <f t="shared" si="36"/>
        <v>TN</v>
      </c>
      <c r="R301" t="str">
        <f t="shared" si="37"/>
        <v/>
      </c>
      <c r="S301" t="str">
        <f t="shared" si="38"/>
        <v/>
      </c>
    </row>
    <row r="302" spans="1:19" x14ac:dyDescent="0.25">
      <c r="A302" t="s">
        <v>75</v>
      </c>
      <c r="B302" t="s">
        <v>84</v>
      </c>
      <c r="C302">
        <v>65</v>
      </c>
      <c r="D302">
        <v>1.0752186407328199</v>
      </c>
      <c r="E302">
        <v>1.0752186407328199</v>
      </c>
      <c r="F302">
        <v>1.0752186407328199</v>
      </c>
      <c r="G302">
        <v>6</v>
      </c>
      <c r="H302">
        <v>76</v>
      </c>
      <c r="I302">
        <v>-10</v>
      </c>
      <c r="J302">
        <v>92</v>
      </c>
      <c r="K302">
        <v>129</v>
      </c>
      <c r="L302">
        <f t="shared" si="39"/>
        <v>0</v>
      </c>
      <c r="M302">
        <f t="shared" si="32"/>
        <v>1.0752186407328199</v>
      </c>
      <c r="N302">
        <f t="shared" si="33"/>
        <v>65</v>
      </c>
      <c r="O302">
        <f t="shared" si="34"/>
        <v>33</v>
      </c>
      <c r="P302">
        <f t="shared" si="35"/>
        <v>97</v>
      </c>
      <c r="Q302" t="str">
        <f t="shared" si="36"/>
        <v>TP</v>
      </c>
      <c r="R302">
        <f t="shared" si="37"/>
        <v>64</v>
      </c>
      <c r="S302" t="str">
        <f t="shared" si="38"/>
        <v/>
      </c>
    </row>
    <row r="303" spans="1:19" x14ac:dyDescent="0.25">
      <c r="A303" t="s">
        <v>85</v>
      </c>
      <c r="B303" t="s">
        <v>24</v>
      </c>
      <c r="C303">
        <v>65</v>
      </c>
      <c r="D303">
        <v>0</v>
      </c>
      <c r="E303">
        <v>0</v>
      </c>
      <c r="F303">
        <v>0</v>
      </c>
      <c r="G303">
        <v>11</v>
      </c>
      <c r="H303">
        <v>101</v>
      </c>
      <c r="I303">
        <v>-5</v>
      </c>
      <c r="J303">
        <v>117</v>
      </c>
      <c r="K303">
        <v>157</v>
      </c>
      <c r="L303">
        <f t="shared" si="39"/>
        <v>0</v>
      </c>
      <c r="M303">
        <f t="shared" si="32"/>
        <v>0</v>
      </c>
      <c r="N303">
        <f t="shared" si="33"/>
        <v>65</v>
      </c>
      <c r="O303">
        <f t="shared" si="34"/>
        <v>33</v>
      </c>
      <c r="P303">
        <f t="shared" si="35"/>
        <v>97</v>
      </c>
      <c r="Q303" t="str">
        <f t="shared" si="36"/>
        <v>TP</v>
      </c>
      <c r="R303">
        <f t="shared" si="37"/>
        <v>64</v>
      </c>
      <c r="S303" t="str">
        <f t="shared" si="38"/>
        <v/>
      </c>
    </row>
    <row r="304" spans="1:19" x14ac:dyDescent="0.25">
      <c r="A304" t="s">
        <v>85</v>
      </c>
      <c r="B304" t="s">
        <v>86</v>
      </c>
      <c r="C304">
        <v>65</v>
      </c>
      <c r="D304">
        <v>26.573488291163802</v>
      </c>
      <c r="E304">
        <v>26.573488291163802</v>
      </c>
      <c r="F304">
        <v>15.9487434334713</v>
      </c>
      <c r="G304">
        <v>76</v>
      </c>
      <c r="H304">
        <v>141</v>
      </c>
      <c r="I304">
        <v>60</v>
      </c>
      <c r="J304">
        <v>157</v>
      </c>
      <c r="K304">
        <v>203</v>
      </c>
      <c r="L304">
        <f t="shared" si="39"/>
        <v>0</v>
      </c>
      <c r="M304">
        <f t="shared" si="32"/>
        <v>15.9487434334713</v>
      </c>
      <c r="N304">
        <f t="shared" si="33"/>
        <v>65</v>
      </c>
      <c r="O304">
        <f t="shared" si="34"/>
        <v>33</v>
      </c>
      <c r="P304">
        <f t="shared" si="35"/>
        <v>97</v>
      </c>
      <c r="Q304" t="str">
        <f t="shared" si="36"/>
        <v>TP</v>
      </c>
      <c r="R304">
        <f t="shared" si="37"/>
        <v>64</v>
      </c>
      <c r="S304" t="str">
        <f t="shared" si="38"/>
        <v/>
      </c>
    </row>
    <row r="305" spans="1:19" x14ac:dyDescent="0.25">
      <c r="A305" t="s">
        <v>85</v>
      </c>
      <c r="B305" t="s">
        <v>86</v>
      </c>
      <c r="C305">
        <v>97</v>
      </c>
      <c r="D305">
        <v>21.272742009250099</v>
      </c>
      <c r="E305">
        <v>26.573488291163802</v>
      </c>
      <c r="F305">
        <v>15.9487434334713</v>
      </c>
      <c r="G305">
        <v>76</v>
      </c>
      <c r="H305">
        <v>141</v>
      </c>
      <c r="I305">
        <v>60</v>
      </c>
      <c r="J305">
        <v>157</v>
      </c>
      <c r="K305">
        <v>203</v>
      </c>
      <c r="L305">
        <f t="shared" si="39"/>
        <v>0</v>
      </c>
      <c r="M305">
        <f t="shared" si="32"/>
        <v>15.9487434334713</v>
      </c>
      <c r="N305">
        <f t="shared" si="33"/>
        <v>97</v>
      </c>
      <c r="O305">
        <f t="shared" si="34"/>
        <v>65</v>
      </c>
      <c r="P305">
        <f t="shared" si="35"/>
        <v>129</v>
      </c>
      <c r="Q305" t="str">
        <f t="shared" si="36"/>
        <v>TP</v>
      </c>
      <c r="R305">
        <f t="shared" si="37"/>
        <v>64</v>
      </c>
      <c r="S305" t="str">
        <f t="shared" si="38"/>
        <v/>
      </c>
    </row>
    <row r="306" spans="1:19" x14ac:dyDescent="0.25">
      <c r="A306" t="s">
        <v>85</v>
      </c>
      <c r="B306" t="s">
        <v>86</v>
      </c>
      <c r="C306">
        <v>129</v>
      </c>
      <c r="D306">
        <v>0</v>
      </c>
      <c r="E306">
        <v>26.573488291163802</v>
      </c>
      <c r="F306">
        <v>15.9487434334713</v>
      </c>
      <c r="G306">
        <v>76</v>
      </c>
      <c r="H306">
        <v>141</v>
      </c>
      <c r="I306">
        <v>60</v>
      </c>
      <c r="J306">
        <v>157</v>
      </c>
      <c r="K306">
        <v>203</v>
      </c>
      <c r="L306">
        <f t="shared" si="39"/>
        <v>0</v>
      </c>
      <c r="M306">
        <f t="shared" si="32"/>
        <v>15.9487434334713</v>
      </c>
      <c r="N306">
        <f t="shared" si="33"/>
        <v>0</v>
      </c>
      <c r="O306" t="str">
        <f t="shared" si="34"/>
        <v/>
      </c>
      <c r="P306" t="str">
        <f t="shared" si="35"/>
        <v/>
      </c>
      <c r="Q306" t="str">
        <f t="shared" si="36"/>
        <v>TN</v>
      </c>
      <c r="R306" t="str">
        <f t="shared" si="37"/>
        <v/>
      </c>
      <c r="S306" t="str">
        <f t="shared" si="38"/>
        <v/>
      </c>
    </row>
    <row r="307" spans="1:19" x14ac:dyDescent="0.25">
      <c r="A307" t="s">
        <v>85</v>
      </c>
      <c r="B307" t="s">
        <v>87</v>
      </c>
      <c r="C307">
        <v>65</v>
      </c>
      <c r="D307">
        <v>0</v>
      </c>
      <c r="E307">
        <v>8.5694771420917206</v>
      </c>
      <c r="F307">
        <v>2.8564923806972402</v>
      </c>
      <c r="G307">
        <v>111</v>
      </c>
      <c r="H307">
        <v>171</v>
      </c>
      <c r="I307">
        <v>95</v>
      </c>
      <c r="J307">
        <v>187</v>
      </c>
      <c r="K307">
        <v>194</v>
      </c>
      <c r="L307">
        <f t="shared" si="39"/>
        <v>0</v>
      </c>
      <c r="M307">
        <f t="shared" si="32"/>
        <v>2.8564923806972402</v>
      </c>
      <c r="N307">
        <f t="shared" si="33"/>
        <v>0</v>
      </c>
      <c r="O307" t="str">
        <f t="shared" si="34"/>
        <v/>
      </c>
      <c r="P307" t="str">
        <f t="shared" si="35"/>
        <v/>
      </c>
      <c r="Q307" t="str">
        <f t="shared" si="36"/>
        <v>TN</v>
      </c>
      <c r="R307" t="str">
        <f t="shared" si="37"/>
        <v/>
      </c>
      <c r="S307" t="str">
        <f t="shared" si="38"/>
        <v/>
      </c>
    </row>
    <row r="308" spans="1:19" x14ac:dyDescent="0.25">
      <c r="A308" t="s">
        <v>85</v>
      </c>
      <c r="B308" t="s">
        <v>87</v>
      </c>
      <c r="C308">
        <v>97</v>
      </c>
      <c r="D308">
        <v>8.5694771420917206</v>
      </c>
      <c r="E308">
        <v>8.5694771420917206</v>
      </c>
      <c r="F308">
        <v>2.8564923806972402</v>
      </c>
      <c r="G308">
        <v>111</v>
      </c>
      <c r="H308">
        <v>171</v>
      </c>
      <c r="I308">
        <v>95</v>
      </c>
      <c r="J308">
        <v>187</v>
      </c>
      <c r="K308">
        <v>194</v>
      </c>
      <c r="L308">
        <f t="shared" si="39"/>
        <v>0</v>
      </c>
      <c r="M308">
        <f t="shared" si="32"/>
        <v>2.8564923806972402</v>
      </c>
      <c r="N308">
        <f t="shared" si="33"/>
        <v>97</v>
      </c>
      <c r="O308">
        <f t="shared" si="34"/>
        <v>65</v>
      </c>
      <c r="P308">
        <f t="shared" si="35"/>
        <v>129</v>
      </c>
      <c r="Q308" t="str">
        <f t="shared" si="36"/>
        <v>TP</v>
      </c>
      <c r="R308">
        <f t="shared" si="37"/>
        <v>64</v>
      </c>
      <c r="S308" t="str">
        <f t="shared" si="38"/>
        <v/>
      </c>
    </row>
    <row r="309" spans="1:19" x14ac:dyDescent="0.25">
      <c r="A309" t="s">
        <v>85</v>
      </c>
      <c r="B309" t="s">
        <v>87</v>
      </c>
      <c r="C309">
        <v>129</v>
      </c>
      <c r="D309">
        <v>0</v>
      </c>
      <c r="E309">
        <v>8.5694771420917206</v>
      </c>
      <c r="F309">
        <v>2.8564923806972402</v>
      </c>
      <c r="G309">
        <v>111</v>
      </c>
      <c r="H309">
        <v>171</v>
      </c>
      <c r="I309">
        <v>95</v>
      </c>
      <c r="J309">
        <v>187</v>
      </c>
      <c r="K309">
        <v>194</v>
      </c>
      <c r="L309">
        <f t="shared" si="39"/>
        <v>0</v>
      </c>
      <c r="M309">
        <f t="shared" si="32"/>
        <v>2.8564923806972402</v>
      </c>
      <c r="N309">
        <f t="shared" si="33"/>
        <v>0</v>
      </c>
      <c r="O309" t="str">
        <f t="shared" si="34"/>
        <v/>
      </c>
      <c r="P309" t="str">
        <f t="shared" si="35"/>
        <v/>
      </c>
      <c r="Q309" t="str">
        <f t="shared" si="36"/>
        <v>TN</v>
      </c>
      <c r="R309" t="str">
        <f t="shared" si="37"/>
        <v/>
      </c>
      <c r="S309" t="str">
        <f t="shared" si="38"/>
        <v/>
      </c>
    </row>
    <row r="310" spans="1:19" x14ac:dyDescent="0.25">
      <c r="A310" t="s">
        <v>85</v>
      </c>
      <c r="B310" t="s">
        <v>28</v>
      </c>
      <c r="C310">
        <v>65</v>
      </c>
      <c r="D310">
        <v>34.201892554511197</v>
      </c>
      <c r="E310">
        <v>34.201892554511197</v>
      </c>
      <c r="F310">
        <v>34.201892554511197</v>
      </c>
      <c r="G310">
        <v>31</v>
      </c>
      <c r="H310">
        <v>101</v>
      </c>
      <c r="I310">
        <v>15</v>
      </c>
      <c r="J310">
        <v>117</v>
      </c>
      <c r="K310">
        <v>139</v>
      </c>
      <c r="L310">
        <f t="shared" si="39"/>
        <v>0</v>
      </c>
      <c r="M310">
        <f t="shared" si="32"/>
        <v>34.201892554511197</v>
      </c>
      <c r="N310">
        <f t="shared" si="33"/>
        <v>65</v>
      </c>
      <c r="O310">
        <f t="shared" si="34"/>
        <v>33</v>
      </c>
      <c r="P310">
        <f t="shared" si="35"/>
        <v>97</v>
      </c>
      <c r="Q310" t="str">
        <f t="shared" si="36"/>
        <v>TP</v>
      </c>
      <c r="R310">
        <f t="shared" si="37"/>
        <v>64</v>
      </c>
      <c r="S310" t="str">
        <f t="shared" si="38"/>
        <v/>
      </c>
    </row>
    <row r="311" spans="1:19" x14ac:dyDescent="0.25">
      <c r="A311" t="s">
        <v>85</v>
      </c>
      <c r="B311" t="s">
        <v>88</v>
      </c>
      <c r="C311">
        <v>65</v>
      </c>
      <c r="D311">
        <v>14.9096741456105</v>
      </c>
      <c r="E311">
        <v>14.9096741456105</v>
      </c>
      <c r="F311">
        <v>14.9096741456105</v>
      </c>
      <c r="G311">
        <v>61</v>
      </c>
      <c r="H311">
        <v>146</v>
      </c>
      <c r="I311">
        <v>45</v>
      </c>
      <c r="J311">
        <v>162</v>
      </c>
      <c r="K311">
        <v>155</v>
      </c>
      <c r="L311">
        <f t="shared" si="39"/>
        <v>0</v>
      </c>
      <c r="M311">
        <f t="shared" si="32"/>
        <v>14.9096741456105</v>
      </c>
      <c r="N311">
        <f t="shared" si="33"/>
        <v>65</v>
      </c>
      <c r="O311">
        <f t="shared" si="34"/>
        <v>33</v>
      </c>
      <c r="P311">
        <f t="shared" si="35"/>
        <v>97</v>
      </c>
      <c r="Q311" t="str">
        <f t="shared" si="36"/>
        <v>TP</v>
      </c>
      <c r="R311">
        <f t="shared" si="37"/>
        <v>64</v>
      </c>
      <c r="S311" t="str">
        <f t="shared" si="38"/>
        <v/>
      </c>
    </row>
    <row r="312" spans="1:19" x14ac:dyDescent="0.25">
      <c r="A312" t="s">
        <v>85</v>
      </c>
      <c r="B312" t="s">
        <v>40</v>
      </c>
      <c r="C312">
        <v>65</v>
      </c>
      <c r="D312">
        <v>1.84590577451649</v>
      </c>
      <c r="E312">
        <v>1.84590577451649</v>
      </c>
      <c r="F312">
        <v>1.84590577451649</v>
      </c>
      <c r="G312">
        <v>41</v>
      </c>
      <c r="H312">
        <v>131</v>
      </c>
      <c r="I312">
        <v>25</v>
      </c>
      <c r="J312">
        <v>147</v>
      </c>
      <c r="K312">
        <v>156</v>
      </c>
      <c r="L312">
        <f t="shared" si="39"/>
        <v>0</v>
      </c>
      <c r="M312">
        <f t="shared" si="32"/>
        <v>1.84590577451649</v>
      </c>
      <c r="N312">
        <f t="shared" si="33"/>
        <v>65</v>
      </c>
      <c r="O312">
        <f t="shared" si="34"/>
        <v>33</v>
      </c>
      <c r="P312">
        <f t="shared" si="35"/>
        <v>97</v>
      </c>
      <c r="Q312" t="str">
        <f t="shared" si="36"/>
        <v>TP</v>
      </c>
      <c r="R312">
        <f t="shared" si="37"/>
        <v>64</v>
      </c>
      <c r="S312" t="str">
        <f t="shared" si="38"/>
        <v/>
      </c>
    </row>
    <row r="313" spans="1:19" x14ac:dyDescent="0.25">
      <c r="A313" t="s">
        <v>85</v>
      </c>
      <c r="B313" t="s">
        <v>89</v>
      </c>
      <c r="C313">
        <v>65</v>
      </c>
      <c r="D313">
        <v>20.6629308176161</v>
      </c>
      <c r="E313">
        <v>20.6629308176161</v>
      </c>
      <c r="F313">
        <v>20.6629308176161</v>
      </c>
      <c r="G313">
        <v>11</v>
      </c>
      <c r="H313">
        <v>76</v>
      </c>
      <c r="I313">
        <v>-5</v>
      </c>
      <c r="J313">
        <v>92</v>
      </c>
      <c r="K313">
        <v>152</v>
      </c>
      <c r="L313">
        <f t="shared" si="39"/>
        <v>0</v>
      </c>
      <c r="M313">
        <f t="shared" si="32"/>
        <v>20.6629308176161</v>
      </c>
      <c r="N313">
        <f t="shared" si="33"/>
        <v>65</v>
      </c>
      <c r="O313">
        <f t="shared" si="34"/>
        <v>33</v>
      </c>
      <c r="P313">
        <f t="shared" si="35"/>
        <v>97</v>
      </c>
      <c r="Q313" t="str">
        <f t="shared" si="36"/>
        <v>TP</v>
      </c>
      <c r="R313">
        <f t="shared" si="37"/>
        <v>64</v>
      </c>
      <c r="S313" t="str">
        <f t="shared" si="38"/>
        <v/>
      </c>
    </row>
    <row r="314" spans="1:19" x14ac:dyDescent="0.25">
      <c r="A314" t="s">
        <v>85</v>
      </c>
      <c r="B314" t="s">
        <v>90</v>
      </c>
      <c r="C314">
        <v>65</v>
      </c>
      <c r="D314">
        <v>0</v>
      </c>
      <c r="E314">
        <v>0</v>
      </c>
      <c r="F314">
        <v>0</v>
      </c>
      <c r="G314">
        <v>21</v>
      </c>
      <c r="H314">
        <v>110</v>
      </c>
      <c r="I314">
        <v>5</v>
      </c>
      <c r="J314">
        <v>126</v>
      </c>
      <c r="K314">
        <v>132</v>
      </c>
      <c r="L314">
        <f t="shared" si="39"/>
        <v>0</v>
      </c>
      <c r="M314">
        <f t="shared" si="32"/>
        <v>0</v>
      </c>
      <c r="N314">
        <f t="shared" si="33"/>
        <v>65</v>
      </c>
      <c r="O314">
        <f t="shared" si="34"/>
        <v>33</v>
      </c>
      <c r="P314">
        <f t="shared" si="35"/>
        <v>97</v>
      </c>
      <c r="Q314" t="str">
        <f t="shared" si="36"/>
        <v>TP</v>
      </c>
      <c r="R314">
        <f t="shared" si="37"/>
        <v>64</v>
      </c>
      <c r="S314" t="str">
        <f t="shared" si="38"/>
        <v/>
      </c>
    </row>
    <row r="315" spans="1:19" x14ac:dyDescent="0.25">
      <c r="A315" t="s">
        <v>85</v>
      </c>
      <c r="B315" t="s">
        <v>91</v>
      </c>
      <c r="C315">
        <v>65</v>
      </c>
      <c r="D315">
        <v>0</v>
      </c>
      <c r="E315">
        <v>0</v>
      </c>
      <c r="F315">
        <v>0</v>
      </c>
      <c r="G315">
        <v>81</v>
      </c>
      <c r="H315">
        <v>126</v>
      </c>
      <c r="I315">
        <v>65</v>
      </c>
      <c r="J315">
        <v>142</v>
      </c>
      <c r="K315">
        <v>152</v>
      </c>
      <c r="L315">
        <f t="shared" si="39"/>
        <v>0</v>
      </c>
      <c r="M315">
        <f t="shared" si="32"/>
        <v>0</v>
      </c>
      <c r="N315">
        <f t="shared" si="33"/>
        <v>65</v>
      </c>
      <c r="O315">
        <f t="shared" si="34"/>
        <v>33</v>
      </c>
      <c r="P315">
        <f t="shared" si="35"/>
        <v>97</v>
      </c>
      <c r="Q315" t="str">
        <f t="shared" si="36"/>
        <v>TP</v>
      </c>
      <c r="R315">
        <f t="shared" si="37"/>
        <v>64</v>
      </c>
      <c r="S315" t="str">
        <f t="shared" si="38"/>
        <v/>
      </c>
    </row>
    <row r="316" spans="1:19" x14ac:dyDescent="0.25">
      <c r="A316" t="s">
        <v>92</v>
      </c>
      <c r="B316" t="s">
        <v>93</v>
      </c>
      <c r="C316">
        <v>65</v>
      </c>
      <c r="D316">
        <v>17.860849284851799</v>
      </c>
      <c r="E316">
        <v>17.860849284851799</v>
      </c>
      <c r="F316">
        <v>17.860849284851799</v>
      </c>
      <c r="G316">
        <v>71</v>
      </c>
      <c r="H316">
        <v>116</v>
      </c>
      <c r="I316">
        <v>55</v>
      </c>
      <c r="J316">
        <v>132</v>
      </c>
      <c r="K316">
        <v>136</v>
      </c>
      <c r="L316">
        <f t="shared" si="39"/>
        <v>0</v>
      </c>
      <c r="M316">
        <f t="shared" si="32"/>
        <v>17.860849284851799</v>
      </c>
      <c r="N316">
        <f t="shared" si="33"/>
        <v>65</v>
      </c>
      <c r="O316">
        <f t="shared" si="34"/>
        <v>33</v>
      </c>
      <c r="P316">
        <f t="shared" si="35"/>
        <v>97</v>
      </c>
      <c r="Q316" t="str">
        <f t="shared" si="36"/>
        <v>TP</v>
      </c>
      <c r="R316">
        <f t="shared" si="37"/>
        <v>64</v>
      </c>
      <c r="S316" t="str">
        <f t="shared" si="38"/>
        <v/>
      </c>
    </row>
    <row r="317" spans="1:19" x14ac:dyDescent="0.25">
      <c r="A317" t="s">
        <v>92</v>
      </c>
      <c r="B317" t="s">
        <v>86</v>
      </c>
      <c r="C317">
        <v>65</v>
      </c>
      <c r="D317">
        <v>0</v>
      </c>
      <c r="E317">
        <v>0</v>
      </c>
      <c r="F317">
        <v>0</v>
      </c>
      <c r="G317">
        <v>96</v>
      </c>
      <c r="H317">
        <v>146</v>
      </c>
      <c r="I317">
        <v>80</v>
      </c>
      <c r="J317">
        <v>162</v>
      </c>
      <c r="K317">
        <v>160</v>
      </c>
      <c r="L317">
        <f t="shared" si="39"/>
        <v>0</v>
      </c>
      <c r="M317">
        <f t="shared" si="32"/>
        <v>0</v>
      </c>
      <c r="N317">
        <f t="shared" si="33"/>
        <v>65</v>
      </c>
      <c r="O317">
        <f t="shared" si="34"/>
        <v>33</v>
      </c>
      <c r="P317">
        <f t="shared" si="35"/>
        <v>97</v>
      </c>
      <c r="Q317" t="str">
        <f t="shared" si="36"/>
        <v>FP</v>
      </c>
      <c r="R317" t="str">
        <f t="shared" si="37"/>
        <v/>
      </c>
      <c r="S317">
        <f t="shared" si="38"/>
        <v>64</v>
      </c>
    </row>
    <row r="318" spans="1:19" x14ac:dyDescent="0.25">
      <c r="A318" t="s">
        <v>92</v>
      </c>
      <c r="B318" t="s">
        <v>94</v>
      </c>
      <c r="C318">
        <v>65</v>
      </c>
      <c r="D318">
        <v>0</v>
      </c>
      <c r="E318">
        <v>31.2961499070352</v>
      </c>
      <c r="F318">
        <v>6.9100166803335004</v>
      </c>
      <c r="G318">
        <v>91</v>
      </c>
      <c r="H318">
        <v>185</v>
      </c>
      <c r="I318">
        <v>75</v>
      </c>
      <c r="J318">
        <v>201</v>
      </c>
      <c r="K318">
        <v>275</v>
      </c>
      <c r="L318">
        <f t="shared" si="39"/>
        <v>0</v>
      </c>
      <c r="M318">
        <f t="shared" si="32"/>
        <v>6.9100166803335004</v>
      </c>
      <c r="N318">
        <f t="shared" si="33"/>
        <v>0</v>
      </c>
      <c r="O318" t="str">
        <f t="shared" si="34"/>
        <v/>
      </c>
      <c r="P318" t="str">
        <f t="shared" si="35"/>
        <v/>
      </c>
      <c r="Q318" t="str">
        <f t="shared" si="36"/>
        <v>TN</v>
      </c>
      <c r="R318" t="str">
        <f t="shared" si="37"/>
        <v/>
      </c>
      <c r="S318" t="str">
        <f t="shared" si="38"/>
        <v/>
      </c>
    </row>
    <row r="319" spans="1:19" x14ac:dyDescent="0.25">
      <c r="A319" t="s">
        <v>92</v>
      </c>
      <c r="B319" t="s">
        <v>94</v>
      </c>
      <c r="C319">
        <v>97</v>
      </c>
      <c r="D319">
        <v>3.2539334946322902</v>
      </c>
      <c r="E319">
        <v>31.2961499070352</v>
      </c>
      <c r="F319">
        <v>6.9100166803335004</v>
      </c>
      <c r="G319">
        <v>91</v>
      </c>
      <c r="H319">
        <v>185</v>
      </c>
      <c r="I319">
        <v>75</v>
      </c>
      <c r="J319">
        <v>201</v>
      </c>
      <c r="K319">
        <v>275</v>
      </c>
      <c r="L319">
        <f t="shared" si="39"/>
        <v>0</v>
      </c>
      <c r="M319">
        <f t="shared" si="32"/>
        <v>6.9100166803335004</v>
      </c>
      <c r="N319">
        <f t="shared" si="33"/>
        <v>0</v>
      </c>
      <c r="O319" t="str">
        <f t="shared" si="34"/>
        <v/>
      </c>
      <c r="P319" t="str">
        <f t="shared" si="35"/>
        <v/>
      </c>
      <c r="Q319" t="str">
        <f t="shared" si="36"/>
        <v>TN</v>
      </c>
      <c r="R319" t="str">
        <f t="shared" si="37"/>
        <v/>
      </c>
      <c r="S319" t="str">
        <f t="shared" si="38"/>
        <v/>
      </c>
    </row>
    <row r="320" spans="1:19" x14ac:dyDescent="0.25">
      <c r="A320" t="s">
        <v>92</v>
      </c>
      <c r="B320" t="s">
        <v>94</v>
      </c>
      <c r="C320">
        <v>129</v>
      </c>
      <c r="D320">
        <v>31.2961499070352</v>
      </c>
      <c r="E320">
        <v>31.2961499070352</v>
      </c>
      <c r="F320">
        <v>6.9100166803335004</v>
      </c>
      <c r="G320">
        <v>91</v>
      </c>
      <c r="H320">
        <v>185</v>
      </c>
      <c r="I320">
        <v>75</v>
      </c>
      <c r="J320">
        <v>201</v>
      </c>
      <c r="K320">
        <v>275</v>
      </c>
      <c r="L320">
        <f t="shared" si="39"/>
        <v>0</v>
      </c>
      <c r="M320">
        <f t="shared" si="32"/>
        <v>6.9100166803335004</v>
      </c>
      <c r="N320">
        <f t="shared" si="33"/>
        <v>129</v>
      </c>
      <c r="O320">
        <f t="shared" si="34"/>
        <v>97</v>
      </c>
      <c r="P320">
        <f t="shared" si="35"/>
        <v>161</v>
      </c>
      <c r="Q320" t="str">
        <f t="shared" si="36"/>
        <v>TP</v>
      </c>
      <c r="R320">
        <f t="shared" si="37"/>
        <v>64</v>
      </c>
      <c r="S320" t="str">
        <f t="shared" si="38"/>
        <v/>
      </c>
    </row>
    <row r="321" spans="1:19" x14ac:dyDescent="0.25">
      <c r="A321" t="s">
        <v>92</v>
      </c>
      <c r="B321" t="s">
        <v>94</v>
      </c>
      <c r="C321">
        <v>161</v>
      </c>
      <c r="D321">
        <v>0</v>
      </c>
      <c r="E321">
        <v>31.2961499070352</v>
      </c>
      <c r="F321">
        <v>6.9100166803335004</v>
      </c>
      <c r="G321">
        <v>91</v>
      </c>
      <c r="H321">
        <v>185</v>
      </c>
      <c r="I321">
        <v>75</v>
      </c>
      <c r="J321">
        <v>201</v>
      </c>
      <c r="K321">
        <v>275</v>
      </c>
      <c r="L321">
        <f t="shared" si="39"/>
        <v>0</v>
      </c>
      <c r="M321">
        <f t="shared" si="32"/>
        <v>6.9100166803335004</v>
      </c>
      <c r="N321">
        <f t="shared" si="33"/>
        <v>0</v>
      </c>
      <c r="O321" t="str">
        <f t="shared" si="34"/>
        <v/>
      </c>
      <c r="P321" t="str">
        <f t="shared" si="35"/>
        <v/>
      </c>
      <c r="Q321" t="str">
        <f t="shared" si="36"/>
        <v>TN</v>
      </c>
      <c r="R321" t="str">
        <f t="shared" si="37"/>
        <v/>
      </c>
      <c r="S321" t="str">
        <f t="shared" si="38"/>
        <v/>
      </c>
    </row>
    <row r="322" spans="1:19" x14ac:dyDescent="0.25">
      <c r="A322" t="s">
        <v>92</v>
      </c>
      <c r="B322" t="s">
        <v>94</v>
      </c>
      <c r="C322">
        <v>193</v>
      </c>
      <c r="D322">
        <v>0</v>
      </c>
      <c r="E322">
        <v>31.2961499070352</v>
      </c>
      <c r="F322">
        <v>6.9100166803335004</v>
      </c>
      <c r="G322">
        <v>91</v>
      </c>
      <c r="H322">
        <v>185</v>
      </c>
      <c r="I322">
        <v>75</v>
      </c>
      <c r="J322">
        <v>201</v>
      </c>
      <c r="K322">
        <v>275</v>
      </c>
      <c r="L322">
        <f t="shared" si="39"/>
        <v>0</v>
      </c>
      <c r="M322">
        <f t="shared" si="32"/>
        <v>6.9100166803335004</v>
      </c>
      <c r="N322">
        <f t="shared" si="33"/>
        <v>0</v>
      </c>
      <c r="O322" t="str">
        <f t="shared" si="34"/>
        <v/>
      </c>
      <c r="P322" t="str">
        <f t="shared" si="35"/>
        <v/>
      </c>
      <c r="Q322" t="str">
        <f t="shared" si="36"/>
        <v>TN</v>
      </c>
      <c r="R322" t="str">
        <f t="shared" si="37"/>
        <v/>
      </c>
      <c r="S322" t="str">
        <f t="shared" si="38"/>
        <v/>
      </c>
    </row>
    <row r="323" spans="1:19" x14ac:dyDescent="0.25">
      <c r="A323" t="s">
        <v>92</v>
      </c>
      <c r="B323" t="s">
        <v>40</v>
      </c>
      <c r="C323">
        <v>65</v>
      </c>
      <c r="D323">
        <v>5.3940634929717799</v>
      </c>
      <c r="E323">
        <v>5.3940634929717799</v>
      </c>
      <c r="F323">
        <v>5.3940634929717799</v>
      </c>
      <c r="G323">
        <v>51</v>
      </c>
      <c r="H323">
        <v>141</v>
      </c>
      <c r="I323">
        <v>35</v>
      </c>
      <c r="J323">
        <v>157</v>
      </c>
      <c r="K323">
        <v>154</v>
      </c>
      <c r="L323">
        <f t="shared" si="39"/>
        <v>0</v>
      </c>
      <c r="M323">
        <f t="shared" ref="M323:M386" si="40">F323+L323*(E323-F323)</f>
        <v>5.3940634929717799</v>
      </c>
      <c r="N323">
        <f t="shared" ref="N323:N386" si="41">IF(D323&gt;=M323,C323,0)</f>
        <v>65</v>
      </c>
      <c r="O323">
        <f t="shared" ref="O323:O386" si="42">IF(N323&lt;&gt;0,N323-32,"")</f>
        <v>33</v>
      </c>
      <c r="P323">
        <f t="shared" ref="P323:P386" si="43">IF(N323&lt;&gt;0,N323+32,"")</f>
        <v>97</v>
      </c>
      <c r="Q323" t="str">
        <f t="shared" ref="Q323:Q386" si="44">IF(N323&lt;&gt;0,IF(AND(N323&gt;=I323,N323&lt;=J323),"TP","FP"),"TN")</f>
        <v>TP</v>
      </c>
      <c r="R323">
        <f t="shared" ref="R323:R386" si="45">IF(Q323="TP",P323-O323,"")</f>
        <v>64</v>
      </c>
      <c r="S323" t="str">
        <f t="shared" ref="S323:S386" si="46">IF(Q323="FP",P323-O323,"")</f>
        <v/>
      </c>
    </row>
    <row r="324" spans="1:19" x14ac:dyDescent="0.25">
      <c r="A324" t="s">
        <v>92</v>
      </c>
      <c r="B324" t="s">
        <v>89</v>
      </c>
      <c r="C324">
        <v>65</v>
      </c>
      <c r="D324">
        <v>63.702099137104597</v>
      </c>
      <c r="E324">
        <v>63.702099137104597</v>
      </c>
      <c r="F324">
        <v>31.851049568552298</v>
      </c>
      <c r="G324">
        <v>6</v>
      </c>
      <c r="H324">
        <v>81</v>
      </c>
      <c r="I324">
        <v>-10</v>
      </c>
      <c r="J324">
        <v>97</v>
      </c>
      <c r="K324">
        <v>170</v>
      </c>
      <c r="L324">
        <f t="shared" ref="L324:L387" si="47">L323</f>
        <v>0</v>
      </c>
      <c r="M324">
        <f t="shared" si="40"/>
        <v>31.851049568552298</v>
      </c>
      <c r="N324">
        <f t="shared" si="41"/>
        <v>65</v>
      </c>
      <c r="O324">
        <f t="shared" si="42"/>
        <v>33</v>
      </c>
      <c r="P324">
        <f t="shared" si="43"/>
        <v>97</v>
      </c>
      <c r="Q324" t="str">
        <f t="shared" si="44"/>
        <v>TP</v>
      </c>
      <c r="R324">
        <f t="shared" si="45"/>
        <v>64</v>
      </c>
      <c r="S324" t="str">
        <f t="shared" si="46"/>
        <v/>
      </c>
    </row>
    <row r="325" spans="1:19" x14ac:dyDescent="0.25">
      <c r="A325" t="s">
        <v>92</v>
      </c>
      <c r="B325" t="s">
        <v>89</v>
      </c>
      <c r="C325">
        <v>97</v>
      </c>
      <c r="D325">
        <v>0</v>
      </c>
      <c r="E325">
        <v>63.702099137104597</v>
      </c>
      <c r="F325">
        <v>31.851049568552298</v>
      </c>
      <c r="G325">
        <v>6</v>
      </c>
      <c r="H325">
        <v>81</v>
      </c>
      <c r="I325">
        <v>-10</v>
      </c>
      <c r="J325">
        <v>97</v>
      </c>
      <c r="K325">
        <v>170</v>
      </c>
      <c r="L325">
        <f t="shared" si="47"/>
        <v>0</v>
      </c>
      <c r="M325">
        <f t="shared" si="40"/>
        <v>31.851049568552298</v>
      </c>
      <c r="N325">
        <f t="shared" si="41"/>
        <v>0</v>
      </c>
      <c r="O325" t="str">
        <f t="shared" si="42"/>
        <v/>
      </c>
      <c r="P325" t="str">
        <f t="shared" si="43"/>
        <v/>
      </c>
      <c r="Q325" t="str">
        <f t="shared" si="44"/>
        <v>TN</v>
      </c>
      <c r="R325" t="str">
        <f t="shared" si="45"/>
        <v/>
      </c>
      <c r="S325" t="str">
        <f t="shared" si="46"/>
        <v/>
      </c>
    </row>
    <row r="326" spans="1:19" x14ac:dyDescent="0.25">
      <c r="A326" t="s">
        <v>92</v>
      </c>
      <c r="B326" t="s">
        <v>95</v>
      </c>
      <c r="C326">
        <v>65</v>
      </c>
      <c r="D326">
        <v>0</v>
      </c>
      <c r="E326">
        <v>0</v>
      </c>
      <c r="F326">
        <v>0</v>
      </c>
      <c r="G326">
        <v>16</v>
      </c>
      <c r="H326">
        <v>111</v>
      </c>
      <c r="I326">
        <v>0</v>
      </c>
      <c r="J326">
        <v>127</v>
      </c>
      <c r="K326">
        <v>176</v>
      </c>
      <c r="L326">
        <f t="shared" si="47"/>
        <v>0</v>
      </c>
      <c r="M326">
        <f t="shared" si="40"/>
        <v>0</v>
      </c>
      <c r="N326">
        <f t="shared" si="41"/>
        <v>65</v>
      </c>
      <c r="O326">
        <f t="shared" si="42"/>
        <v>33</v>
      </c>
      <c r="P326">
        <f t="shared" si="43"/>
        <v>97</v>
      </c>
      <c r="Q326" t="str">
        <f t="shared" si="44"/>
        <v>TP</v>
      </c>
      <c r="R326">
        <f t="shared" si="45"/>
        <v>64</v>
      </c>
      <c r="S326" t="str">
        <f t="shared" si="46"/>
        <v/>
      </c>
    </row>
    <row r="327" spans="1:19" x14ac:dyDescent="0.25">
      <c r="A327" t="s">
        <v>92</v>
      </c>
      <c r="B327" t="s">
        <v>95</v>
      </c>
      <c r="C327">
        <v>97</v>
      </c>
      <c r="D327">
        <v>0</v>
      </c>
      <c r="E327">
        <v>0</v>
      </c>
      <c r="F327">
        <v>0</v>
      </c>
      <c r="G327">
        <v>16</v>
      </c>
      <c r="H327">
        <v>111</v>
      </c>
      <c r="I327">
        <v>0</v>
      </c>
      <c r="J327">
        <v>127</v>
      </c>
      <c r="K327">
        <v>176</v>
      </c>
      <c r="L327">
        <f t="shared" si="47"/>
        <v>0</v>
      </c>
      <c r="M327">
        <f t="shared" si="40"/>
        <v>0</v>
      </c>
      <c r="N327">
        <f t="shared" si="41"/>
        <v>97</v>
      </c>
      <c r="O327">
        <f t="shared" si="42"/>
        <v>65</v>
      </c>
      <c r="P327">
        <f t="shared" si="43"/>
        <v>129</v>
      </c>
      <c r="Q327" t="str">
        <f t="shared" si="44"/>
        <v>TP</v>
      </c>
      <c r="R327">
        <f t="shared" si="45"/>
        <v>64</v>
      </c>
      <c r="S327" t="str">
        <f t="shared" si="46"/>
        <v/>
      </c>
    </row>
    <row r="328" spans="1:19" x14ac:dyDescent="0.25">
      <c r="A328" t="s">
        <v>92</v>
      </c>
      <c r="B328" t="s">
        <v>96</v>
      </c>
      <c r="C328">
        <v>65</v>
      </c>
      <c r="D328">
        <v>8.0675755565503096</v>
      </c>
      <c r="E328">
        <v>8.0675755565503096</v>
      </c>
      <c r="F328">
        <v>2.6891918521834302</v>
      </c>
      <c r="G328">
        <v>56</v>
      </c>
      <c r="H328">
        <v>111</v>
      </c>
      <c r="I328">
        <v>40</v>
      </c>
      <c r="J328">
        <v>127</v>
      </c>
      <c r="K328">
        <v>210</v>
      </c>
      <c r="L328">
        <f t="shared" si="47"/>
        <v>0</v>
      </c>
      <c r="M328">
        <f t="shared" si="40"/>
        <v>2.6891918521834302</v>
      </c>
      <c r="N328">
        <f t="shared" si="41"/>
        <v>65</v>
      </c>
      <c r="O328">
        <f t="shared" si="42"/>
        <v>33</v>
      </c>
      <c r="P328">
        <f t="shared" si="43"/>
        <v>97</v>
      </c>
      <c r="Q328" t="str">
        <f t="shared" si="44"/>
        <v>TP</v>
      </c>
      <c r="R328">
        <f t="shared" si="45"/>
        <v>64</v>
      </c>
      <c r="S328" t="str">
        <f t="shared" si="46"/>
        <v/>
      </c>
    </row>
    <row r="329" spans="1:19" x14ac:dyDescent="0.25">
      <c r="A329" t="s">
        <v>92</v>
      </c>
      <c r="B329" t="s">
        <v>96</v>
      </c>
      <c r="C329">
        <v>97</v>
      </c>
      <c r="D329">
        <v>0</v>
      </c>
      <c r="E329">
        <v>8.0675755565503096</v>
      </c>
      <c r="F329">
        <v>2.6891918521834302</v>
      </c>
      <c r="G329">
        <v>56</v>
      </c>
      <c r="H329">
        <v>111</v>
      </c>
      <c r="I329">
        <v>40</v>
      </c>
      <c r="J329">
        <v>127</v>
      </c>
      <c r="K329">
        <v>210</v>
      </c>
      <c r="L329">
        <f t="shared" si="47"/>
        <v>0</v>
      </c>
      <c r="M329">
        <f t="shared" si="40"/>
        <v>2.6891918521834302</v>
      </c>
      <c r="N329">
        <f t="shared" si="41"/>
        <v>0</v>
      </c>
      <c r="O329" t="str">
        <f t="shared" si="42"/>
        <v/>
      </c>
      <c r="P329" t="str">
        <f t="shared" si="43"/>
        <v/>
      </c>
      <c r="Q329" t="str">
        <f t="shared" si="44"/>
        <v>TN</v>
      </c>
      <c r="R329" t="str">
        <f t="shared" si="45"/>
        <v/>
      </c>
      <c r="S329" t="str">
        <f t="shared" si="46"/>
        <v/>
      </c>
    </row>
    <row r="330" spans="1:19" x14ac:dyDescent="0.25">
      <c r="A330" t="s">
        <v>92</v>
      </c>
      <c r="B330" t="s">
        <v>96</v>
      </c>
      <c r="C330">
        <v>129</v>
      </c>
      <c r="D330">
        <v>0</v>
      </c>
      <c r="E330">
        <v>8.0675755565503096</v>
      </c>
      <c r="F330">
        <v>2.6891918521834302</v>
      </c>
      <c r="G330">
        <v>56</v>
      </c>
      <c r="H330">
        <v>111</v>
      </c>
      <c r="I330">
        <v>40</v>
      </c>
      <c r="J330">
        <v>127</v>
      </c>
      <c r="K330">
        <v>210</v>
      </c>
      <c r="L330">
        <f t="shared" si="47"/>
        <v>0</v>
      </c>
      <c r="M330">
        <f t="shared" si="40"/>
        <v>2.6891918521834302</v>
      </c>
      <c r="N330">
        <f t="shared" si="41"/>
        <v>0</v>
      </c>
      <c r="O330" t="str">
        <f t="shared" si="42"/>
        <v/>
      </c>
      <c r="P330" t="str">
        <f t="shared" si="43"/>
        <v/>
      </c>
      <c r="Q330" t="str">
        <f t="shared" si="44"/>
        <v>TN</v>
      </c>
      <c r="R330" t="str">
        <f t="shared" si="45"/>
        <v/>
      </c>
      <c r="S330" t="str">
        <f t="shared" si="46"/>
        <v/>
      </c>
    </row>
    <row r="331" spans="1:19" x14ac:dyDescent="0.25">
      <c r="A331" t="s">
        <v>92</v>
      </c>
      <c r="B331" t="s">
        <v>97</v>
      </c>
      <c r="C331">
        <v>65</v>
      </c>
      <c r="D331">
        <v>3.75125418895822</v>
      </c>
      <c r="E331">
        <v>3.75125418895822</v>
      </c>
      <c r="F331">
        <v>1.87562709447911</v>
      </c>
      <c r="G331">
        <v>61</v>
      </c>
      <c r="H331">
        <v>96</v>
      </c>
      <c r="I331">
        <v>45</v>
      </c>
      <c r="J331">
        <v>112</v>
      </c>
      <c r="K331">
        <v>185</v>
      </c>
      <c r="L331">
        <f t="shared" si="47"/>
        <v>0</v>
      </c>
      <c r="M331">
        <f t="shared" si="40"/>
        <v>1.87562709447911</v>
      </c>
      <c r="N331">
        <f t="shared" si="41"/>
        <v>65</v>
      </c>
      <c r="O331">
        <f t="shared" si="42"/>
        <v>33</v>
      </c>
      <c r="P331">
        <f t="shared" si="43"/>
        <v>97</v>
      </c>
      <c r="Q331" t="str">
        <f t="shared" si="44"/>
        <v>TP</v>
      </c>
      <c r="R331">
        <f t="shared" si="45"/>
        <v>64</v>
      </c>
      <c r="S331" t="str">
        <f t="shared" si="46"/>
        <v/>
      </c>
    </row>
    <row r="332" spans="1:19" x14ac:dyDescent="0.25">
      <c r="A332" t="s">
        <v>92</v>
      </c>
      <c r="B332" t="s">
        <v>97</v>
      </c>
      <c r="C332">
        <v>97</v>
      </c>
      <c r="D332">
        <v>0</v>
      </c>
      <c r="E332">
        <v>3.75125418895822</v>
      </c>
      <c r="F332">
        <v>1.87562709447911</v>
      </c>
      <c r="G332">
        <v>61</v>
      </c>
      <c r="H332">
        <v>96</v>
      </c>
      <c r="I332">
        <v>45</v>
      </c>
      <c r="J332">
        <v>112</v>
      </c>
      <c r="K332">
        <v>185</v>
      </c>
      <c r="L332">
        <f t="shared" si="47"/>
        <v>0</v>
      </c>
      <c r="M332">
        <f t="shared" si="40"/>
        <v>1.87562709447911</v>
      </c>
      <c r="N332">
        <f t="shared" si="41"/>
        <v>0</v>
      </c>
      <c r="O332" t="str">
        <f t="shared" si="42"/>
        <v/>
      </c>
      <c r="P332" t="str">
        <f t="shared" si="43"/>
        <v/>
      </c>
      <c r="Q332" t="str">
        <f t="shared" si="44"/>
        <v>TN</v>
      </c>
      <c r="R332" t="str">
        <f t="shared" si="45"/>
        <v/>
      </c>
      <c r="S332" t="str">
        <f t="shared" si="46"/>
        <v/>
      </c>
    </row>
    <row r="333" spans="1:19" x14ac:dyDescent="0.25">
      <c r="A333" t="s">
        <v>92</v>
      </c>
      <c r="B333" t="s">
        <v>98</v>
      </c>
      <c r="C333">
        <v>65</v>
      </c>
      <c r="D333">
        <v>0</v>
      </c>
      <c r="E333">
        <v>54.579569253172302</v>
      </c>
      <c r="F333">
        <v>12.5613655505002</v>
      </c>
      <c r="G333">
        <v>56</v>
      </c>
      <c r="H333">
        <v>131</v>
      </c>
      <c r="I333">
        <v>40</v>
      </c>
      <c r="J333">
        <v>147</v>
      </c>
      <c r="K333">
        <v>354</v>
      </c>
      <c r="L333">
        <f t="shared" si="47"/>
        <v>0</v>
      </c>
      <c r="M333">
        <f t="shared" si="40"/>
        <v>12.5613655505002</v>
      </c>
      <c r="N333">
        <f t="shared" si="41"/>
        <v>0</v>
      </c>
      <c r="O333" t="str">
        <f t="shared" si="42"/>
        <v/>
      </c>
      <c r="P333" t="str">
        <f t="shared" si="43"/>
        <v/>
      </c>
      <c r="Q333" t="str">
        <f t="shared" si="44"/>
        <v>TN</v>
      </c>
      <c r="R333" t="str">
        <f t="shared" si="45"/>
        <v/>
      </c>
      <c r="S333" t="str">
        <f t="shared" si="46"/>
        <v/>
      </c>
    </row>
    <row r="334" spans="1:19" x14ac:dyDescent="0.25">
      <c r="A334" t="s">
        <v>92</v>
      </c>
      <c r="B334" t="s">
        <v>98</v>
      </c>
      <c r="C334">
        <v>97</v>
      </c>
      <c r="D334">
        <v>0</v>
      </c>
      <c r="E334">
        <v>54.579569253172302</v>
      </c>
      <c r="F334">
        <v>12.5613655505002</v>
      </c>
      <c r="G334">
        <v>56</v>
      </c>
      <c r="H334">
        <v>131</v>
      </c>
      <c r="I334">
        <v>40</v>
      </c>
      <c r="J334">
        <v>147</v>
      </c>
      <c r="K334">
        <v>354</v>
      </c>
      <c r="L334">
        <f t="shared" si="47"/>
        <v>0</v>
      </c>
      <c r="M334">
        <f t="shared" si="40"/>
        <v>12.5613655505002</v>
      </c>
      <c r="N334">
        <f t="shared" si="41"/>
        <v>0</v>
      </c>
      <c r="O334" t="str">
        <f t="shared" si="42"/>
        <v/>
      </c>
      <c r="P334" t="str">
        <f t="shared" si="43"/>
        <v/>
      </c>
      <c r="Q334" t="str">
        <f t="shared" si="44"/>
        <v>TN</v>
      </c>
      <c r="R334" t="str">
        <f t="shared" si="45"/>
        <v/>
      </c>
      <c r="S334" t="str">
        <f t="shared" si="46"/>
        <v/>
      </c>
    </row>
    <row r="335" spans="1:19" x14ac:dyDescent="0.25">
      <c r="A335" t="s">
        <v>92</v>
      </c>
      <c r="B335" t="s">
        <v>98</v>
      </c>
      <c r="C335">
        <v>129</v>
      </c>
      <c r="D335">
        <v>45.911355150829401</v>
      </c>
      <c r="E335">
        <v>54.579569253172302</v>
      </c>
      <c r="F335">
        <v>12.5613655505002</v>
      </c>
      <c r="G335">
        <v>56</v>
      </c>
      <c r="H335">
        <v>131</v>
      </c>
      <c r="I335">
        <v>40</v>
      </c>
      <c r="J335">
        <v>147</v>
      </c>
      <c r="K335">
        <v>354</v>
      </c>
      <c r="L335">
        <f t="shared" si="47"/>
        <v>0</v>
      </c>
      <c r="M335">
        <f t="shared" si="40"/>
        <v>12.5613655505002</v>
      </c>
      <c r="N335">
        <f t="shared" si="41"/>
        <v>129</v>
      </c>
      <c r="O335">
        <f t="shared" si="42"/>
        <v>97</v>
      </c>
      <c r="P335">
        <f t="shared" si="43"/>
        <v>161</v>
      </c>
      <c r="Q335" t="str">
        <f t="shared" si="44"/>
        <v>TP</v>
      </c>
      <c r="R335">
        <f t="shared" si="45"/>
        <v>64</v>
      </c>
      <c r="S335" t="str">
        <f t="shared" si="46"/>
        <v/>
      </c>
    </row>
    <row r="336" spans="1:19" x14ac:dyDescent="0.25">
      <c r="A336" t="s">
        <v>92</v>
      </c>
      <c r="B336" t="s">
        <v>98</v>
      </c>
      <c r="C336">
        <v>161</v>
      </c>
      <c r="D336">
        <v>0</v>
      </c>
      <c r="E336">
        <v>54.579569253172302</v>
      </c>
      <c r="F336">
        <v>12.5613655505002</v>
      </c>
      <c r="G336">
        <v>56</v>
      </c>
      <c r="H336">
        <v>131</v>
      </c>
      <c r="I336">
        <v>40</v>
      </c>
      <c r="J336">
        <v>147</v>
      </c>
      <c r="K336">
        <v>354</v>
      </c>
      <c r="L336">
        <f t="shared" si="47"/>
        <v>0</v>
      </c>
      <c r="M336">
        <f t="shared" si="40"/>
        <v>12.5613655505002</v>
      </c>
      <c r="N336">
        <f t="shared" si="41"/>
        <v>0</v>
      </c>
      <c r="O336" t="str">
        <f t="shared" si="42"/>
        <v/>
      </c>
      <c r="P336" t="str">
        <f t="shared" si="43"/>
        <v/>
      </c>
      <c r="Q336" t="str">
        <f t="shared" si="44"/>
        <v>TN</v>
      </c>
      <c r="R336" t="str">
        <f t="shared" si="45"/>
        <v/>
      </c>
      <c r="S336" t="str">
        <f t="shared" si="46"/>
        <v/>
      </c>
    </row>
    <row r="337" spans="1:19" x14ac:dyDescent="0.25">
      <c r="A337" t="s">
        <v>92</v>
      </c>
      <c r="B337" t="s">
        <v>98</v>
      </c>
      <c r="C337">
        <v>193</v>
      </c>
      <c r="D337">
        <v>0</v>
      </c>
      <c r="E337">
        <v>54.579569253172302</v>
      </c>
      <c r="F337">
        <v>12.5613655505002</v>
      </c>
      <c r="G337">
        <v>56</v>
      </c>
      <c r="H337">
        <v>131</v>
      </c>
      <c r="I337">
        <v>40</v>
      </c>
      <c r="J337">
        <v>147</v>
      </c>
      <c r="K337">
        <v>354</v>
      </c>
      <c r="L337">
        <f t="shared" si="47"/>
        <v>0</v>
      </c>
      <c r="M337">
        <f t="shared" si="40"/>
        <v>12.5613655505002</v>
      </c>
      <c r="N337">
        <f t="shared" si="41"/>
        <v>0</v>
      </c>
      <c r="O337" t="str">
        <f t="shared" si="42"/>
        <v/>
      </c>
      <c r="P337" t="str">
        <f t="shared" si="43"/>
        <v/>
      </c>
      <c r="Q337" t="str">
        <f t="shared" si="44"/>
        <v>TN</v>
      </c>
      <c r="R337" t="str">
        <f t="shared" si="45"/>
        <v/>
      </c>
      <c r="S337" t="str">
        <f t="shared" si="46"/>
        <v/>
      </c>
    </row>
    <row r="338" spans="1:19" x14ac:dyDescent="0.25">
      <c r="A338" t="s">
        <v>92</v>
      </c>
      <c r="B338" t="s">
        <v>98</v>
      </c>
      <c r="C338">
        <v>225</v>
      </c>
      <c r="D338">
        <v>54.579569253172302</v>
      </c>
      <c r="E338">
        <v>54.579569253172302</v>
      </c>
      <c r="F338">
        <v>12.5613655505002</v>
      </c>
      <c r="G338">
        <v>56</v>
      </c>
      <c r="H338">
        <v>131</v>
      </c>
      <c r="I338">
        <v>40</v>
      </c>
      <c r="J338">
        <v>147</v>
      </c>
      <c r="K338">
        <v>354</v>
      </c>
      <c r="L338">
        <f t="shared" si="47"/>
        <v>0</v>
      </c>
      <c r="M338">
        <f t="shared" si="40"/>
        <v>12.5613655505002</v>
      </c>
      <c r="N338">
        <f t="shared" si="41"/>
        <v>225</v>
      </c>
      <c r="O338">
        <f t="shared" si="42"/>
        <v>193</v>
      </c>
      <c r="P338">
        <f t="shared" si="43"/>
        <v>257</v>
      </c>
      <c r="Q338" t="str">
        <f t="shared" si="44"/>
        <v>FP</v>
      </c>
      <c r="R338" t="str">
        <f t="shared" si="45"/>
        <v/>
      </c>
      <c r="S338">
        <f t="shared" si="46"/>
        <v>64</v>
      </c>
    </row>
    <row r="339" spans="1:19" x14ac:dyDescent="0.25">
      <c r="A339" t="s">
        <v>92</v>
      </c>
      <c r="B339" t="s">
        <v>98</v>
      </c>
      <c r="C339">
        <v>257</v>
      </c>
      <c r="D339">
        <v>0</v>
      </c>
      <c r="E339">
        <v>54.579569253172302</v>
      </c>
      <c r="F339">
        <v>12.5613655505002</v>
      </c>
      <c r="G339">
        <v>56</v>
      </c>
      <c r="H339">
        <v>131</v>
      </c>
      <c r="I339">
        <v>40</v>
      </c>
      <c r="J339">
        <v>147</v>
      </c>
      <c r="K339">
        <v>354</v>
      </c>
      <c r="L339">
        <f t="shared" si="47"/>
        <v>0</v>
      </c>
      <c r="M339">
        <f t="shared" si="40"/>
        <v>12.5613655505002</v>
      </c>
      <c r="N339">
        <f t="shared" si="41"/>
        <v>0</v>
      </c>
      <c r="O339" t="str">
        <f t="shared" si="42"/>
        <v/>
      </c>
      <c r="P339" t="str">
        <f t="shared" si="43"/>
        <v/>
      </c>
      <c r="Q339" t="str">
        <f t="shared" si="44"/>
        <v>TN</v>
      </c>
      <c r="R339" t="str">
        <f t="shared" si="45"/>
        <v/>
      </c>
      <c r="S339" t="str">
        <f t="shared" si="46"/>
        <v/>
      </c>
    </row>
    <row r="340" spans="1:19" x14ac:dyDescent="0.25">
      <c r="A340" t="s">
        <v>92</v>
      </c>
      <c r="B340" t="s">
        <v>98</v>
      </c>
      <c r="C340">
        <v>289</v>
      </c>
      <c r="D340">
        <v>0</v>
      </c>
      <c r="E340">
        <v>54.579569253172302</v>
      </c>
      <c r="F340">
        <v>12.5613655505002</v>
      </c>
      <c r="G340">
        <v>56</v>
      </c>
      <c r="H340">
        <v>131</v>
      </c>
      <c r="I340">
        <v>40</v>
      </c>
      <c r="J340">
        <v>147</v>
      </c>
      <c r="K340">
        <v>354</v>
      </c>
      <c r="L340">
        <f t="shared" si="47"/>
        <v>0</v>
      </c>
      <c r="M340">
        <f t="shared" si="40"/>
        <v>12.5613655505002</v>
      </c>
      <c r="N340">
        <f t="shared" si="41"/>
        <v>0</v>
      </c>
      <c r="O340" t="str">
        <f t="shared" si="42"/>
        <v/>
      </c>
      <c r="P340" t="str">
        <f t="shared" si="43"/>
        <v/>
      </c>
      <c r="Q340" t="str">
        <f t="shared" si="44"/>
        <v>TN</v>
      </c>
      <c r="R340" t="str">
        <f t="shared" si="45"/>
        <v/>
      </c>
      <c r="S340" t="str">
        <f t="shared" si="46"/>
        <v/>
      </c>
    </row>
    <row r="341" spans="1:19" x14ac:dyDescent="0.25">
      <c r="A341" t="s">
        <v>92</v>
      </c>
      <c r="B341" t="s">
        <v>17</v>
      </c>
      <c r="C341">
        <v>65</v>
      </c>
      <c r="D341">
        <v>0</v>
      </c>
      <c r="E341">
        <v>32.696198864272397</v>
      </c>
      <c r="F341">
        <v>10.898732954757399</v>
      </c>
      <c r="G341">
        <v>11</v>
      </c>
      <c r="H341">
        <v>151</v>
      </c>
      <c r="I341">
        <v>-5</v>
      </c>
      <c r="J341">
        <v>167</v>
      </c>
      <c r="K341">
        <v>194</v>
      </c>
      <c r="L341">
        <f t="shared" si="47"/>
        <v>0</v>
      </c>
      <c r="M341">
        <f t="shared" si="40"/>
        <v>10.898732954757399</v>
      </c>
      <c r="N341">
        <f t="shared" si="41"/>
        <v>0</v>
      </c>
      <c r="O341" t="str">
        <f t="shared" si="42"/>
        <v/>
      </c>
      <c r="P341" t="str">
        <f t="shared" si="43"/>
        <v/>
      </c>
      <c r="Q341" t="str">
        <f t="shared" si="44"/>
        <v>TN</v>
      </c>
      <c r="R341" t="str">
        <f t="shared" si="45"/>
        <v/>
      </c>
      <c r="S341" t="str">
        <f t="shared" si="46"/>
        <v/>
      </c>
    </row>
    <row r="342" spans="1:19" x14ac:dyDescent="0.25">
      <c r="A342" t="s">
        <v>92</v>
      </c>
      <c r="B342" t="s">
        <v>17</v>
      </c>
      <c r="C342">
        <v>97</v>
      </c>
      <c r="D342">
        <v>32.696198864272397</v>
      </c>
      <c r="E342">
        <v>32.696198864272397</v>
      </c>
      <c r="F342">
        <v>10.898732954757399</v>
      </c>
      <c r="G342">
        <v>11</v>
      </c>
      <c r="H342">
        <v>151</v>
      </c>
      <c r="I342">
        <v>-5</v>
      </c>
      <c r="J342">
        <v>167</v>
      </c>
      <c r="K342">
        <v>194</v>
      </c>
      <c r="L342">
        <f t="shared" si="47"/>
        <v>0</v>
      </c>
      <c r="M342">
        <f t="shared" si="40"/>
        <v>10.898732954757399</v>
      </c>
      <c r="N342">
        <f t="shared" si="41"/>
        <v>97</v>
      </c>
      <c r="O342">
        <f t="shared" si="42"/>
        <v>65</v>
      </c>
      <c r="P342">
        <f t="shared" si="43"/>
        <v>129</v>
      </c>
      <c r="Q342" t="str">
        <f t="shared" si="44"/>
        <v>TP</v>
      </c>
      <c r="R342">
        <f t="shared" si="45"/>
        <v>64</v>
      </c>
      <c r="S342" t="str">
        <f t="shared" si="46"/>
        <v/>
      </c>
    </row>
    <row r="343" spans="1:19" x14ac:dyDescent="0.25">
      <c r="A343" t="s">
        <v>92</v>
      </c>
      <c r="B343" t="s">
        <v>17</v>
      </c>
      <c r="C343">
        <v>129</v>
      </c>
      <c r="D343">
        <v>0</v>
      </c>
      <c r="E343">
        <v>32.696198864272397</v>
      </c>
      <c r="F343">
        <v>10.898732954757399</v>
      </c>
      <c r="G343">
        <v>11</v>
      </c>
      <c r="H343">
        <v>151</v>
      </c>
      <c r="I343">
        <v>-5</v>
      </c>
      <c r="J343">
        <v>167</v>
      </c>
      <c r="K343">
        <v>194</v>
      </c>
      <c r="L343">
        <f t="shared" si="47"/>
        <v>0</v>
      </c>
      <c r="M343">
        <f t="shared" si="40"/>
        <v>10.898732954757399</v>
      </c>
      <c r="N343">
        <f t="shared" si="41"/>
        <v>0</v>
      </c>
      <c r="O343" t="str">
        <f t="shared" si="42"/>
        <v/>
      </c>
      <c r="P343" t="str">
        <f t="shared" si="43"/>
        <v/>
      </c>
      <c r="Q343" t="str">
        <f t="shared" si="44"/>
        <v>TN</v>
      </c>
      <c r="R343" t="str">
        <f t="shared" si="45"/>
        <v/>
      </c>
      <c r="S343" t="str">
        <f t="shared" si="46"/>
        <v/>
      </c>
    </row>
    <row r="344" spans="1:19" x14ac:dyDescent="0.25">
      <c r="A344" t="s">
        <v>99</v>
      </c>
      <c r="B344" t="s">
        <v>100</v>
      </c>
      <c r="C344">
        <v>65</v>
      </c>
      <c r="D344">
        <v>37.537207723172898</v>
      </c>
      <c r="E344">
        <v>37.537207723172898</v>
      </c>
      <c r="F344">
        <v>11.287076146996</v>
      </c>
      <c r="G344">
        <v>31</v>
      </c>
      <c r="H344">
        <v>106</v>
      </c>
      <c r="I344">
        <v>15</v>
      </c>
      <c r="J344">
        <v>122</v>
      </c>
      <c r="K344">
        <v>316</v>
      </c>
      <c r="L344">
        <f t="shared" si="47"/>
        <v>0</v>
      </c>
      <c r="M344">
        <f t="shared" si="40"/>
        <v>11.287076146996</v>
      </c>
      <c r="N344">
        <f t="shared" si="41"/>
        <v>65</v>
      </c>
      <c r="O344">
        <f t="shared" si="42"/>
        <v>33</v>
      </c>
      <c r="P344">
        <f t="shared" si="43"/>
        <v>97</v>
      </c>
      <c r="Q344" t="str">
        <f t="shared" si="44"/>
        <v>TP</v>
      </c>
      <c r="R344">
        <f t="shared" si="45"/>
        <v>64</v>
      </c>
      <c r="S344" t="str">
        <f t="shared" si="46"/>
        <v/>
      </c>
    </row>
    <row r="345" spans="1:19" x14ac:dyDescent="0.25">
      <c r="A345" t="s">
        <v>99</v>
      </c>
      <c r="B345" t="s">
        <v>100</v>
      </c>
      <c r="C345">
        <v>97</v>
      </c>
      <c r="D345">
        <v>0</v>
      </c>
      <c r="E345">
        <v>37.537207723172898</v>
      </c>
      <c r="F345">
        <v>11.287076146996</v>
      </c>
      <c r="G345">
        <v>31</v>
      </c>
      <c r="H345">
        <v>106</v>
      </c>
      <c r="I345">
        <v>15</v>
      </c>
      <c r="J345">
        <v>122</v>
      </c>
      <c r="K345">
        <v>316</v>
      </c>
      <c r="L345">
        <f t="shared" si="47"/>
        <v>0</v>
      </c>
      <c r="M345">
        <f t="shared" si="40"/>
        <v>11.287076146996</v>
      </c>
      <c r="N345">
        <f t="shared" si="41"/>
        <v>0</v>
      </c>
      <c r="O345" t="str">
        <f t="shared" si="42"/>
        <v/>
      </c>
      <c r="P345" t="str">
        <f t="shared" si="43"/>
        <v/>
      </c>
      <c r="Q345" t="str">
        <f t="shared" si="44"/>
        <v>TN</v>
      </c>
      <c r="R345" t="str">
        <f t="shared" si="45"/>
        <v/>
      </c>
      <c r="S345" t="str">
        <f t="shared" si="46"/>
        <v/>
      </c>
    </row>
    <row r="346" spans="1:19" x14ac:dyDescent="0.25">
      <c r="A346" t="s">
        <v>99</v>
      </c>
      <c r="B346" t="s">
        <v>100</v>
      </c>
      <c r="C346">
        <v>129</v>
      </c>
      <c r="D346">
        <v>0</v>
      </c>
      <c r="E346">
        <v>37.537207723172898</v>
      </c>
      <c r="F346">
        <v>11.287076146996</v>
      </c>
      <c r="G346">
        <v>31</v>
      </c>
      <c r="H346">
        <v>106</v>
      </c>
      <c r="I346">
        <v>15</v>
      </c>
      <c r="J346">
        <v>122</v>
      </c>
      <c r="K346">
        <v>316</v>
      </c>
      <c r="L346">
        <f t="shared" si="47"/>
        <v>0</v>
      </c>
      <c r="M346">
        <f t="shared" si="40"/>
        <v>11.287076146996</v>
      </c>
      <c r="N346">
        <f t="shared" si="41"/>
        <v>0</v>
      </c>
      <c r="O346" t="str">
        <f t="shared" si="42"/>
        <v/>
      </c>
      <c r="P346" t="str">
        <f t="shared" si="43"/>
        <v/>
      </c>
      <c r="Q346" t="str">
        <f t="shared" si="44"/>
        <v>TN</v>
      </c>
      <c r="R346" t="str">
        <f t="shared" si="45"/>
        <v/>
      </c>
      <c r="S346" t="str">
        <f t="shared" si="46"/>
        <v/>
      </c>
    </row>
    <row r="347" spans="1:19" x14ac:dyDescent="0.25">
      <c r="A347" t="s">
        <v>99</v>
      </c>
      <c r="B347" t="s">
        <v>100</v>
      </c>
      <c r="C347">
        <v>161</v>
      </c>
      <c r="D347">
        <v>22.6903762110705</v>
      </c>
      <c r="E347">
        <v>37.537207723172898</v>
      </c>
      <c r="F347">
        <v>11.287076146996</v>
      </c>
      <c r="G347">
        <v>31</v>
      </c>
      <c r="H347">
        <v>106</v>
      </c>
      <c r="I347">
        <v>15</v>
      </c>
      <c r="J347">
        <v>122</v>
      </c>
      <c r="K347">
        <v>316</v>
      </c>
      <c r="L347">
        <f t="shared" si="47"/>
        <v>0</v>
      </c>
      <c r="M347">
        <f t="shared" si="40"/>
        <v>11.287076146996</v>
      </c>
      <c r="N347">
        <f t="shared" si="41"/>
        <v>161</v>
      </c>
      <c r="O347">
        <f t="shared" si="42"/>
        <v>129</v>
      </c>
      <c r="P347">
        <f t="shared" si="43"/>
        <v>193</v>
      </c>
      <c r="Q347" t="str">
        <f t="shared" si="44"/>
        <v>FP</v>
      </c>
      <c r="R347" t="str">
        <f t="shared" si="45"/>
        <v/>
      </c>
      <c r="S347">
        <f t="shared" si="46"/>
        <v>64</v>
      </c>
    </row>
    <row r="348" spans="1:19" x14ac:dyDescent="0.25">
      <c r="A348" t="s">
        <v>99</v>
      </c>
      <c r="B348" t="s">
        <v>100</v>
      </c>
      <c r="C348">
        <v>193</v>
      </c>
      <c r="D348">
        <v>0</v>
      </c>
      <c r="E348">
        <v>37.537207723172898</v>
      </c>
      <c r="F348">
        <v>11.287076146996</v>
      </c>
      <c r="G348">
        <v>31</v>
      </c>
      <c r="H348">
        <v>106</v>
      </c>
      <c r="I348">
        <v>15</v>
      </c>
      <c r="J348">
        <v>122</v>
      </c>
      <c r="K348">
        <v>316</v>
      </c>
      <c r="L348">
        <f t="shared" si="47"/>
        <v>0</v>
      </c>
      <c r="M348">
        <f t="shared" si="40"/>
        <v>11.287076146996</v>
      </c>
      <c r="N348">
        <f t="shared" si="41"/>
        <v>0</v>
      </c>
      <c r="O348" t="str">
        <f t="shared" si="42"/>
        <v/>
      </c>
      <c r="P348" t="str">
        <f t="shared" si="43"/>
        <v/>
      </c>
      <c r="Q348" t="str">
        <f t="shared" si="44"/>
        <v>TN</v>
      </c>
      <c r="R348" t="str">
        <f t="shared" si="45"/>
        <v/>
      </c>
      <c r="S348" t="str">
        <f t="shared" si="46"/>
        <v/>
      </c>
    </row>
    <row r="349" spans="1:19" x14ac:dyDescent="0.25">
      <c r="A349" t="s">
        <v>99</v>
      </c>
      <c r="B349" t="s">
        <v>100</v>
      </c>
      <c r="C349">
        <v>225</v>
      </c>
      <c r="D349">
        <v>7.4948729477325697</v>
      </c>
      <c r="E349">
        <v>37.537207723172898</v>
      </c>
      <c r="F349">
        <v>11.287076146996</v>
      </c>
      <c r="G349">
        <v>31</v>
      </c>
      <c r="H349">
        <v>106</v>
      </c>
      <c r="I349">
        <v>15</v>
      </c>
      <c r="J349">
        <v>122</v>
      </c>
      <c r="K349">
        <v>316</v>
      </c>
      <c r="L349">
        <f t="shared" si="47"/>
        <v>0</v>
      </c>
      <c r="M349">
        <f t="shared" si="40"/>
        <v>11.287076146996</v>
      </c>
      <c r="N349">
        <f t="shared" si="41"/>
        <v>0</v>
      </c>
      <c r="O349" t="str">
        <f t="shared" si="42"/>
        <v/>
      </c>
      <c r="P349" t="str">
        <f t="shared" si="43"/>
        <v/>
      </c>
      <c r="Q349" t="str">
        <f t="shared" si="44"/>
        <v>TN</v>
      </c>
      <c r="R349" t="str">
        <f t="shared" si="45"/>
        <v/>
      </c>
      <c r="S349" t="str">
        <f t="shared" si="46"/>
        <v/>
      </c>
    </row>
    <row r="350" spans="1:19" x14ac:dyDescent="0.25">
      <c r="A350" t="s">
        <v>99</v>
      </c>
      <c r="B350" t="s">
        <v>101</v>
      </c>
      <c r="C350">
        <v>65</v>
      </c>
      <c r="D350">
        <v>0</v>
      </c>
      <c r="E350">
        <v>22.767074185662199</v>
      </c>
      <c r="F350">
        <v>8.9440692679995593</v>
      </c>
      <c r="G350">
        <v>41</v>
      </c>
      <c r="H350">
        <v>140</v>
      </c>
      <c r="I350">
        <v>25</v>
      </c>
      <c r="J350">
        <v>156</v>
      </c>
      <c r="K350">
        <v>267</v>
      </c>
      <c r="L350">
        <f t="shared" si="47"/>
        <v>0</v>
      </c>
      <c r="M350">
        <f t="shared" si="40"/>
        <v>8.9440692679995593</v>
      </c>
      <c r="N350">
        <f t="shared" si="41"/>
        <v>0</v>
      </c>
      <c r="O350" t="str">
        <f t="shared" si="42"/>
        <v/>
      </c>
      <c r="P350" t="str">
        <f t="shared" si="43"/>
        <v/>
      </c>
      <c r="Q350" t="str">
        <f t="shared" si="44"/>
        <v>TN</v>
      </c>
      <c r="R350" t="str">
        <f t="shared" si="45"/>
        <v/>
      </c>
      <c r="S350" t="str">
        <f t="shared" si="46"/>
        <v/>
      </c>
    </row>
    <row r="351" spans="1:19" x14ac:dyDescent="0.25">
      <c r="A351" t="s">
        <v>99</v>
      </c>
      <c r="B351" t="s">
        <v>101</v>
      </c>
      <c r="C351">
        <v>97</v>
      </c>
      <c r="D351">
        <v>15.8474305323968</v>
      </c>
      <c r="E351">
        <v>22.767074185662199</v>
      </c>
      <c r="F351">
        <v>8.9440692679995593</v>
      </c>
      <c r="G351">
        <v>41</v>
      </c>
      <c r="H351">
        <v>140</v>
      </c>
      <c r="I351">
        <v>25</v>
      </c>
      <c r="J351">
        <v>156</v>
      </c>
      <c r="K351">
        <v>267</v>
      </c>
      <c r="L351">
        <f t="shared" si="47"/>
        <v>0</v>
      </c>
      <c r="M351">
        <f t="shared" si="40"/>
        <v>8.9440692679995593</v>
      </c>
      <c r="N351">
        <f t="shared" si="41"/>
        <v>97</v>
      </c>
      <c r="O351">
        <f t="shared" si="42"/>
        <v>65</v>
      </c>
      <c r="P351">
        <f t="shared" si="43"/>
        <v>129</v>
      </c>
      <c r="Q351" t="str">
        <f t="shared" si="44"/>
        <v>TP</v>
      </c>
      <c r="R351">
        <f t="shared" si="45"/>
        <v>64</v>
      </c>
      <c r="S351" t="str">
        <f t="shared" si="46"/>
        <v/>
      </c>
    </row>
    <row r="352" spans="1:19" x14ac:dyDescent="0.25">
      <c r="A352" t="s">
        <v>99</v>
      </c>
      <c r="B352" t="s">
        <v>101</v>
      </c>
      <c r="C352">
        <v>129</v>
      </c>
      <c r="D352">
        <v>6.10584162193868</v>
      </c>
      <c r="E352">
        <v>22.767074185662199</v>
      </c>
      <c r="F352">
        <v>8.9440692679995593</v>
      </c>
      <c r="G352">
        <v>41</v>
      </c>
      <c r="H352">
        <v>140</v>
      </c>
      <c r="I352">
        <v>25</v>
      </c>
      <c r="J352">
        <v>156</v>
      </c>
      <c r="K352">
        <v>267</v>
      </c>
      <c r="L352">
        <f t="shared" si="47"/>
        <v>0</v>
      </c>
      <c r="M352">
        <f t="shared" si="40"/>
        <v>8.9440692679995593</v>
      </c>
      <c r="N352">
        <f t="shared" si="41"/>
        <v>0</v>
      </c>
      <c r="O352" t="str">
        <f t="shared" si="42"/>
        <v/>
      </c>
      <c r="P352" t="str">
        <f t="shared" si="43"/>
        <v/>
      </c>
      <c r="Q352" t="str">
        <f t="shared" si="44"/>
        <v>TN</v>
      </c>
      <c r="R352" t="str">
        <f t="shared" si="45"/>
        <v/>
      </c>
      <c r="S352" t="str">
        <f t="shared" si="46"/>
        <v/>
      </c>
    </row>
    <row r="353" spans="1:19" x14ac:dyDescent="0.25">
      <c r="A353" t="s">
        <v>99</v>
      </c>
      <c r="B353" t="s">
        <v>101</v>
      </c>
      <c r="C353">
        <v>161</v>
      </c>
      <c r="D353">
        <v>0</v>
      </c>
      <c r="E353">
        <v>22.767074185662199</v>
      </c>
      <c r="F353">
        <v>8.9440692679995593</v>
      </c>
      <c r="G353">
        <v>41</v>
      </c>
      <c r="H353">
        <v>140</v>
      </c>
      <c r="I353">
        <v>25</v>
      </c>
      <c r="J353">
        <v>156</v>
      </c>
      <c r="K353">
        <v>267</v>
      </c>
      <c r="L353">
        <f t="shared" si="47"/>
        <v>0</v>
      </c>
      <c r="M353">
        <f t="shared" si="40"/>
        <v>8.9440692679995593</v>
      </c>
      <c r="N353">
        <f t="shared" si="41"/>
        <v>0</v>
      </c>
      <c r="O353" t="str">
        <f t="shared" si="42"/>
        <v/>
      </c>
      <c r="P353" t="str">
        <f t="shared" si="43"/>
        <v/>
      </c>
      <c r="Q353" t="str">
        <f t="shared" si="44"/>
        <v>TN</v>
      </c>
      <c r="R353" t="str">
        <f t="shared" si="45"/>
        <v/>
      </c>
      <c r="S353" t="str">
        <f t="shared" si="46"/>
        <v/>
      </c>
    </row>
    <row r="354" spans="1:19" x14ac:dyDescent="0.25">
      <c r="A354" t="s">
        <v>99</v>
      </c>
      <c r="B354" t="s">
        <v>101</v>
      </c>
      <c r="C354">
        <v>193</v>
      </c>
      <c r="D354">
        <v>22.767074185662199</v>
      </c>
      <c r="E354">
        <v>22.767074185662199</v>
      </c>
      <c r="F354">
        <v>8.9440692679995593</v>
      </c>
      <c r="G354">
        <v>41</v>
      </c>
      <c r="H354">
        <v>140</v>
      </c>
      <c r="I354">
        <v>25</v>
      </c>
      <c r="J354">
        <v>156</v>
      </c>
      <c r="K354">
        <v>267</v>
      </c>
      <c r="L354">
        <f t="shared" si="47"/>
        <v>0</v>
      </c>
      <c r="M354">
        <f t="shared" si="40"/>
        <v>8.9440692679995593</v>
      </c>
      <c r="N354">
        <f t="shared" si="41"/>
        <v>193</v>
      </c>
      <c r="O354">
        <f t="shared" si="42"/>
        <v>161</v>
      </c>
      <c r="P354">
        <f t="shared" si="43"/>
        <v>225</v>
      </c>
      <c r="Q354" t="str">
        <f t="shared" si="44"/>
        <v>FP</v>
      </c>
      <c r="R354" t="str">
        <f t="shared" si="45"/>
        <v/>
      </c>
      <c r="S354">
        <f t="shared" si="46"/>
        <v>64</v>
      </c>
    </row>
    <row r="355" spans="1:19" x14ac:dyDescent="0.25">
      <c r="A355" t="s">
        <v>99</v>
      </c>
      <c r="B355" t="s">
        <v>13</v>
      </c>
      <c r="C355">
        <v>65</v>
      </c>
      <c r="D355">
        <v>31.077831248987799</v>
      </c>
      <c r="E355">
        <v>31.077831248987799</v>
      </c>
      <c r="F355">
        <v>31.077831248987799</v>
      </c>
      <c r="G355">
        <v>26</v>
      </c>
      <c r="H355">
        <v>91</v>
      </c>
      <c r="I355">
        <v>10</v>
      </c>
      <c r="J355">
        <v>107</v>
      </c>
      <c r="K355">
        <v>143</v>
      </c>
      <c r="L355">
        <f t="shared" si="47"/>
        <v>0</v>
      </c>
      <c r="M355">
        <f t="shared" si="40"/>
        <v>31.077831248987799</v>
      </c>
      <c r="N355">
        <f t="shared" si="41"/>
        <v>65</v>
      </c>
      <c r="O355">
        <f t="shared" si="42"/>
        <v>33</v>
      </c>
      <c r="P355">
        <f t="shared" si="43"/>
        <v>97</v>
      </c>
      <c r="Q355" t="str">
        <f t="shared" si="44"/>
        <v>TP</v>
      </c>
      <c r="R355">
        <f t="shared" si="45"/>
        <v>64</v>
      </c>
      <c r="S355" t="str">
        <f t="shared" si="46"/>
        <v/>
      </c>
    </row>
    <row r="356" spans="1:19" x14ac:dyDescent="0.25">
      <c r="A356" t="s">
        <v>99</v>
      </c>
      <c r="B356" t="s">
        <v>102</v>
      </c>
      <c r="C356">
        <v>65</v>
      </c>
      <c r="D356">
        <v>0</v>
      </c>
      <c r="E356">
        <v>30.042897016329299</v>
      </c>
      <c r="F356">
        <v>13.962085179544999</v>
      </c>
      <c r="G356">
        <v>60</v>
      </c>
      <c r="H356">
        <v>156</v>
      </c>
      <c r="I356">
        <v>44</v>
      </c>
      <c r="J356">
        <v>172</v>
      </c>
      <c r="K356">
        <v>228</v>
      </c>
      <c r="L356">
        <f t="shared" si="47"/>
        <v>0</v>
      </c>
      <c r="M356">
        <f t="shared" si="40"/>
        <v>13.962085179544999</v>
      </c>
      <c r="N356">
        <f t="shared" si="41"/>
        <v>0</v>
      </c>
      <c r="O356" t="str">
        <f t="shared" si="42"/>
        <v/>
      </c>
      <c r="P356" t="str">
        <f t="shared" si="43"/>
        <v/>
      </c>
      <c r="Q356" t="str">
        <f t="shared" si="44"/>
        <v>TN</v>
      </c>
      <c r="R356" t="str">
        <f t="shared" si="45"/>
        <v/>
      </c>
      <c r="S356" t="str">
        <f t="shared" si="46"/>
        <v/>
      </c>
    </row>
    <row r="357" spans="1:19" x14ac:dyDescent="0.25">
      <c r="A357" t="s">
        <v>99</v>
      </c>
      <c r="B357" t="s">
        <v>102</v>
      </c>
      <c r="C357">
        <v>97</v>
      </c>
      <c r="D357">
        <v>30.042897016329299</v>
      </c>
      <c r="E357">
        <v>30.042897016329299</v>
      </c>
      <c r="F357">
        <v>13.962085179544999</v>
      </c>
      <c r="G357">
        <v>60</v>
      </c>
      <c r="H357">
        <v>156</v>
      </c>
      <c r="I357">
        <v>44</v>
      </c>
      <c r="J357">
        <v>172</v>
      </c>
      <c r="K357">
        <v>228</v>
      </c>
      <c r="L357">
        <f t="shared" si="47"/>
        <v>0</v>
      </c>
      <c r="M357">
        <f t="shared" si="40"/>
        <v>13.962085179544999</v>
      </c>
      <c r="N357">
        <f t="shared" si="41"/>
        <v>97</v>
      </c>
      <c r="O357">
        <f t="shared" si="42"/>
        <v>65</v>
      </c>
      <c r="P357">
        <f t="shared" si="43"/>
        <v>129</v>
      </c>
      <c r="Q357" t="str">
        <f t="shared" si="44"/>
        <v>TP</v>
      </c>
      <c r="R357">
        <f t="shared" si="45"/>
        <v>64</v>
      </c>
      <c r="S357" t="str">
        <f t="shared" si="46"/>
        <v/>
      </c>
    </row>
    <row r="358" spans="1:19" x14ac:dyDescent="0.25">
      <c r="A358" t="s">
        <v>99</v>
      </c>
      <c r="B358" t="s">
        <v>102</v>
      </c>
      <c r="C358">
        <v>129</v>
      </c>
      <c r="D358">
        <v>2.4316051499420102</v>
      </c>
      <c r="E358">
        <v>30.042897016329299</v>
      </c>
      <c r="F358">
        <v>13.962085179544999</v>
      </c>
      <c r="G358">
        <v>60</v>
      </c>
      <c r="H358">
        <v>156</v>
      </c>
      <c r="I358">
        <v>44</v>
      </c>
      <c r="J358">
        <v>172</v>
      </c>
      <c r="K358">
        <v>228</v>
      </c>
      <c r="L358">
        <f t="shared" si="47"/>
        <v>0</v>
      </c>
      <c r="M358">
        <f t="shared" si="40"/>
        <v>13.962085179544999</v>
      </c>
      <c r="N358">
        <f t="shared" si="41"/>
        <v>0</v>
      </c>
      <c r="O358" t="str">
        <f t="shared" si="42"/>
        <v/>
      </c>
      <c r="P358" t="str">
        <f t="shared" si="43"/>
        <v/>
      </c>
      <c r="Q358" t="str">
        <f t="shared" si="44"/>
        <v>TN</v>
      </c>
      <c r="R358" t="str">
        <f t="shared" si="45"/>
        <v/>
      </c>
      <c r="S358" t="str">
        <f t="shared" si="46"/>
        <v/>
      </c>
    </row>
    <row r="359" spans="1:19" x14ac:dyDescent="0.25">
      <c r="A359" t="s">
        <v>99</v>
      </c>
      <c r="B359" t="s">
        <v>102</v>
      </c>
      <c r="C359">
        <v>161</v>
      </c>
      <c r="D359">
        <v>23.373838551908801</v>
      </c>
      <c r="E359">
        <v>30.042897016329299</v>
      </c>
      <c r="F359">
        <v>13.962085179544999</v>
      </c>
      <c r="G359">
        <v>60</v>
      </c>
      <c r="H359">
        <v>156</v>
      </c>
      <c r="I359">
        <v>44</v>
      </c>
      <c r="J359">
        <v>172</v>
      </c>
      <c r="K359">
        <v>228</v>
      </c>
      <c r="L359">
        <f t="shared" si="47"/>
        <v>0</v>
      </c>
      <c r="M359">
        <f t="shared" si="40"/>
        <v>13.962085179544999</v>
      </c>
      <c r="N359">
        <f t="shared" si="41"/>
        <v>161</v>
      </c>
      <c r="O359">
        <f t="shared" si="42"/>
        <v>129</v>
      </c>
      <c r="P359">
        <f t="shared" si="43"/>
        <v>193</v>
      </c>
      <c r="Q359" t="str">
        <f t="shared" si="44"/>
        <v>TP</v>
      </c>
      <c r="R359">
        <f t="shared" si="45"/>
        <v>64</v>
      </c>
      <c r="S359" t="str">
        <f t="shared" si="46"/>
        <v/>
      </c>
    </row>
    <row r="360" spans="1:19" x14ac:dyDescent="0.25">
      <c r="A360" t="s">
        <v>99</v>
      </c>
      <c r="B360" t="s">
        <v>103</v>
      </c>
      <c r="C360">
        <v>65</v>
      </c>
      <c r="D360">
        <v>38.741556509530902</v>
      </c>
      <c r="E360">
        <v>38.741556509530902</v>
      </c>
      <c r="F360">
        <v>11.968017890600899</v>
      </c>
      <c r="G360">
        <v>36</v>
      </c>
      <c r="H360">
        <v>135</v>
      </c>
      <c r="I360">
        <v>20</v>
      </c>
      <c r="J360">
        <v>151</v>
      </c>
      <c r="K360">
        <v>288</v>
      </c>
      <c r="L360">
        <f t="shared" si="47"/>
        <v>0</v>
      </c>
      <c r="M360">
        <f t="shared" si="40"/>
        <v>11.968017890600899</v>
      </c>
      <c r="N360">
        <f t="shared" si="41"/>
        <v>65</v>
      </c>
      <c r="O360">
        <f t="shared" si="42"/>
        <v>33</v>
      </c>
      <c r="P360">
        <f t="shared" si="43"/>
        <v>97</v>
      </c>
      <c r="Q360" t="str">
        <f t="shared" si="44"/>
        <v>TP</v>
      </c>
      <c r="R360">
        <f t="shared" si="45"/>
        <v>64</v>
      </c>
      <c r="S360" t="str">
        <f t="shared" si="46"/>
        <v/>
      </c>
    </row>
    <row r="361" spans="1:19" x14ac:dyDescent="0.25">
      <c r="A361" t="s">
        <v>99</v>
      </c>
      <c r="B361" t="s">
        <v>103</v>
      </c>
      <c r="C361">
        <v>97</v>
      </c>
      <c r="D361">
        <v>0</v>
      </c>
      <c r="E361">
        <v>38.741556509530902</v>
      </c>
      <c r="F361">
        <v>11.968017890600899</v>
      </c>
      <c r="G361">
        <v>36</v>
      </c>
      <c r="H361">
        <v>135</v>
      </c>
      <c r="I361">
        <v>20</v>
      </c>
      <c r="J361">
        <v>151</v>
      </c>
      <c r="K361">
        <v>288</v>
      </c>
      <c r="L361">
        <f t="shared" si="47"/>
        <v>0</v>
      </c>
      <c r="M361">
        <f t="shared" si="40"/>
        <v>11.968017890600899</v>
      </c>
      <c r="N361">
        <f t="shared" si="41"/>
        <v>0</v>
      </c>
      <c r="O361" t="str">
        <f t="shared" si="42"/>
        <v/>
      </c>
      <c r="P361" t="str">
        <f t="shared" si="43"/>
        <v/>
      </c>
      <c r="Q361" t="str">
        <f t="shared" si="44"/>
        <v>TN</v>
      </c>
      <c r="R361" t="str">
        <f t="shared" si="45"/>
        <v/>
      </c>
      <c r="S361" t="str">
        <f t="shared" si="46"/>
        <v/>
      </c>
    </row>
    <row r="362" spans="1:19" x14ac:dyDescent="0.25">
      <c r="A362" t="s">
        <v>99</v>
      </c>
      <c r="B362" t="s">
        <v>103</v>
      </c>
      <c r="C362">
        <v>129</v>
      </c>
      <c r="D362">
        <v>0</v>
      </c>
      <c r="E362">
        <v>38.741556509530902</v>
      </c>
      <c r="F362">
        <v>11.968017890600899</v>
      </c>
      <c r="G362">
        <v>36</v>
      </c>
      <c r="H362">
        <v>135</v>
      </c>
      <c r="I362">
        <v>20</v>
      </c>
      <c r="J362">
        <v>151</v>
      </c>
      <c r="K362">
        <v>288</v>
      </c>
      <c r="L362">
        <f t="shared" si="47"/>
        <v>0</v>
      </c>
      <c r="M362">
        <f t="shared" si="40"/>
        <v>11.968017890600899</v>
      </c>
      <c r="N362">
        <f t="shared" si="41"/>
        <v>0</v>
      </c>
      <c r="O362" t="str">
        <f t="shared" si="42"/>
        <v/>
      </c>
      <c r="P362" t="str">
        <f t="shared" si="43"/>
        <v/>
      </c>
      <c r="Q362" t="str">
        <f t="shared" si="44"/>
        <v>TN</v>
      </c>
      <c r="R362" t="str">
        <f t="shared" si="45"/>
        <v/>
      </c>
      <c r="S362" t="str">
        <f t="shared" si="46"/>
        <v/>
      </c>
    </row>
    <row r="363" spans="1:19" x14ac:dyDescent="0.25">
      <c r="A363" t="s">
        <v>99</v>
      </c>
      <c r="B363" t="s">
        <v>103</v>
      </c>
      <c r="C363">
        <v>161</v>
      </c>
      <c r="D363">
        <v>0</v>
      </c>
      <c r="E363">
        <v>38.741556509530902</v>
      </c>
      <c r="F363">
        <v>11.968017890600899</v>
      </c>
      <c r="G363">
        <v>36</v>
      </c>
      <c r="H363">
        <v>135</v>
      </c>
      <c r="I363">
        <v>20</v>
      </c>
      <c r="J363">
        <v>151</v>
      </c>
      <c r="K363">
        <v>288</v>
      </c>
      <c r="L363">
        <f t="shared" si="47"/>
        <v>0</v>
      </c>
      <c r="M363">
        <f t="shared" si="40"/>
        <v>11.968017890600899</v>
      </c>
      <c r="N363">
        <f t="shared" si="41"/>
        <v>0</v>
      </c>
      <c r="O363" t="str">
        <f t="shared" si="42"/>
        <v/>
      </c>
      <c r="P363" t="str">
        <f t="shared" si="43"/>
        <v/>
      </c>
      <c r="Q363" t="str">
        <f t="shared" si="44"/>
        <v>TN</v>
      </c>
      <c r="R363" t="str">
        <f t="shared" si="45"/>
        <v/>
      </c>
      <c r="S363" t="str">
        <f t="shared" si="46"/>
        <v/>
      </c>
    </row>
    <row r="364" spans="1:19" x14ac:dyDescent="0.25">
      <c r="A364" t="s">
        <v>99</v>
      </c>
      <c r="B364" t="s">
        <v>103</v>
      </c>
      <c r="C364">
        <v>193</v>
      </c>
      <c r="D364">
        <v>21.098532943473799</v>
      </c>
      <c r="E364">
        <v>38.741556509530902</v>
      </c>
      <c r="F364">
        <v>11.968017890600899</v>
      </c>
      <c r="G364">
        <v>36</v>
      </c>
      <c r="H364">
        <v>135</v>
      </c>
      <c r="I364">
        <v>20</v>
      </c>
      <c r="J364">
        <v>151</v>
      </c>
      <c r="K364">
        <v>288</v>
      </c>
      <c r="L364">
        <f t="shared" si="47"/>
        <v>0</v>
      </c>
      <c r="M364">
        <f t="shared" si="40"/>
        <v>11.968017890600899</v>
      </c>
      <c r="N364">
        <f t="shared" si="41"/>
        <v>193</v>
      </c>
      <c r="O364">
        <f t="shared" si="42"/>
        <v>161</v>
      </c>
      <c r="P364">
        <f t="shared" si="43"/>
        <v>225</v>
      </c>
      <c r="Q364" t="str">
        <f t="shared" si="44"/>
        <v>FP</v>
      </c>
      <c r="R364" t="str">
        <f t="shared" si="45"/>
        <v/>
      </c>
      <c r="S364">
        <f t="shared" si="46"/>
        <v>64</v>
      </c>
    </row>
    <row r="365" spans="1:19" x14ac:dyDescent="0.25">
      <c r="A365" t="s">
        <v>99</v>
      </c>
      <c r="B365" t="s">
        <v>104</v>
      </c>
      <c r="C365">
        <v>65</v>
      </c>
      <c r="D365">
        <v>37.291816022644902</v>
      </c>
      <c r="E365">
        <v>37.291816022644902</v>
      </c>
      <c r="F365">
        <v>23.951623233020399</v>
      </c>
      <c r="G365">
        <v>36</v>
      </c>
      <c r="H365">
        <v>111</v>
      </c>
      <c r="I365">
        <v>20</v>
      </c>
      <c r="J365">
        <v>127</v>
      </c>
      <c r="K365">
        <v>191</v>
      </c>
      <c r="L365">
        <f t="shared" si="47"/>
        <v>0</v>
      </c>
      <c r="M365">
        <f t="shared" si="40"/>
        <v>23.951623233020399</v>
      </c>
      <c r="N365">
        <f t="shared" si="41"/>
        <v>65</v>
      </c>
      <c r="O365">
        <f t="shared" si="42"/>
        <v>33</v>
      </c>
      <c r="P365">
        <f t="shared" si="43"/>
        <v>97</v>
      </c>
      <c r="Q365" t="str">
        <f t="shared" si="44"/>
        <v>TP</v>
      </c>
      <c r="R365">
        <f t="shared" si="45"/>
        <v>64</v>
      </c>
      <c r="S365" t="str">
        <f t="shared" si="46"/>
        <v/>
      </c>
    </row>
    <row r="366" spans="1:19" x14ac:dyDescent="0.25">
      <c r="A366" t="s">
        <v>99</v>
      </c>
      <c r="B366" t="s">
        <v>104</v>
      </c>
      <c r="C366">
        <v>97</v>
      </c>
      <c r="D366">
        <v>10.6114304433958</v>
      </c>
      <c r="E366">
        <v>37.291816022644902</v>
      </c>
      <c r="F366">
        <v>23.951623233020399</v>
      </c>
      <c r="G366">
        <v>36</v>
      </c>
      <c r="H366">
        <v>111</v>
      </c>
      <c r="I366">
        <v>20</v>
      </c>
      <c r="J366">
        <v>127</v>
      </c>
      <c r="K366">
        <v>191</v>
      </c>
      <c r="L366">
        <f t="shared" si="47"/>
        <v>0</v>
      </c>
      <c r="M366">
        <f t="shared" si="40"/>
        <v>23.951623233020399</v>
      </c>
      <c r="N366">
        <f t="shared" si="41"/>
        <v>0</v>
      </c>
      <c r="O366" t="str">
        <f t="shared" si="42"/>
        <v/>
      </c>
      <c r="P366" t="str">
        <f t="shared" si="43"/>
        <v/>
      </c>
      <c r="Q366" t="str">
        <f t="shared" si="44"/>
        <v>TN</v>
      </c>
      <c r="R366" t="str">
        <f t="shared" si="45"/>
        <v/>
      </c>
      <c r="S366" t="str">
        <f t="shared" si="46"/>
        <v/>
      </c>
    </row>
    <row r="367" spans="1:19" x14ac:dyDescent="0.25">
      <c r="A367" t="s">
        <v>99</v>
      </c>
      <c r="B367" t="s">
        <v>105</v>
      </c>
      <c r="C367">
        <v>65</v>
      </c>
      <c r="D367">
        <v>0</v>
      </c>
      <c r="E367">
        <v>42.766617355381399</v>
      </c>
      <c r="F367">
        <v>10.6916543388453</v>
      </c>
      <c r="G367">
        <v>46</v>
      </c>
      <c r="H367">
        <v>106</v>
      </c>
      <c r="I367">
        <v>30</v>
      </c>
      <c r="J367">
        <v>122</v>
      </c>
      <c r="K367">
        <v>252</v>
      </c>
      <c r="L367">
        <f t="shared" si="47"/>
        <v>0</v>
      </c>
      <c r="M367">
        <f t="shared" si="40"/>
        <v>10.6916543388453</v>
      </c>
      <c r="N367">
        <f t="shared" si="41"/>
        <v>0</v>
      </c>
      <c r="O367" t="str">
        <f t="shared" si="42"/>
        <v/>
      </c>
      <c r="P367" t="str">
        <f t="shared" si="43"/>
        <v/>
      </c>
      <c r="Q367" t="str">
        <f t="shared" si="44"/>
        <v>TN</v>
      </c>
      <c r="R367" t="str">
        <f t="shared" si="45"/>
        <v/>
      </c>
      <c r="S367" t="str">
        <f t="shared" si="46"/>
        <v/>
      </c>
    </row>
    <row r="368" spans="1:19" x14ac:dyDescent="0.25">
      <c r="A368" t="s">
        <v>99</v>
      </c>
      <c r="B368" t="s">
        <v>105</v>
      </c>
      <c r="C368">
        <v>97</v>
      </c>
      <c r="D368">
        <v>42.766617355381399</v>
      </c>
      <c r="E368">
        <v>42.766617355381399</v>
      </c>
      <c r="F368">
        <v>10.6916543388453</v>
      </c>
      <c r="G368">
        <v>46</v>
      </c>
      <c r="H368">
        <v>106</v>
      </c>
      <c r="I368">
        <v>30</v>
      </c>
      <c r="J368">
        <v>122</v>
      </c>
      <c r="K368">
        <v>252</v>
      </c>
      <c r="L368">
        <f t="shared" si="47"/>
        <v>0</v>
      </c>
      <c r="M368">
        <f t="shared" si="40"/>
        <v>10.6916543388453</v>
      </c>
      <c r="N368">
        <f t="shared" si="41"/>
        <v>97</v>
      </c>
      <c r="O368">
        <f t="shared" si="42"/>
        <v>65</v>
      </c>
      <c r="P368">
        <f t="shared" si="43"/>
        <v>129</v>
      </c>
      <c r="Q368" t="str">
        <f t="shared" si="44"/>
        <v>TP</v>
      </c>
      <c r="R368">
        <f t="shared" si="45"/>
        <v>64</v>
      </c>
      <c r="S368" t="str">
        <f t="shared" si="46"/>
        <v/>
      </c>
    </row>
    <row r="369" spans="1:19" x14ac:dyDescent="0.25">
      <c r="A369" t="s">
        <v>99</v>
      </c>
      <c r="B369" t="s">
        <v>105</v>
      </c>
      <c r="C369">
        <v>129</v>
      </c>
      <c r="D369">
        <v>0</v>
      </c>
      <c r="E369">
        <v>42.766617355381399</v>
      </c>
      <c r="F369">
        <v>10.6916543388453</v>
      </c>
      <c r="G369">
        <v>46</v>
      </c>
      <c r="H369">
        <v>106</v>
      </c>
      <c r="I369">
        <v>30</v>
      </c>
      <c r="J369">
        <v>122</v>
      </c>
      <c r="K369">
        <v>252</v>
      </c>
      <c r="L369">
        <f t="shared" si="47"/>
        <v>0</v>
      </c>
      <c r="M369">
        <f t="shared" si="40"/>
        <v>10.6916543388453</v>
      </c>
      <c r="N369">
        <f t="shared" si="41"/>
        <v>0</v>
      </c>
      <c r="O369" t="str">
        <f t="shared" si="42"/>
        <v/>
      </c>
      <c r="P369" t="str">
        <f t="shared" si="43"/>
        <v/>
      </c>
      <c r="Q369" t="str">
        <f t="shared" si="44"/>
        <v>TN</v>
      </c>
      <c r="R369" t="str">
        <f t="shared" si="45"/>
        <v/>
      </c>
      <c r="S369" t="str">
        <f t="shared" si="46"/>
        <v/>
      </c>
    </row>
    <row r="370" spans="1:19" x14ac:dyDescent="0.25">
      <c r="A370" t="s">
        <v>99</v>
      </c>
      <c r="B370" t="s">
        <v>105</v>
      </c>
      <c r="C370">
        <v>161</v>
      </c>
      <c r="D370">
        <v>0</v>
      </c>
      <c r="E370">
        <v>42.766617355381399</v>
      </c>
      <c r="F370">
        <v>10.6916543388453</v>
      </c>
      <c r="G370">
        <v>46</v>
      </c>
      <c r="H370">
        <v>106</v>
      </c>
      <c r="I370">
        <v>30</v>
      </c>
      <c r="J370">
        <v>122</v>
      </c>
      <c r="K370">
        <v>252</v>
      </c>
      <c r="L370">
        <f t="shared" si="47"/>
        <v>0</v>
      </c>
      <c r="M370">
        <f t="shared" si="40"/>
        <v>10.6916543388453</v>
      </c>
      <c r="N370">
        <f t="shared" si="41"/>
        <v>0</v>
      </c>
      <c r="O370" t="str">
        <f t="shared" si="42"/>
        <v/>
      </c>
      <c r="P370" t="str">
        <f t="shared" si="43"/>
        <v/>
      </c>
      <c r="Q370" t="str">
        <f t="shared" si="44"/>
        <v>TN</v>
      </c>
      <c r="R370" t="str">
        <f t="shared" si="45"/>
        <v/>
      </c>
      <c r="S370" t="str">
        <f t="shared" si="46"/>
        <v/>
      </c>
    </row>
    <row r="371" spans="1:19" x14ac:dyDescent="0.25">
      <c r="A371" t="s">
        <v>99</v>
      </c>
      <c r="B371" t="s">
        <v>106</v>
      </c>
      <c r="C371">
        <v>65</v>
      </c>
      <c r="D371">
        <v>4.5230938003862704</v>
      </c>
      <c r="E371">
        <v>64.099569041171193</v>
      </c>
      <c r="F371">
        <v>13.1198904698094</v>
      </c>
      <c r="G371">
        <v>76</v>
      </c>
      <c r="H371">
        <v>156</v>
      </c>
      <c r="I371">
        <v>60</v>
      </c>
      <c r="J371">
        <v>172</v>
      </c>
      <c r="K371">
        <v>327</v>
      </c>
      <c r="L371">
        <f t="shared" si="47"/>
        <v>0</v>
      </c>
      <c r="M371">
        <f t="shared" si="40"/>
        <v>13.1198904698094</v>
      </c>
      <c r="N371">
        <f t="shared" si="41"/>
        <v>0</v>
      </c>
      <c r="O371" t="str">
        <f t="shared" si="42"/>
        <v/>
      </c>
      <c r="P371" t="str">
        <f t="shared" si="43"/>
        <v/>
      </c>
      <c r="Q371" t="str">
        <f t="shared" si="44"/>
        <v>TN</v>
      </c>
      <c r="R371" t="str">
        <f t="shared" si="45"/>
        <v/>
      </c>
      <c r="S371" t="str">
        <f t="shared" si="46"/>
        <v/>
      </c>
    </row>
    <row r="372" spans="1:19" x14ac:dyDescent="0.25">
      <c r="A372" t="s">
        <v>99</v>
      </c>
      <c r="B372" t="s">
        <v>106</v>
      </c>
      <c r="C372">
        <v>97</v>
      </c>
      <c r="D372">
        <v>0</v>
      </c>
      <c r="E372">
        <v>64.099569041171193</v>
      </c>
      <c r="F372">
        <v>13.1198904698094</v>
      </c>
      <c r="G372">
        <v>76</v>
      </c>
      <c r="H372">
        <v>156</v>
      </c>
      <c r="I372">
        <v>60</v>
      </c>
      <c r="J372">
        <v>172</v>
      </c>
      <c r="K372">
        <v>327</v>
      </c>
      <c r="L372">
        <f t="shared" si="47"/>
        <v>0</v>
      </c>
      <c r="M372">
        <f t="shared" si="40"/>
        <v>13.1198904698094</v>
      </c>
      <c r="N372">
        <f t="shared" si="41"/>
        <v>0</v>
      </c>
      <c r="O372" t="str">
        <f t="shared" si="42"/>
        <v/>
      </c>
      <c r="P372" t="str">
        <f t="shared" si="43"/>
        <v/>
      </c>
      <c r="Q372" t="str">
        <f t="shared" si="44"/>
        <v>TN</v>
      </c>
      <c r="R372" t="str">
        <f t="shared" si="45"/>
        <v/>
      </c>
      <c r="S372" t="str">
        <f t="shared" si="46"/>
        <v/>
      </c>
    </row>
    <row r="373" spans="1:19" x14ac:dyDescent="0.25">
      <c r="A373" t="s">
        <v>99</v>
      </c>
      <c r="B373" t="s">
        <v>106</v>
      </c>
      <c r="C373">
        <v>129</v>
      </c>
      <c r="D373">
        <v>0</v>
      </c>
      <c r="E373">
        <v>64.099569041171193</v>
      </c>
      <c r="F373">
        <v>13.1198904698094</v>
      </c>
      <c r="G373">
        <v>76</v>
      </c>
      <c r="H373">
        <v>156</v>
      </c>
      <c r="I373">
        <v>60</v>
      </c>
      <c r="J373">
        <v>172</v>
      </c>
      <c r="K373">
        <v>327</v>
      </c>
      <c r="L373">
        <f t="shared" si="47"/>
        <v>0</v>
      </c>
      <c r="M373">
        <f t="shared" si="40"/>
        <v>13.1198904698094</v>
      </c>
      <c r="N373">
        <f t="shared" si="41"/>
        <v>0</v>
      </c>
      <c r="O373" t="str">
        <f t="shared" si="42"/>
        <v/>
      </c>
      <c r="P373" t="str">
        <f t="shared" si="43"/>
        <v/>
      </c>
      <c r="Q373" t="str">
        <f t="shared" si="44"/>
        <v>TN</v>
      </c>
      <c r="R373" t="str">
        <f t="shared" si="45"/>
        <v/>
      </c>
      <c r="S373" t="str">
        <f t="shared" si="46"/>
        <v/>
      </c>
    </row>
    <row r="374" spans="1:19" x14ac:dyDescent="0.25">
      <c r="A374" t="s">
        <v>99</v>
      </c>
      <c r="B374" t="s">
        <v>106</v>
      </c>
      <c r="C374">
        <v>161</v>
      </c>
      <c r="D374">
        <v>19.536786283800801</v>
      </c>
      <c r="E374">
        <v>64.099569041171193</v>
      </c>
      <c r="F374">
        <v>13.1198904698094</v>
      </c>
      <c r="G374">
        <v>76</v>
      </c>
      <c r="H374">
        <v>156</v>
      </c>
      <c r="I374">
        <v>60</v>
      </c>
      <c r="J374">
        <v>172</v>
      </c>
      <c r="K374">
        <v>327</v>
      </c>
      <c r="L374">
        <f t="shared" si="47"/>
        <v>0</v>
      </c>
      <c r="M374">
        <f t="shared" si="40"/>
        <v>13.1198904698094</v>
      </c>
      <c r="N374">
        <f t="shared" si="41"/>
        <v>161</v>
      </c>
      <c r="O374">
        <f t="shared" si="42"/>
        <v>129</v>
      </c>
      <c r="P374">
        <f t="shared" si="43"/>
        <v>193</v>
      </c>
      <c r="Q374" t="str">
        <f t="shared" si="44"/>
        <v>TP</v>
      </c>
      <c r="R374">
        <f t="shared" si="45"/>
        <v>64</v>
      </c>
      <c r="S374" t="str">
        <f t="shared" si="46"/>
        <v/>
      </c>
    </row>
    <row r="375" spans="1:19" x14ac:dyDescent="0.25">
      <c r="A375" t="s">
        <v>99</v>
      </c>
      <c r="B375" t="s">
        <v>106</v>
      </c>
      <c r="C375">
        <v>193</v>
      </c>
      <c r="D375">
        <v>0</v>
      </c>
      <c r="E375">
        <v>64.099569041171193</v>
      </c>
      <c r="F375">
        <v>13.1198904698094</v>
      </c>
      <c r="G375">
        <v>76</v>
      </c>
      <c r="H375">
        <v>156</v>
      </c>
      <c r="I375">
        <v>60</v>
      </c>
      <c r="J375">
        <v>172</v>
      </c>
      <c r="K375">
        <v>327</v>
      </c>
      <c r="L375">
        <f t="shared" si="47"/>
        <v>0</v>
      </c>
      <c r="M375">
        <f t="shared" si="40"/>
        <v>13.1198904698094</v>
      </c>
      <c r="N375">
        <f t="shared" si="41"/>
        <v>0</v>
      </c>
      <c r="O375" t="str">
        <f t="shared" si="42"/>
        <v/>
      </c>
      <c r="P375" t="str">
        <f t="shared" si="43"/>
        <v/>
      </c>
      <c r="Q375" t="str">
        <f t="shared" si="44"/>
        <v>TN</v>
      </c>
      <c r="R375" t="str">
        <f t="shared" si="45"/>
        <v/>
      </c>
      <c r="S375" t="str">
        <f t="shared" si="46"/>
        <v/>
      </c>
    </row>
    <row r="376" spans="1:19" x14ac:dyDescent="0.25">
      <c r="A376" t="s">
        <v>99</v>
      </c>
      <c r="B376" t="s">
        <v>106</v>
      </c>
      <c r="C376">
        <v>225</v>
      </c>
      <c r="D376">
        <v>3.6797841633076498</v>
      </c>
      <c r="E376">
        <v>64.099569041171193</v>
      </c>
      <c r="F376">
        <v>13.1198904698094</v>
      </c>
      <c r="G376">
        <v>76</v>
      </c>
      <c r="H376">
        <v>156</v>
      </c>
      <c r="I376">
        <v>60</v>
      </c>
      <c r="J376">
        <v>172</v>
      </c>
      <c r="K376">
        <v>327</v>
      </c>
      <c r="L376">
        <f t="shared" si="47"/>
        <v>0</v>
      </c>
      <c r="M376">
        <f t="shared" si="40"/>
        <v>13.1198904698094</v>
      </c>
      <c r="N376">
        <f t="shared" si="41"/>
        <v>0</v>
      </c>
      <c r="O376" t="str">
        <f t="shared" si="42"/>
        <v/>
      </c>
      <c r="P376" t="str">
        <f t="shared" si="43"/>
        <v/>
      </c>
      <c r="Q376" t="str">
        <f t="shared" si="44"/>
        <v>TN</v>
      </c>
      <c r="R376" t="str">
        <f t="shared" si="45"/>
        <v/>
      </c>
      <c r="S376" t="str">
        <f t="shared" si="46"/>
        <v/>
      </c>
    </row>
    <row r="377" spans="1:19" x14ac:dyDescent="0.25">
      <c r="A377" t="s">
        <v>99</v>
      </c>
      <c r="B377" t="s">
        <v>106</v>
      </c>
      <c r="C377">
        <v>257</v>
      </c>
      <c r="D377">
        <v>64.099569041171193</v>
      </c>
      <c r="E377">
        <v>64.099569041171193</v>
      </c>
      <c r="F377">
        <v>13.1198904698094</v>
      </c>
      <c r="G377">
        <v>76</v>
      </c>
      <c r="H377">
        <v>156</v>
      </c>
      <c r="I377">
        <v>60</v>
      </c>
      <c r="J377">
        <v>172</v>
      </c>
      <c r="K377">
        <v>327</v>
      </c>
      <c r="L377">
        <f t="shared" si="47"/>
        <v>0</v>
      </c>
      <c r="M377">
        <f t="shared" si="40"/>
        <v>13.1198904698094</v>
      </c>
      <c r="N377">
        <f t="shared" si="41"/>
        <v>257</v>
      </c>
      <c r="O377">
        <f t="shared" si="42"/>
        <v>225</v>
      </c>
      <c r="P377">
        <f t="shared" si="43"/>
        <v>289</v>
      </c>
      <c r="Q377" t="str">
        <f t="shared" si="44"/>
        <v>FP</v>
      </c>
      <c r="R377" t="str">
        <f t="shared" si="45"/>
        <v/>
      </c>
      <c r="S377">
        <f t="shared" si="46"/>
        <v>64</v>
      </c>
    </row>
    <row r="378" spans="1:19" x14ac:dyDescent="0.25">
      <c r="A378" t="s">
        <v>99</v>
      </c>
      <c r="B378" t="s">
        <v>107</v>
      </c>
      <c r="C378">
        <v>65</v>
      </c>
      <c r="D378">
        <v>2.1298331464438398</v>
      </c>
      <c r="E378">
        <v>35.442317632540799</v>
      </c>
      <c r="F378">
        <v>8.8126393742571505</v>
      </c>
      <c r="G378">
        <v>111</v>
      </c>
      <c r="H378">
        <v>186</v>
      </c>
      <c r="I378">
        <v>95</v>
      </c>
      <c r="J378">
        <v>202</v>
      </c>
      <c r="K378">
        <v>339</v>
      </c>
      <c r="L378">
        <f t="shared" si="47"/>
        <v>0</v>
      </c>
      <c r="M378">
        <f t="shared" si="40"/>
        <v>8.8126393742571505</v>
      </c>
      <c r="N378">
        <f t="shared" si="41"/>
        <v>0</v>
      </c>
      <c r="O378" t="str">
        <f t="shared" si="42"/>
        <v/>
      </c>
      <c r="P378" t="str">
        <f t="shared" si="43"/>
        <v/>
      </c>
      <c r="Q378" t="str">
        <f t="shared" si="44"/>
        <v>TN</v>
      </c>
      <c r="R378" t="str">
        <f t="shared" si="45"/>
        <v/>
      </c>
      <c r="S378" t="str">
        <f t="shared" si="46"/>
        <v/>
      </c>
    </row>
    <row r="379" spans="1:19" x14ac:dyDescent="0.25">
      <c r="A379" t="s">
        <v>99</v>
      </c>
      <c r="B379" t="s">
        <v>107</v>
      </c>
      <c r="C379">
        <v>97</v>
      </c>
      <c r="D379">
        <v>15.5534748107588</v>
      </c>
      <c r="E379">
        <v>35.442317632540799</v>
      </c>
      <c r="F379">
        <v>8.8126393742571505</v>
      </c>
      <c r="G379">
        <v>111</v>
      </c>
      <c r="H379">
        <v>186</v>
      </c>
      <c r="I379">
        <v>95</v>
      </c>
      <c r="J379">
        <v>202</v>
      </c>
      <c r="K379">
        <v>339</v>
      </c>
      <c r="L379">
        <f t="shared" si="47"/>
        <v>0</v>
      </c>
      <c r="M379">
        <f t="shared" si="40"/>
        <v>8.8126393742571505</v>
      </c>
      <c r="N379">
        <f t="shared" si="41"/>
        <v>97</v>
      </c>
      <c r="O379">
        <f t="shared" si="42"/>
        <v>65</v>
      </c>
      <c r="P379">
        <f t="shared" si="43"/>
        <v>129</v>
      </c>
      <c r="Q379" t="str">
        <f t="shared" si="44"/>
        <v>TP</v>
      </c>
      <c r="R379">
        <f t="shared" si="45"/>
        <v>64</v>
      </c>
      <c r="S379" t="str">
        <f t="shared" si="46"/>
        <v/>
      </c>
    </row>
    <row r="380" spans="1:19" x14ac:dyDescent="0.25">
      <c r="A380" t="s">
        <v>99</v>
      </c>
      <c r="B380" t="s">
        <v>107</v>
      </c>
      <c r="C380">
        <v>129</v>
      </c>
      <c r="D380">
        <v>0</v>
      </c>
      <c r="E380">
        <v>35.442317632540799</v>
      </c>
      <c r="F380">
        <v>8.8126393742571505</v>
      </c>
      <c r="G380">
        <v>111</v>
      </c>
      <c r="H380">
        <v>186</v>
      </c>
      <c r="I380">
        <v>95</v>
      </c>
      <c r="J380">
        <v>202</v>
      </c>
      <c r="K380">
        <v>339</v>
      </c>
      <c r="L380">
        <f t="shared" si="47"/>
        <v>0</v>
      </c>
      <c r="M380">
        <f t="shared" si="40"/>
        <v>8.8126393742571505</v>
      </c>
      <c r="N380">
        <f t="shared" si="41"/>
        <v>0</v>
      </c>
      <c r="O380" t="str">
        <f t="shared" si="42"/>
        <v/>
      </c>
      <c r="P380" t="str">
        <f t="shared" si="43"/>
        <v/>
      </c>
      <c r="Q380" t="str">
        <f t="shared" si="44"/>
        <v>TN</v>
      </c>
      <c r="R380" t="str">
        <f t="shared" si="45"/>
        <v/>
      </c>
      <c r="S380" t="str">
        <f t="shared" si="46"/>
        <v/>
      </c>
    </row>
    <row r="381" spans="1:19" x14ac:dyDescent="0.25">
      <c r="A381" t="s">
        <v>99</v>
      </c>
      <c r="B381" t="s">
        <v>107</v>
      </c>
      <c r="C381">
        <v>161</v>
      </c>
      <c r="D381">
        <v>35.442317632540799</v>
      </c>
      <c r="E381">
        <v>35.442317632540799</v>
      </c>
      <c r="F381">
        <v>8.8126393742571505</v>
      </c>
      <c r="G381">
        <v>111</v>
      </c>
      <c r="H381">
        <v>186</v>
      </c>
      <c r="I381">
        <v>95</v>
      </c>
      <c r="J381">
        <v>202</v>
      </c>
      <c r="K381">
        <v>339</v>
      </c>
      <c r="L381">
        <f t="shared" si="47"/>
        <v>0</v>
      </c>
      <c r="M381">
        <f t="shared" si="40"/>
        <v>8.8126393742571505</v>
      </c>
      <c r="N381">
        <f t="shared" si="41"/>
        <v>161</v>
      </c>
      <c r="O381">
        <f t="shared" si="42"/>
        <v>129</v>
      </c>
      <c r="P381">
        <f t="shared" si="43"/>
        <v>193</v>
      </c>
      <c r="Q381" t="str">
        <f t="shared" si="44"/>
        <v>TP</v>
      </c>
      <c r="R381">
        <f t="shared" si="45"/>
        <v>64</v>
      </c>
      <c r="S381" t="str">
        <f t="shared" si="46"/>
        <v/>
      </c>
    </row>
    <row r="382" spans="1:19" x14ac:dyDescent="0.25">
      <c r="A382" t="s">
        <v>99</v>
      </c>
      <c r="B382" t="s">
        <v>107</v>
      </c>
      <c r="C382">
        <v>193</v>
      </c>
      <c r="D382">
        <v>0</v>
      </c>
      <c r="E382">
        <v>35.442317632540799</v>
      </c>
      <c r="F382">
        <v>8.8126393742571505</v>
      </c>
      <c r="G382">
        <v>111</v>
      </c>
      <c r="H382">
        <v>186</v>
      </c>
      <c r="I382">
        <v>95</v>
      </c>
      <c r="J382">
        <v>202</v>
      </c>
      <c r="K382">
        <v>339</v>
      </c>
      <c r="L382">
        <f t="shared" si="47"/>
        <v>0</v>
      </c>
      <c r="M382">
        <f t="shared" si="40"/>
        <v>8.8126393742571505</v>
      </c>
      <c r="N382">
        <f t="shared" si="41"/>
        <v>0</v>
      </c>
      <c r="O382" t="str">
        <f t="shared" si="42"/>
        <v/>
      </c>
      <c r="P382" t="str">
        <f t="shared" si="43"/>
        <v/>
      </c>
      <c r="Q382" t="str">
        <f t="shared" si="44"/>
        <v>TN</v>
      </c>
      <c r="R382" t="str">
        <f t="shared" si="45"/>
        <v/>
      </c>
      <c r="S382" t="str">
        <f t="shared" si="46"/>
        <v/>
      </c>
    </row>
    <row r="383" spans="1:19" x14ac:dyDescent="0.25">
      <c r="A383" t="s">
        <v>99</v>
      </c>
      <c r="B383" t="s">
        <v>107</v>
      </c>
      <c r="C383">
        <v>225</v>
      </c>
      <c r="D383">
        <v>8.5628500300565502</v>
      </c>
      <c r="E383">
        <v>35.442317632540799</v>
      </c>
      <c r="F383">
        <v>8.8126393742571505</v>
      </c>
      <c r="G383">
        <v>111</v>
      </c>
      <c r="H383">
        <v>186</v>
      </c>
      <c r="I383">
        <v>95</v>
      </c>
      <c r="J383">
        <v>202</v>
      </c>
      <c r="K383">
        <v>339</v>
      </c>
      <c r="L383">
        <f t="shared" si="47"/>
        <v>0</v>
      </c>
      <c r="M383">
        <f t="shared" si="40"/>
        <v>8.8126393742571505</v>
      </c>
      <c r="N383">
        <f t="shared" si="41"/>
        <v>0</v>
      </c>
      <c r="O383" t="str">
        <f t="shared" si="42"/>
        <v/>
      </c>
      <c r="P383" t="str">
        <f t="shared" si="43"/>
        <v/>
      </c>
      <c r="Q383" t="str">
        <f t="shared" si="44"/>
        <v>TN</v>
      </c>
      <c r="R383" t="str">
        <f t="shared" si="45"/>
        <v/>
      </c>
      <c r="S383" t="str">
        <f t="shared" si="46"/>
        <v/>
      </c>
    </row>
    <row r="384" spans="1:19" x14ac:dyDescent="0.25">
      <c r="A384" t="s">
        <v>99</v>
      </c>
      <c r="B384" t="s">
        <v>107</v>
      </c>
      <c r="C384">
        <v>257</v>
      </c>
      <c r="D384">
        <v>0</v>
      </c>
      <c r="E384">
        <v>35.442317632540799</v>
      </c>
      <c r="F384">
        <v>8.8126393742571505</v>
      </c>
      <c r="G384">
        <v>111</v>
      </c>
      <c r="H384">
        <v>186</v>
      </c>
      <c r="I384">
        <v>95</v>
      </c>
      <c r="J384">
        <v>202</v>
      </c>
      <c r="K384">
        <v>339</v>
      </c>
      <c r="L384">
        <f t="shared" si="47"/>
        <v>0</v>
      </c>
      <c r="M384">
        <f t="shared" si="40"/>
        <v>8.8126393742571505</v>
      </c>
      <c r="N384">
        <f t="shared" si="41"/>
        <v>0</v>
      </c>
      <c r="O384" t="str">
        <f t="shared" si="42"/>
        <v/>
      </c>
      <c r="P384" t="str">
        <f t="shared" si="43"/>
        <v/>
      </c>
      <c r="Q384" t="str">
        <f t="shared" si="44"/>
        <v>TN</v>
      </c>
      <c r="R384" t="str">
        <f t="shared" si="45"/>
        <v/>
      </c>
      <c r="S384" t="str">
        <f t="shared" si="46"/>
        <v/>
      </c>
    </row>
    <row r="385" spans="1:19" x14ac:dyDescent="0.25">
      <c r="A385" t="s">
        <v>99</v>
      </c>
      <c r="B385" t="s">
        <v>108</v>
      </c>
      <c r="C385">
        <v>65</v>
      </c>
      <c r="D385">
        <v>5.5130660560050702</v>
      </c>
      <c r="E385">
        <v>5.5130660560050702</v>
      </c>
      <c r="F385">
        <v>1.8376886853350201</v>
      </c>
      <c r="G385">
        <v>16</v>
      </c>
      <c r="H385">
        <v>101</v>
      </c>
      <c r="I385">
        <v>0</v>
      </c>
      <c r="J385">
        <v>117</v>
      </c>
      <c r="K385">
        <v>209</v>
      </c>
      <c r="L385">
        <f t="shared" si="47"/>
        <v>0</v>
      </c>
      <c r="M385">
        <f t="shared" si="40"/>
        <v>1.8376886853350201</v>
      </c>
      <c r="N385">
        <f t="shared" si="41"/>
        <v>65</v>
      </c>
      <c r="O385">
        <f t="shared" si="42"/>
        <v>33</v>
      </c>
      <c r="P385">
        <f t="shared" si="43"/>
        <v>97</v>
      </c>
      <c r="Q385" t="str">
        <f t="shared" si="44"/>
        <v>TP</v>
      </c>
      <c r="R385">
        <f t="shared" si="45"/>
        <v>64</v>
      </c>
      <c r="S385" t="str">
        <f t="shared" si="46"/>
        <v/>
      </c>
    </row>
    <row r="386" spans="1:19" x14ac:dyDescent="0.25">
      <c r="A386" t="s">
        <v>99</v>
      </c>
      <c r="B386" t="s">
        <v>108</v>
      </c>
      <c r="C386">
        <v>97</v>
      </c>
      <c r="D386">
        <v>0</v>
      </c>
      <c r="E386">
        <v>5.5130660560050702</v>
      </c>
      <c r="F386">
        <v>1.8376886853350201</v>
      </c>
      <c r="G386">
        <v>16</v>
      </c>
      <c r="H386">
        <v>101</v>
      </c>
      <c r="I386">
        <v>0</v>
      </c>
      <c r="J386">
        <v>117</v>
      </c>
      <c r="K386">
        <v>209</v>
      </c>
      <c r="L386">
        <f t="shared" si="47"/>
        <v>0</v>
      </c>
      <c r="M386">
        <f t="shared" si="40"/>
        <v>1.8376886853350201</v>
      </c>
      <c r="N386">
        <f t="shared" si="41"/>
        <v>0</v>
      </c>
      <c r="O386" t="str">
        <f t="shared" si="42"/>
        <v/>
      </c>
      <c r="P386" t="str">
        <f t="shared" si="43"/>
        <v/>
      </c>
      <c r="Q386" t="str">
        <f t="shared" si="44"/>
        <v>TN</v>
      </c>
      <c r="R386" t="str">
        <f t="shared" si="45"/>
        <v/>
      </c>
      <c r="S386" t="str">
        <f t="shared" si="46"/>
        <v/>
      </c>
    </row>
    <row r="387" spans="1:19" x14ac:dyDescent="0.25">
      <c r="A387" t="s">
        <v>99</v>
      </c>
      <c r="B387" t="s">
        <v>108</v>
      </c>
      <c r="C387">
        <v>129</v>
      </c>
      <c r="D387">
        <v>0</v>
      </c>
      <c r="E387">
        <v>5.5130660560050702</v>
      </c>
      <c r="F387">
        <v>1.8376886853350201</v>
      </c>
      <c r="G387">
        <v>16</v>
      </c>
      <c r="H387">
        <v>101</v>
      </c>
      <c r="I387">
        <v>0</v>
      </c>
      <c r="J387">
        <v>117</v>
      </c>
      <c r="K387">
        <v>209</v>
      </c>
      <c r="L387">
        <f t="shared" si="47"/>
        <v>0</v>
      </c>
      <c r="M387">
        <f t="shared" ref="M387:M450" si="48">F387+L387*(E387-F387)</f>
        <v>1.8376886853350201</v>
      </c>
      <c r="N387">
        <f t="shared" ref="N387:N450" si="49">IF(D387&gt;=M387,C387,0)</f>
        <v>0</v>
      </c>
      <c r="O387" t="str">
        <f t="shared" ref="O387:O450" si="50">IF(N387&lt;&gt;0,N387-32,"")</f>
        <v/>
      </c>
      <c r="P387" t="str">
        <f t="shared" ref="P387:P450" si="51">IF(N387&lt;&gt;0,N387+32,"")</f>
        <v/>
      </c>
      <c r="Q387" t="str">
        <f t="shared" ref="Q387:Q450" si="52">IF(N387&lt;&gt;0,IF(AND(N387&gt;=I387,N387&lt;=J387),"TP","FP"),"TN")</f>
        <v>TN</v>
      </c>
      <c r="R387" t="str">
        <f t="shared" ref="R387:R450" si="53">IF(Q387="TP",P387-O387,"")</f>
        <v/>
      </c>
      <c r="S387" t="str">
        <f t="shared" ref="S387:S450" si="54">IF(Q387="FP",P387-O387,"")</f>
        <v/>
      </c>
    </row>
    <row r="388" spans="1:19" x14ac:dyDescent="0.25">
      <c r="A388" t="s">
        <v>99</v>
      </c>
      <c r="B388" t="s">
        <v>109</v>
      </c>
      <c r="C388">
        <v>65</v>
      </c>
      <c r="D388">
        <v>0</v>
      </c>
      <c r="E388">
        <v>44.872522170764498</v>
      </c>
      <c r="F388">
        <v>16.0834150596455</v>
      </c>
      <c r="G388">
        <v>66</v>
      </c>
      <c r="H388">
        <v>111</v>
      </c>
      <c r="I388">
        <v>50</v>
      </c>
      <c r="J388">
        <v>127</v>
      </c>
      <c r="K388">
        <v>233</v>
      </c>
      <c r="L388">
        <f t="shared" ref="L388:L451" si="55">L387</f>
        <v>0</v>
      </c>
      <c r="M388">
        <f t="shared" si="48"/>
        <v>16.0834150596455</v>
      </c>
      <c r="N388">
        <f t="shared" si="49"/>
        <v>0</v>
      </c>
      <c r="O388" t="str">
        <f t="shared" si="50"/>
        <v/>
      </c>
      <c r="P388" t="str">
        <f t="shared" si="51"/>
        <v/>
      </c>
      <c r="Q388" t="str">
        <f t="shared" si="52"/>
        <v>TN</v>
      </c>
      <c r="R388" t="str">
        <f t="shared" si="53"/>
        <v/>
      </c>
      <c r="S388" t="str">
        <f t="shared" si="54"/>
        <v/>
      </c>
    </row>
    <row r="389" spans="1:19" x14ac:dyDescent="0.25">
      <c r="A389" t="s">
        <v>99</v>
      </c>
      <c r="B389" t="s">
        <v>109</v>
      </c>
      <c r="C389">
        <v>97</v>
      </c>
      <c r="D389">
        <v>44.872522170764498</v>
      </c>
      <c r="E389">
        <v>44.872522170764498</v>
      </c>
      <c r="F389">
        <v>16.0834150596455</v>
      </c>
      <c r="G389">
        <v>66</v>
      </c>
      <c r="H389">
        <v>111</v>
      </c>
      <c r="I389">
        <v>50</v>
      </c>
      <c r="J389">
        <v>127</v>
      </c>
      <c r="K389">
        <v>233</v>
      </c>
      <c r="L389">
        <f t="shared" si="55"/>
        <v>0</v>
      </c>
      <c r="M389">
        <f t="shared" si="48"/>
        <v>16.0834150596455</v>
      </c>
      <c r="N389">
        <f t="shared" si="49"/>
        <v>97</v>
      </c>
      <c r="O389">
        <f t="shared" si="50"/>
        <v>65</v>
      </c>
      <c r="P389">
        <f t="shared" si="51"/>
        <v>129</v>
      </c>
      <c r="Q389" t="str">
        <f t="shared" si="52"/>
        <v>TP</v>
      </c>
      <c r="R389">
        <f t="shared" si="53"/>
        <v>64</v>
      </c>
      <c r="S389" t="str">
        <f t="shared" si="54"/>
        <v/>
      </c>
    </row>
    <row r="390" spans="1:19" x14ac:dyDescent="0.25">
      <c r="A390" t="s">
        <v>99</v>
      </c>
      <c r="B390" t="s">
        <v>109</v>
      </c>
      <c r="C390">
        <v>129</v>
      </c>
      <c r="D390">
        <v>19.461138067817501</v>
      </c>
      <c r="E390">
        <v>44.872522170764498</v>
      </c>
      <c r="F390">
        <v>16.0834150596455</v>
      </c>
      <c r="G390">
        <v>66</v>
      </c>
      <c r="H390">
        <v>111</v>
      </c>
      <c r="I390">
        <v>50</v>
      </c>
      <c r="J390">
        <v>127</v>
      </c>
      <c r="K390">
        <v>233</v>
      </c>
      <c r="L390">
        <f t="shared" si="55"/>
        <v>0</v>
      </c>
      <c r="M390">
        <f t="shared" si="48"/>
        <v>16.0834150596455</v>
      </c>
      <c r="N390">
        <f t="shared" si="49"/>
        <v>129</v>
      </c>
      <c r="O390">
        <f t="shared" si="50"/>
        <v>97</v>
      </c>
      <c r="P390">
        <f t="shared" si="51"/>
        <v>161</v>
      </c>
      <c r="Q390" t="str">
        <f t="shared" si="52"/>
        <v>FP</v>
      </c>
      <c r="R390" t="str">
        <f t="shared" si="53"/>
        <v/>
      </c>
      <c r="S390">
        <f t="shared" si="54"/>
        <v>64</v>
      </c>
    </row>
    <row r="391" spans="1:19" x14ac:dyDescent="0.25">
      <c r="A391" t="s">
        <v>99</v>
      </c>
      <c r="B391" t="s">
        <v>109</v>
      </c>
      <c r="C391">
        <v>161</v>
      </c>
      <c r="D391">
        <v>0</v>
      </c>
      <c r="E391">
        <v>44.872522170764498</v>
      </c>
      <c r="F391">
        <v>16.0834150596455</v>
      </c>
      <c r="G391">
        <v>66</v>
      </c>
      <c r="H391">
        <v>111</v>
      </c>
      <c r="I391">
        <v>50</v>
      </c>
      <c r="J391">
        <v>127</v>
      </c>
      <c r="K391">
        <v>233</v>
      </c>
      <c r="L391">
        <f t="shared" si="55"/>
        <v>0</v>
      </c>
      <c r="M391">
        <f t="shared" si="48"/>
        <v>16.0834150596455</v>
      </c>
      <c r="N391">
        <f t="shared" si="49"/>
        <v>0</v>
      </c>
      <c r="O391" t="str">
        <f t="shared" si="50"/>
        <v/>
      </c>
      <c r="P391" t="str">
        <f t="shared" si="51"/>
        <v/>
      </c>
      <c r="Q391" t="str">
        <f t="shared" si="52"/>
        <v>TN</v>
      </c>
      <c r="R391" t="str">
        <f t="shared" si="53"/>
        <v/>
      </c>
      <c r="S391" t="str">
        <f t="shared" si="54"/>
        <v/>
      </c>
    </row>
    <row r="392" spans="1:19" x14ac:dyDescent="0.25">
      <c r="A392" t="s">
        <v>99</v>
      </c>
      <c r="B392" t="s">
        <v>110</v>
      </c>
      <c r="C392">
        <v>65</v>
      </c>
      <c r="D392">
        <v>0</v>
      </c>
      <c r="E392">
        <v>70.348170978296295</v>
      </c>
      <c r="F392">
        <v>19.133442500681799</v>
      </c>
      <c r="G392">
        <v>136</v>
      </c>
      <c r="H392">
        <v>226</v>
      </c>
      <c r="I392">
        <v>120</v>
      </c>
      <c r="J392">
        <v>242</v>
      </c>
      <c r="K392">
        <v>411</v>
      </c>
      <c r="L392">
        <f t="shared" si="55"/>
        <v>0</v>
      </c>
      <c r="M392">
        <f t="shared" si="48"/>
        <v>19.133442500681799</v>
      </c>
      <c r="N392">
        <f t="shared" si="49"/>
        <v>0</v>
      </c>
      <c r="O392" t="str">
        <f t="shared" si="50"/>
        <v/>
      </c>
      <c r="P392" t="str">
        <f t="shared" si="51"/>
        <v/>
      </c>
      <c r="Q392" t="str">
        <f t="shared" si="52"/>
        <v>TN</v>
      </c>
      <c r="R392" t="str">
        <f t="shared" si="53"/>
        <v/>
      </c>
      <c r="S392" t="str">
        <f t="shared" si="54"/>
        <v/>
      </c>
    </row>
    <row r="393" spans="1:19" x14ac:dyDescent="0.25">
      <c r="A393" t="s">
        <v>99</v>
      </c>
      <c r="B393" t="s">
        <v>110</v>
      </c>
      <c r="C393">
        <v>97</v>
      </c>
      <c r="D393">
        <v>70.348170978296295</v>
      </c>
      <c r="E393">
        <v>70.348170978296295</v>
      </c>
      <c r="F393">
        <v>19.133442500681799</v>
      </c>
      <c r="G393">
        <v>136</v>
      </c>
      <c r="H393">
        <v>226</v>
      </c>
      <c r="I393">
        <v>120</v>
      </c>
      <c r="J393">
        <v>242</v>
      </c>
      <c r="K393">
        <v>411</v>
      </c>
      <c r="L393">
        <f t="shared" si="55"/>
        <v>0</v>
      </c>
      <c r="M393">
        <f t="shared" si="48"/>
        <v>19.133442500681799</v>
      </c>
      <c r="N393">
        <f t="shared" si="49"/>
        <v>97</v>
      </c>
      <c r="O393">
        <f t="shared" si="50"/>
        <v>65</v>
      </c>
      <c r="P393">
        <f t="shared" si="51"/>
        <v>129</v>
      </c>
      <c r="Q393" t="str">
        <f t="shared" si="52"/>
        <v>FP</v>
      </c>
      <c r="R393" t="str">
        <f t="shared" si="53"/>
        <v/>
      </c>
      <c r="S393">
        <f t="shared" si="54"/>
        <v>64</v>
      </c>
    </row>
    <row r="394" spans="1:19" x14ac:dyDescent="0.25">
      <c r="A394" t="s">
        <v>99</v>
      </c>
      <c r="B394" t="s">
        <v>110</v>
      </c>
      <c r="C394">
        <v>129</v>
      </c>
      <c r="D394">
        <v>0</v>
      </c>
      <c r="E394">
        <v>70.348170978296295</v>
      </c>
      <c r="F394">
        <v>19.133442500681799</v>
      </c>
      <c r="G394">
        <v>136</v>
      </c>
      <c r="H394">
        <v>226</v>
      </c>
      <c r="I394">
        <v>120</v>
      </c>
      <c r="J394">
        <v>242</v>
      </c>
      <c r="K394">
        <v>411</v>
      </c>
      <c r="L394">
        <f t="shared" si="55"/>
        <v>0</v>
      </c>
      <c r="M394">
        <f t="shared" si="48"/>
        <v>19.133442500681799</v>
      </c>
      <c r="N394">
        <f t="shared" si="49"/>
        <v>0</v>
      </c>
      <c r="O394" t="str">
        <f t="shared" si="50"/>
        <v/>
      </c>
      <c r="P394" t="str">
        <f t="shared" si="51"/>
        <v/>
      </c>
      <c r="Q394" t="str">
        <f t="shared" si="52"/>
        <v>TN</v>
      </c>
      <c r="R394" t="str">
        <f t="shared" si="53"/>
        <v/>
      </c>
      <c r="S394" t="str">
        <f t="shared" si="54"/>
        <v/>
      </c>
    </row>
    <row r="395" spans="1:19" x14ac:dyDescent="0.25">
      <c r="A395" t="s">
        <v>99</v>
      </c>
      <c r="B395" t="s">
        <v>110</v>
      </c>
      <c r="C395">
        <v>161</v>
      </c>
      <c r="D395">
        <v>40.865125622225598</v>
      </c>
      <c r="E395">
        <v>70.348170978296295</v>
      </c>
      <c r="F395">
        <v>19.133442500681799</v>
      </c>
      <c r="G395">
        <v>136</v>
      </c>
      <c r="H395">
        <v>226</v>
      </c>
      <c r="I395">
        <v>120</v>
      </c>
      <c r="J395">
        <v>242</v>
      </c>
      <c r="K395">
        <v>411</v>
      </c>
      <c r="L395">
        <f t="shared" si="55"/>
        <v>0</v>
      </c>
      <c r="M395">
        <f t="shared" si="48"/>
        <v>19.133442500681799</v>
      </c>
      <c r="N395">
        <f t="shared" si="49"/>
        <v>161</v>
      </c>
      <c r="O395">
        <f t="shared" si="50"/>
        <v>129</v>
      </c>
      <c r="P395">
        <f t="shared" si="51"/>
        <v>193</v>
      </c>
      <c r="Q395" t="str">
        <f t="shared" si="52"/>
        <v>TP</v>
      </c>
      <c r="R395">
        <f t="shared" si="53"/>
        <v>64</v>
      </c>
      <c r="S395" t="str">
        <f t="shared" si="54"/>
        <v/>
      </c>
    </row>
    <row r="396" spans="1:19" x14ac:dyDescent="0.25">
      <c r="A396" t="s">
        <v>99</v>
      </c>
      <c r="B396" t="s">
        <v>110</v>
      </c>
      <c r="C396">
        <v>193</v>
      </c>
      <c r="D396">
        <v>0</v>
      </c>
      <c r="E396">
        <v>70.348170978296295</v>
      </c>
      <c r="F396">
        <v>19.133442500681799</v>
      </c>
      <c r="G396">
        <v>136</v>
      </c>
      <c r="H396">
        <v>226</v>
      </c>
      <c r="I396">
        <v>120</v>
      </c>
      <c r="J396">
        <v>242</v>
      </c>
      <c r="K396">
        <v>411</v>
      </c>
      <c r="L396">
        <f t="shared" si="55"/>
        <v>0</v>
      </c>
      <c r="M396">
        <f t="shared" si="48"/>
        <v>19.133442500681799</v>
      </c>
      <c r="N396">
        <f t="shared" si="49"/>
        <v>0</v>
      </c>
      <c r="O396" t="str">
        <f t="shared" si="50"/>
        <v/>
      </c>
      <c r="P396" t="str">
        <f t="shared" si="51"/>
        <v/>
      </c>
      <c r="Q396" t="str">
        <f t="shared" si="52"/>
        <v>TN</v>
      </c>
      <c r="R396" t="str">
        <f t="shared" si="53"/>
        <v/>
      </c>
      <c r="S396" t="str">
        <f t="shared" si="54"/>
        <v/>
      </c>
    </row>
    <row r="397" spans="1:19" x14ac:dyDescent="0.25">
      <c r="A397" t="s">
        <v>99</v>
      </c>
      <c r="B397" t="s">
        <v>110</v>
      </c>
      <c r="C397">
        <v>225</v>
      </c>
      <c r="D397">
        <v>0</v>
      </c>
      <c r="E397">
        <v>70.348170978296295</v>
      </c>
      <c r="F397">
        <v>19.133442500681799</v>
      </c>
      <c r="G397">
        <v>136</v>
      </c>
      <c r="H397">
        <v>226</v>
      </c>
      <c r="I397">
        <v>120</v>
      </c>
      <c r="J397">
        <v>242</v>
      </c>
      <c r="K397">
        <v>411</v>
      </c>
      <c r="L397">
        <f t="shared" si="55"/>
        <v>0</v>
      </c>
      <c r="M397">
        <f t="shared" si="48"/>
        <v>19.133442500681799</v>
      </c>
      <c r="N397">
        <f t="shared" si="49"/>
        <v>0</v>
      </c>
      <c r="O397" t="str">
        <f t="shared" si="50"/>
        <v/>
      </c>
      <c r="P397" t="str">
        <f t="shared" si="51"/>
        <v/>
      </c>
      <c r="Q397" t="str">
        <f t="shared" si="52"/>
        <v>TN</v>
      </c>
      <c r="R397" t="str">
        <f t="shared" si="53"/>
        <v/>
      </c>
      <c r="S397" t="str">
        <f t="shared" si="54"/>
        <v/>
      </c>
    </row>
    <row r="398" spans="1:19" x14ac:dyDescent="0.25">
      <c r="A398" t="s">
        <v>99</v>
      </c>
      <c r="B398" t="s">
        <v>110</v>
      </c>
      <c r="C398">
        <v>257</v>
      </c>
      <c r="D398">
        <v>7.4705171224379603</v>
      </c>
      <c r="E398">
        <v>70.348170978296295</v>
      </c>
      <c r="F398">
        <v>19.133442500681799</v>
      </c>
      <c r="G398">
        <v>136</v>
      </c>
      <c r="H398">
        <v>226</v>
      </c>
      <c r="I398">
        <v>120</v>
      </c>
      <c r="J398">
        <v>242</v>
      </c>
      <c r="K398">
        <v>411</v>
      </c>
      <c r="L398">
        <f t="shared" si="55"/>
        <v>0</v>
      </c>
      <c r="M398">
        <f t="shared" si="48"/>
        <v>19.133442500681799</v>
      </c>
      <c r="N398">
        <f t="shared" si="49"/>
        <v>0</v>
      </c>
      <c r="O398" t="str">
        <f t="shared" si="50"/>
        <v/>
      </c>
      <c r="P398" t="str">
        <f t="shared" si="51"/>
        <v/>
      </c>
      <c r="Q398" t="str">
        <f t="shared" si="52"/>
        <v>TN</v>
      </c>
      <c r="R398" t="str">
        <f t="shared" si="53"/>
        <v/>
      </c>
      <c r="S398" t="str">
        <f t="shared" si="54"/>
        <v/>
      </c>
    </row>
    <row r="399" spans="1:19" x14ac:dyDescent="0.25">
      <c r="A399" t="s">
        <v>99</v>
      </c>
      <c r="B399" t="s">
        <v>110</v>
      </c>
      <c r="C399">
        <v>289</v>
      </c>
      <c r="D399">
        <v>8.62406565309856</v>
      </c>
      <c r="E399">
        <v>70.348170978296295</v>
      </c>
      <c r="F399">
        <v>19.133442500681799</v>
      </c>
      <c r="G399">
        <v>136</v>
      </c>
      <c r="H399">
        <v>226</v>
      </c>
      <c r="I399">
        <v>120</v>
      </c>
      <c r="J399">
        <v>242</v>
      </c>
      <c r="K399">
        <v>411</v>
      </c>
      <c r="L399">
        <f t="shared" si="55"/>
        <v>0</v>
      </c>
      <c r="M399">
        <f t="shared" si="48"/>
        <v>19.133442500681799</v>
      </c>
      <c r="N399">
        <f t="shared" si="49"/>
        <v>0</v>
      </c>
      <c r="O399" t="str">
        <f t="shared" si="50"/>
        <v/>
      </c>
      <c r="P399" t="str">
        <f t="shared" si="51"/>
        <v/>
      </c>
      <c r="Q399" t="str">
        <f t="shared" si="52"/>
        <v>TN</v>
      </c>
      <c r="R399" t="str">
        <f t="shared" si="53"/>
        <v/>
      </c>
      <c r="S399" t="str">
        <f t="shared" si="54"/>
        <v/>
      </c>
    </row>
    <row r="400" spans="1:19" x14ac:dyDescent="0.25">
      <c r="A400" t="s">
        <v>99</v>
      </c>
      <c r="B400" t="s">
        <v>110</v>
      </c>
      <c r="C400">
        <v>321</v>
      </c>
      <c r="D400">
        <v>44.893103130078501</v>
      </c>
      <c r="E400">
        <v>70.348170978296295</v>
      </c>
      <c r="F400">
        <v>19.133442500681799</v>
      </c>
      <c r="G400">
        <v>136</v>
      </c>
      <c r="H400">
        <v>226</v>
      </c>
      <c r="I400">
        <v>120</v>
      </c>
      <c r="J400">
        <v>242</v>
      </c>
      <c r="K400">
        <v>411</v>
      </c>
      <c r="L400">
        <f t="shared" si="55"/>
        <v>0</v>
      </c>
      <c r="M400">
        <f t="shared" si="48"/>
        <v>19.133442500681799</v>
      </c>
      <c r="N400">
        <f t="shared" si="49"/>
        <v>321</v>
      </c>
      <c r="O400">
        <f t="shared" si="50"/>
        <v>289</v>
      </c>
      <c r="P400">
        <f t="shared" si="51"/>
        <v>353</v>
      </c>
      <c r="Q400" t="str">
        <f t="shared" si="52"/>
        <v>FP</v>
      </c>
      <c r="R400" t="str">
        <f t="shared" si="53"/>
        <v/>
      </c>
      <c r="S400">
        <f t="shared" si="54"/>
        <v>64</v>
      </c>
    </row>
    <row r="401" spans="1:19" x14ac:dyDescent="0.25">
      <c r="A401" t="s">
        <v>111</v>
      </c>
      <c r="B401" t="s">
        <v>60</v>
      </c>
      <c r="C401">
        <v>65</v>
      </c>
      <c r="D401">
        <v>24.2336363557176</v>
      </c>
      <c r="E401">
        <v>24.2336363557176</v>
      </c>
      <c r="F401">
        <v>8.2473502012323898</v>
      </c>
      <c r="G401">
        <v>76</v>
      </c>
      <c r="H401">
        <v>131</v>
      </c>
      <c r="I401">
        <v>60</v>
      </c>
      <c r="J401">
        <v>147</v>
      </c>
      <c r="K401">
        <v>224</v>
      </c>
      <c r="L401">
        <f t="shared" si="55"/>
        <v>0</v>
      </c>
      <c r="M401">
        <f t="shared" si="48"/>
        <v>8.2473502012323898</v>
      </c>
      <c r="N401">
        <f t="shared" si="49"/>
        <v>65</v>
      </c>
      <c r="O401">
        <f t="shared" si="50"/>
        <v>33</v>
      </c>
      <c r="P401">
        <f t="shared" si="51"/>
        <v>97</v>
      </c>
      <c r="Q401" t="str">
        <f t="shared" si="52"/>
        <v>TP</v>
      </c>
      <c r="R401">
        <f t="shared" si="53"/>
        <v>64</v>
      </c>
      <c r="S401" t="str">
        <f t="shared" si="54"/>
        <v/>
      </c>
    </row>
    <row r="402" spans="1:19" x14ac:dyDescent="0.25">
      <c r="A402" t="s">
        <v>111</v>
      </c>
      <c r="B402" t="s">
        <v>60</v>
      </c>
      <c r="C402">
        <v>97</v>
      </c>
      <c r="D402">
        <v>0</v>
      </c>
      <c r="E402">
        <v>24.2336363557176</v>
      </c>
      <c r="F402">
        <v>8.2473502012323898</v>
      </c>
      <c r="G402">
        <v>76</v>
      </c>
      <c r="H402">
        <v>131</v>
      </c>
      <c r="I402">
        <v>60</v>
      </c>
      <c r="J402">
        <v>147</v>
      </c>
      <c r="K402">
        <v>224</v>
      </c>
      <c r="L402">
        <f t="shared" si="55"/>
        <v>0</v>
      </c>
      <c r="M402">
        <f t="shared" si="48"/>
        <v>8.2473502012323898</v>
      </c>
      <c r="N402">
        <f t="shared" si="49"/>
        <v>0</v>
      </c>
      <c r="O402" t="str">
        <f t="shared" si="50"/>
        <v/>
      </c>
      <c r="P402" t="str">
        <f t="shared" si="51"/>
        <v/>
      </c>
      <c r="Q402" t="str">
        <f t="shared" si="52"/>
        <v>TN</v>
      </c>
      <c r="R402" t="str">
        <f t="shared" si="53"/>
        <v/>
      </c>
      <c r="S402" t="str">
        <f t="shared" si="54"/>
        <v/>
      </c>
    </row>
    <row r="403" spans="1:19" x14ac:dyDescent="0.25">
      <c r="A403" t="s">
        <v>111</v>
      </c>
      <c r="B403" t="s">
        <v>60</v>
      </c>
      <c r="C403">
        <v>129</v>
      </c>
      <c r="D403">
        <v>0.50841424797954404</v>
      </c>
      <c r="E403">
        <v>24.2336363557176</v>
      </c>
      <c r="F403">
        <v>8.2473502012323898</v>
      </c>
      <c r="G403">
        <v>76</v>
      </c>
      <c r="H403">
        <v>131</v>
      </c>
      <c r="I403">
        <v>60</v>
      </c>
      <c r="J403">
        <v>147</v>
      </c>
      <c r="K403">
        <v>224</v>
      </c>
      <c r="L403">
        <f t="shared" si="55"/>
        <v>0</v>
      </c>
      <c r="M403">
        <f t="shared" si="48"/>
        <v>8.2473502012323898</v>
      </c>
      <c r="N403">
        <f t="shared" si="49"/>
        <v>0</v>
      </c>
      <c r="O403" t="str">
        <f t="shared" si="50"/>
        <v/>
      </c>
      <c r="P403" t="str">
        <f t="shared" si="51"/>
        <v/>
      </c>
      <c r="Q403" t="str">
        <f t="shared" si="52"/>
        <v>TN</v>
      </c>
      <c r="R403" t="str">
        <f t="shared" si="53"/>
        <v/>
      </c>
      <c r="S403" t="str">
        <f t="shared" si="54"/>
        <v/>
      </c>
    </row>
    <row r="404" spans="1:19" x14ac:dyDescent="0.25">
      <c r="A404" t="s">
        <v>111</v>
      </c>
      <c r="B404" t="s">
        <v>100</v>
      </c>
      <c r="C404">
        <v>65</v>
      </c>
      <c r="D404">
        <v>64.637415074840604</v>
      </c>
      <c r="E404">
        <v>64.637415074840604</v>
      </c>
      <c r="F404">
        <v>64.637415074840604</v>
      </c>
      <c r="G404">
        <v>76</v>
      </c>
      <c r="H404">
        <v>116</v>
      </c>
      <c r="I404">
        <v>60</v>
      </c>
      <c r="J404">
        <v>132</v>
      </c>
      <c r="K404">
        <v>132</v>
      </c>
      <c r="L404">
        <f t="shared" si="55"/>
        <v>0</v>
      </c>
      <c r="M404">
        <f t="shared" si="48"/>
        <v>64.637415074840604</v>
      </c>
      <c r="N404">
        <f t="shared" si="49"/>
        <v>65</v>
      </c>
      <c r="O404">
        <f t="shared" si="50"/>
        <v>33</v>
      </c>
      <c r="P404">
        <f t="shared" si="51"/>
        <v>97</v>
      </c>
      <c r="Q404" t="str">
        <f t="shared" si="52"/>
        <v>TP</v>
      </c>
      <c r="R404">
        <f t="shared" si="53"/>
        <v>64</v>
      </c>
      <c r="S404" t="str">
        <f t="shared" si="54"/>
        <v/>
      </c>
    </row>
    <row r="405" spans="1:19" x14ac:dyDescent="0.25">
      <c r="A405" t="s">
        <v>111</v>
      </c>
      <c r="B405" t="s">
        <v>45</v>
      </c>
      <c r="C405">
        <v>65</v>
      </c>
      <c r="D405">
        <v>0</v>
      </c>
      <c r="E405">
        <v>0</v>
      </c>
      <c r="F405">
        <v>0</v>
      </c>
      <c r="G405">
        <v>31</v>
      </c>
      <c r="H405">
        <v>111</v>
      </c>
      <c r="I405">
        <v>15</v>
      </c>
      <c r="J405">
        <v>127</v>
      </c>
      <c r="K405">
        <v>132</v>
      </c>
      <c r="L405">
        <f t="shared" si="55"/>
        <v>0</v>
      </c>
      <c r="M405">
        <f t="shared" si="48"/>
        <v>0</v>
      </c>
      <c r="N405">
        <f t="shared" si="49"/>
        <v>65</v>
      </c>
      <c r="O405">
        <f t="shared" si="50"/>
        <v>33</v>
      </c>
      <c r="P405">
        <f t="shared" si="51"/>
        <v>97</v>
      </c>
      <c r="Q405" t="str">
        <f t="shared" si="52"/>
        <v>TP</v>
      </c>
      <c r="R405">
        <f t="shared" si="53"/>
        <v>64</v>
      </c>
      <c r="S405" t="str">
        <f t="shared" si="54"/>
        <v/>
      </c>
    </row>
    <row r="406" spans="1:19" x14ac:dyDescent="0.25">
      <c r="A406" t="s">
        <v>111</v>
      </c>
      <c r="B406" t="s">
        <v>105</v>
      </c>
      <c r="C406">
        <v>65</v>
      </c>
      <c r="D406">
        <v>5.3875033731003397</v>
      </c>
      <c r="E406">
        <v>5.3875033731003397</v>
      </c>
      <c r="F406">
        <v>4.6706381273052102</v>
      </c>
      <c r="G406">
        <v>54</v>
      </c>
      <c r="H406">
        <v>106</v>
      </c>
      <c r="I406">
        <v>38</v>
      </c>
      <c r="J406">
        <v>122</v>
      </c>
      <c r="K406">
        <v>163</v>
      </c>
      <c r="L406">
        <f t="shared" si="55"/>
        <v>0</v>
      </c>
      <c r="M406">
        <f t="shared" si="48"/>
        <v>4.6706381273052102</v>
      </c>
      <c r="N406">
        <f t="shared" si="49"/>
        <v>65</v>
      </c>
      <c r="O406">
        <f t="shared" si="50"/>
        <v>33</v>
      </c>
      <c r="P406">
        <f t="shared" si="51"/>
        <v>97</v>
      </c>
      <c r="Q406" t="str">
        <f t="shared" si="52"/>
        <v>TP</v>
      </c>
      <c r="R406">
        <f t="shared" si="53"/>
        <v>64</v>
      </c>
      <c r="S406" t="str">
        <f t="shared" si="54"/>
        <v/>
      </c>
    </row>
    <row r="407" spans="1:19" x14ac:dyDescent="0.25">
      <c r="A407" t="s">
        <v>111</v>
      </c>
      <c r="B407" t="s">
        <v>105</v>
      </c>
      <c r="C407">
        <v>97</v>
      </c>
      <c r="D407">
        <v>3.9537728815100701</v>
      </c>
      <c r="E407">
        <v>5.3875033731003397</v>
      </c>
      <c r="F407">
        <v>4.6706381273052102</v>
      </c>
      <c r="G407">
        <v>54</v>
      </c>
      <c r="H407">
        <v>106</v>
      </c>
      <c r="I407">
        <v>38</v>
      </c>
      <c r="J407">
        <v>122</v>
      </c>
      <c r="K407">
        <v>163</v>
      </c>
      <c r="L407">
        <f t="shared" si="55"/>
        <v>0</v>
      </c>
      <c r="M407">
        <f t="shared" si="48"/>
        <v>4.6706381273052102</v>
      </c>
      <c r="N407">
        <f t="shared" si="49"/>
        <v>0</v>
      </c>
      <c r="O407" t="str">
        <f t="shared" si="50"/>
        <v/>
      </c>
      <c r="P407" t="str">
        <f t="shared" si="51"/>
        <v/>
      </c>
      <c r="Q407" t="str">
        <f t="shared" si="52"/>
        <v>TN</v>
      </c>
      <c r="R407" t="str">
        <f t="shared" si="53"/>
        <v/>
      </c>
      <c r="S407" t="str">
        <f t="shared" si="54"/>
        <v/>
      </c>
    </row>
    <row r="408" spans="1:19" x14ac:dyDescent="0.25">
      <c r="A408" t="s">
        <v>111</v>
      </c>
      <c r="B408" t="s">
        <v>112</v>
      </c>
      <c r="C408">
        <v>65</v>
      </c>
      <c r="D408">
        <v>38.629908707042397</v>
      </c>
      <c r="E408">
        <v>38.629908707042397</v>
      </c>
      <c r="F408">
        <v>19.278953034942401</v>
      </c>
      <c r="G408">
        <v>51</v>
      </c>
      <c r="H408">
        <v>126</v>
      </c>
      <c r="I408">
        <v>35</v>
      </c>
      <c r="J408">
        <v>142</v>
      </c>
      <c r="K408">
        <v>222</v>
      </c>
      <c r="L408">
        <f t="shared" si="55"/>
        <v>0</v>
      </c>
      <c r="M408">
        <f t="shared" si="48"/>
        <v>19.278953034942401</v>
      </c>
      <c r="N408">
        <f t="shared" si="49"/>
        <v>65</v>
      </c>
      <c r="O408">
        <f t="shared" si="50"/>
        <v>33</v>
      </c>
      <c r="P408">
        <f t="shared" si="51"/>
        <v>97</v>
      </c>
      <c r="Q408" t="str">
        <f t="shared" si="52"/>
        <v>TP</v>
      </c>
      <c r="R408">
        <f t="shared" si="53"/>
        <v>64</v>
      </c>
      <c r="S408" t="str">
        <f t="shared" si="54"/>
        <v/>
      </c>
    </row>
    <row r="409" spans="1:19" x14ac:dyDescent="0.25">
      <c r="A409" t="s">
        <v>111</v>
      </c>
      <c r="B409" t="s">
        <v>112</v>
      </c>
      <c r="C409">
        <v>97</v>
      </c>
      <c r="D409">
        <v>19.206950397784698</v>
      </c>
      <c r="E409">
        <v>38.629908707042397</v>
      </c>
      <c r="F409">
        <v>19.278953034942401</v>
      </c>
      <c r="G409">
        <v>51</v>
      </c>
      <c r="H409">
        <v>126</v>
      </c>
      <c r="I409">
        <v>35</v>
      </c>
      <c r="J409">
        <v>142</v>
      </c>
      <c r="K409">
        <v>222</v>
      </c>
      <c r="L409">
        <f t="shared" si="55"/>
        <v>0</v>
      </c>
      <c r="M409">
        <f t="shared" si="48"/>
        <v>19.278953034942401</v>
      </c>
      <c r="N409">
        <f t="shared" si="49"/>
        <v>0</v>
      </c>
      <c r="O409" t="str">
        <f t="shared" si="50"/>
        <v/>
      </c>
      <c r="P409" t="str">
        <f t="shared" si="51"/>
        <v/>
      </c>
      <c r="Q409" t="str">
        <f t="shared" si="52"/>
        <v>TN</v>
      </c>
      <c r="R409" t="str">
        <f t="shared" si="53"/>
        <v/>
      </c>
      <c r="S409" t="str">
        <f t="shared" si="54"/>
        <v/>
      </c>
    </row>
    <row r="410" spans="1:19" x14ac:dyDescent="0.25">
      <c r="A410" t="s">
        <v>111</v>
      </c>
      <c r="B410" t="s">
        <v>112</v>
      </c>
      <c r="C410">
        <v>129</v>
      </c>
      <c r="D410">
        <v>0</v>
      </c>
      <c r="E410">
        <v>38.629908707042397</v>
      </c>
      <c r="F410">
        <v>19.278953034942401</v>
      </c>
      <c r="G410">
        <v>51</v>
      </c>
      <c r="H410">
        <v>126</v>
      </c>
      <c r="I410">
        <v>35</v>
      </c>
      <c r="J410">
        <v>142</v>
      </c>
      <c r="K410">
        <v>222</v>
      </c>
      <c r="L410">
        <f t="shared" si="55"/>
        <v>0</v>
      </c>
      <c r="M410">
        <f t="shared" si="48"/>
        <v>19.278953034942401</v>
      </c>
      <c r="N410">
        <f t="shared" si="49"/>
        <v>0</v>
      </c>
      <c r="O410" t="str">
        <f t="shared" si="50"/>
        <v/>
      </c>
      <c r="P410" t="str">
        <f t="shared" si="51"/>
        <v/>
      </c>
      <c r="Q410" t="str">
        <f t="shared" si="52"/>
        <v>TN</v>
      </c>
      <c r="R410" t="str">
        <f t="shared" si="53"/>
        <v/>
      </c>
      <c r="S410" t="str">
        <f t="shared" si="54"/>
        <v/>
      </c>
    </row>
    <row r="411" spans="1:19" x14ac:dyDescent="0.25">
      <c r="A411" t="s">
        <v>113</v>
      </c>
      <c r="B411" t="s">
        <v>79</v>
      </c>
      <c r="C411">
        <v>65</v>
      </c>
      <c r="D411">
        <v>25.572873407548499</v>
      </c>
      <c r="E411">
        <v>25.572873407548499</v>
      </c>
      <c r="F411">
        <v>25.572873407548499</v>
      </c>
      <c r="G411">
        <v>21</v>
      </c>
      <c r="H411">
        <v>106</v>
      </c>
      <c r="I411">
        <v>5</v>
      </c>
      <c r="J411">
        <v>122</v>
      </c>
      <c r="K411">
        <v>146</v>
      </c>
      <c r="L411">
        <f t="shared" si="55"/>
        <v>0</v>
      </c>
      <c r="M411">
        <f t="shared" si="48"/>
        <v>25.572873407548499</v>
      </c>
      <c r="N411">
        <f t="shared" si="49"/>
        <v>65</v>
      </c>
      <c r="O411">
        <f t="shared" si="50"/>
        <v>33</v>
      </c>
      <c r="P411">
        <f t="shared" si="51"/>
        <v>97</v>
      </c>
      <c r="Q411" t="str">
        <f t="shared" si="52"/>
        <v>TP</v>
      </c>
      <c r="R411">
        <f t="shared" si="53"/>
        <v>64</v>
      </c>
      <c r="S411" t="str">
        <f t="shared" si="54"/>
        <v/>
      </c>
    </row>
    <row r="412" spans="1:19" x14ac:dyDescent="0.25">
      <c r="A412" t="s">
        <v>114</v>
      </c>
      <c r="B412" t="s">
        <v>14</v>
      </c>
      <c r="C412">
        <v>65</v>
      </c>
      <c r="D412">
        <v>0</v>
      </c>
      <c r="E412">
        <v>56.607458405868101</v>
      </c>
      <c r="F412">
        <v>28.303729202934001</v>
      </c>
      <c r="G412">
        <v>21</v>
      </c>
      <c r="H412">
        <v>111</v>
      </c>
      <c r="I412">
        <v>5</v>
      </c>
      <c r="J412">
        <v>127</v>
      </c>
      <c r="K412">
        <v>182</v>
      </c>
      <c r="L412">
        <f t="shared" si="55"/>
        <v>0</v>
      </c>
      <c r="M412">
        <f t="shared" si="48"/>
        <v>28.303729202934001</v>
      </c>
      <c r="N412">
        <f t="shared" si="49"/>
        <v>0</v>
      </c>
      <c r="O412" t="str">
        <f t="shared" si="50"/>
        <v/>
      </c>
      <c r="P412" t="str">
        <f t="shared" si="51"/>
        <v/>
      </c>
      <c r="Q412" t="str">
        <f t="shared" si="52"/>
        <v>TN</v>
      </c>
      <c r="R412" t="str">
        <f t="shared" si="53"/>
        <v/>
      </c>
      <c r="S412" t="str">
        <f t="shared" si="54"/>
        <v/>
      </c>
    </row>
    <row r="413" spans="1:19" x14ac:dyDescent="0.25">
      <c r="A413" t="s">
        <v>114</v>
      </c>
      <c r="B413" t="s">
        <v>14</v>
      </c>
      <c r="C413">
        <v>97</v>
      </c>
      <c r="D413">
        <v>56.607458405868101</v>
      </c>
      <c r="E413">
        <v>56.607458405868101</v>
      </c>
      <c r="F413">
        <v>28.303729202934001</v>
      </c>
      <c r="G413">
        <v>21</v>
      </c>
      <c r="H413">
        <v>111</v>
      </c>
      <c r="I413">
        <v>5</v>
      </c>
      <c r="J413">
        <v>127</v>
      </c>
      <c r="K413">
        <v>182</v>
      </c>
      <c r="L413">
        <f t="shared" si="55"/>
        <v>0</v>
      </c>
      <c r="M413">
        <f t="shared" si="48"/>
        <v>28.303729202934001</v>
      </c>
      <c r="N413">
        <f t="shared" si="49"/>
        <v>97</v>
      </c>
      <c r="O413">
        <f t="shared" si="50"/>
        <v>65</v>
      </c>
      <c r="P413">
        <f t="shared" si="51"/>
        <v>129</v>
      </c>
      <c r="Q413" t="str">
        <f t="shared" si="52"/>
        <v>TP</v>
      </c>
      <c r="R413">
        <f t="shared" si="53"/>
        <v>64</v>
      </c>
      <c r="S413" t="str">
        <f t="shared" si="54"/>
        <v/>
      </c>
    </row>
    <row r="414" spans="1:19" x14ac:dyDescent="0.25">
      <c r="A414" t="s">
        <v>115</v>
      </c>
      <c r="B414" t="s">
        <v>116</v>
      </c>
      <c r="C414">
        <v>65</v>
      </c>
      <c r="D414">
        <v>0</v>
      </c>
      <c r="E414">
        <v>0</v>
      </c>
      <c r="F414">
        <v>0</v>
      </c>
      <c r="G414">
        <v>66</v>
      </c>
      <c r="H414">
        <v>156</v>
      </c>
      <c r="I414">
        <v>50</v>
      </c>
      <c r="J414">
        <v>172</v>
      </c>
      <c r="K414">
        <v>156</v>
      </c>
      <c r="L414">
        <f t="shared" si="55"/>
        <v>0</v>
      </c>
      <c r="M414">
        <f t="shared" si="48"/>
        <v>0</v>
      </c>
      <c r="N414">
        <f t="shared" si="49"/>
        <v>65</v>
      </c>
      <c r="O414">
        <f t="shared" si="50"/>
        <v>33</v>
      </c>
      <c r="P414">
        <f t="shared" si="51"/>
        <v>97</v>
      </c>
      <c r="Q414" t="str">
        <f t="shared" si="52"/>
        <v>TP</v>
      </c>
      <c r="R414">
        <f t="shared" si="53"/>
        <v>64</v>
      </c>
      <c r="S414" t="str">
        <f t="shared" si="54"/>
        <v/>
      </c>
    </row>
    <row r="415" spans="1:19" x14ac:dyDescent="0.25">
      <c r="A415" t="s">
        <v>115</v>
      </c>
      <c r="B415" t="s">
        <v>117</v>
      </c>
      <c r="C415">
        <v>65</v>
      </c>
      <c r="D415">
        <v>6.26299815926017</v>
      </c>
      <c r="E415">
        <v>6.26299815926017</v>
      </c>
      <c r="F415">
        <v>2.5712192020928302</v>
      </c>
      <c r="G415">
        <v>73</v>
      </c>
      <c r="H415">
        <v>110</v>
      </c>
      <c r="I415">
        <v>57</v>
      </c>
      <c r="J415">
        <v>126</v>
      </c>
      <c r="K415">
        <v>219</v>
      </c>
      <c r="L415">
        <f t="shared" si="55"/>
        <v>0</v>
      </c>
      <c r="M415">
        <f t="shared" si="48"/>
        <v>2.5712192020928302</v>
      </c>
      <c r="N415">
        <f t="shared" si="49"/>
        <v>65</v>
      </c>
      <c r="O415">
        <f t="shared" si="50"/>
        <v>33</v>
      </c>
      <c r="P415">
        <f t="shared" si="51"/>
        <v>97</v>
      </c>
      <c r="Q415" t="str">
        <f t="shared" si="52"/>
        <v>TP</v>
      </c>
      <c r="R415">
        <f t="shared" si="53"/>
        <v>64</v>
      </c>
      <c r="S415" t="str">
        <f t="shared" si="54"/>
        <v/>
      </c>
    </row>
    <row r="416" spans="1:19" x14ac:dyDescent="0.25">
      <c r="A416" t="s">
        <v>115</v>
      </c>
      <c r="B416" t="s">
        <v>117</v>
      </c>
      <c r="C416">
        <v>97</v>
      </c>
      <c r="D416">
        <v>1.4506594470183201</v>
      </c>
      <c r="E416">
        <v>6.26299815926017</v>
      </c>
      <c r="F416">
        <v>2.5712192020928302</v>
      </c>
      <c r="G416">
        <v>73</v>
      </c>
      <c r="H416">
        <v>110</v>
      </c>
      <c r="I416">
        <v>57</v>
      </c>
      <c r="J416">
        <v>126</v>
      </c>
      <c r="K416">
        <v>219</v>
      </c>
      <c r="L416">
        <f t="shared" si="55"/>
        <v>0</v>
      </c>
      <c r="M416">
        <f t="shared" si="48"/>
        <v>2.5712192020928302</v>
      </c>
      <c r="N416">
        <f t="shared" si="49"/>
        <v>0</v>
      </c>
      <c r="O416" t="str">
        <f t="shared" si="50"/>
        <v/>
      </c>
      <c r="P416" t="str">
        <f t="shared" si="51"/>
        <v/>
      </c>
      <c r="Q416" t="str">
        <f t="shared" si="52"/>
        <v>TN</v>
      </c>
      <c r="R416" t="str">
        <f t="shared" si="53"/>
        <v/>
      </c>
      <c r="S416" t="str">
        <f t="shared" si="54"/>
        <v/>
      </c>
    </row>
    <row r="417" spans="1:19" x14ac:dyDescent="0.25">
      <c r="A417" t="s">
        <v>115</v>
      </c>
      <c r="B417" t="s">
        <v>117</v>
      </c>
      <c r="C417">
        <v>129</v>
      </c>
      <c r="D417">
        <v>0</v>
      </c>
      <c r="E417">
        <v>6.26299815926017</v>
      </c>
      <c r="F417">
        <v>2.5712192020928302</v>
      </c>
      <c r="G417">
        <v>73</v>
      </c>
      <c r="H417">
        <v>110</v>
      </c>
      <c r="I417">
        <v>57</v>
      </c>
      <c r="J417">
        <v>126</v>
      </c>
      <c r="K417">
        <v>219</v>
      </c>
      <c r="L417">
        <f t="shared" si="55"/>
        <v>0</v>
      </c>
      <c r="M417">
        <f t="shared" si="48"/>
        <v>2.5712192020928302</v>
      </c>
      <c r="N417">
        <f t="shared" si="49"/>
        <v>0</v>
      </c>
      <c r="O417" t="str">
        <f t="shared" si="50"/>
        <v/>
      </c>
      <c r="P417" t="str">
        <f t="shared" si="51"/>
        <v/>
      </c>
      <c r="Q417" t="str">
        <f t="shared" si="52"/>
        <v>TN</v>
      </c>
      <c r="R417" t="str">
        <f t="shared" si="53"/>
        <v/>
      </c>
      <c r="S417" t="str">
        <f t="shared" si="54"/>
        <v/>
      </c>
    </row>
    <row r="418" spans="1:19" x14ac:dyDescent="0.25">
      <c r="A418" t="s">
        <v>115</v>
      </c>
      <c r="B418" t="s">
        <v>118</v>
      </c>
      <c r="C418">
        <v>65</v>
      </c>
      <c r="D418">
        <v>59.859736881833399</v>
      </c>
      <c r="E418">
        <v>59.859736881833399</v>
      </c>
      <c r="F418">
        <v>26.414579952206498</v>
      </c>
      <c r="G418">
        <v>51</v>
      </c>
      <c r="H418">
        <v>163</v>
      </c>
      <c r="I418">
        <v>35</v>
      </c>
      <c r="J418">
        <v>179</v>
      </c>
      <c r="K418">
        <v>196</v>
      </c>
      <c r="L418">
        <f t="shared" si="55"/>
        <v>0</v>
      </c>
      <c r="M418">
        <f t="shared" si="48"/>
        <v>26.414579952206498</v>
      </c>
      <c r="N418">
        <f t="shared" si="49"/>
        <v>65</v>
      </c>
      <c r="O418">
        <f t="shared" si="50"/>
        <v>33</v>
      </c>
      <c r="P418">
        <f t="shared" si="51"/>
        <v>97</v>
      </c>
      <c r="Q418" t="str">
        <f t="shared" si="52"/>
        <v>TP</v>
      </c>
      <c r="R418">
        <f t="shared" si="53"/>
        <v>64</v>
      </c>
      <c r="S418" t="str">
        <f t="shared" si="54"/>
        <v/>
      </c>
    </row>
    <row r="419" spans="1:19" x14ac:dyDescent="0.25">
      <c r="A419" t="s">
        <v>115</v>
      </c>
      <c r="B419" t="s">
        <v>118</v>
      </c>
      <c r="C419">
        <v>97</v>
      </c>
      <c r="D419">
        <v>0</v>
      </c>
      <c r="E419">
        <v>59.859736881833399</v>
      </c>
      <c r="F419">
        <v>26.414579952206498</v>
      </c>
      <c r="G419">
        <v>51</v>
      </c>
      <c r="H419">
        <v>163</v>
      </c>
      <c r="I419">
        <v>35</v>
      </c>
      <c r="J419">
        <v>179</v>
      </c>
      <c r="K419">
        <v>196</v>
      </c>
      <c r="L419">
        <f t="shared" si="55"/>
        <v>0</v>
      </c>
      <c r="M419">
        <f t="shared" si="48"/>
        <v>26.414579952206498</v>
      </c>
      <c r="N419">
        <f t="shared" si="49"/>
        <v>0</v>
      </c>
      <c r="O419" t="str">
        <f t="shared" si="50"/>
        <v/>
      </c>
      <c r="P419" t="str">
        <f t="shared" si="51"/>
        <v/>
      </c>
      <c r="Q419" t="str">
        <f t="shared" si="52"/>
        <v>TN</v>
      </c>
      <c r="R419" t="str">
        <f t="shared" si="53"/>
        <v/>
      </c>
      <c r="S419" t="str">
        <f t="shared" si="54"/>
        <v/>
      </c>
    </row>
    <row r="420" spans="1:19" x14ac:dyDescent="0.25">
      <c r="A420" t="s">
        <v>115</v>
      </c>
      <c r="B420" t="s">
        <v>118</v>
      </c>
      <c r="C420">
        <v>129</v>
      </c>
      <c r="D420">
        <v>19.384002974786199</v>
      </c>
      <c r="E420">
        <v>59.859736881833399</v>
      </c>
      <c r="F420">
        <v>26.414579952206498</v>
      </c>
      <c r="G420">
        <v>51</v>
      </c>
      <c r="H420">
        <v>163</v>
      </c>
      <c r="I420">
        <v>35</v>
      </c>
      <c r="J420">
        <v>179</v>
      </c>
      <c r="K420">
        <v>196</v>
      </c>
      <c r="L420">
        <f t="shared" si="55"/>
        <v>0</v>
      </c>
      <c r="M420">
        <f t="shared" si="48"/>
        <v>26.414579952206498</v>
      </c>
      <c r="N420">
        <f t="shared" si="49"/>
        <v>0</v>
      </c>
      <c r="O420" t="str">
        <f t="shared" si="50"/>
        <v/>
      </c>
      <c r="P420" t="str">
        <f t="shared" si="51"/>
        <v/>
      </c>
      <c r="Q420" t="str">
        <f t="shared" si="52"/>
        <v>TN</v>
      </c>
      <c r="R420" t="str">
        <f t="shared" si="53"/>
        <v/>
      </c>
      <c r="S420" t="str">
        <f t="shared" si="54"/>
        <v/>
      </c>
    </row>
    <row r="421" spans="1:19" x14ac:dyDescent="0.25">
      <c r="A421" t="s">
        <v>115</v>
      </c>
      <c r="B421" t="s">
        <v>119</v>
      </c>
      <c r="C421">
        <v>65</v>
      </c>
      <c r="D421">
        <v>10.051472530437101</v>
      </c>
      <c r="E421">
        <v>66.039960305957393</v>
      </c>
      <c r="F421">
        <v>10.366063219332901</v>
      </c>
      <c r="G421">
        <v>181</v>
      </c>
      <c r="H421">
        <v>271</v>
      </c>
      <c r="I421">
        <v>165</v>
      </c>
      <c r="J421">
        <v>287</v>
      </c>
      <c r="K421">
        <v>649</v>
      </c>
      <c r="L421">
        <f t="shared" si="55"/>
        <v>0</v>
      </c>
      <c r="M421">
        <f t="shared" si="48"/>
        <v>10.366063219332901</v>
      </c>
      <c r="N421">
        <f t="shared" si="49"/>
        <v>0</v>
      </c>
      <c r="O421" t="str">
        <f t="shared" si="50"/>
        <v/>
      </c>
      <c r="P421" t="str">
        <f t="shared" si="51"/>
        <v/>
      </c>
      <c r="Q421" t="str">
        <f t="shared" si="52"/>
        <v>TN</v>
      </c>
      <c r="R421" t="str">
        <f t="shared" si="53"/>
        <v/>
      </c>
      <c r="S421" t="str">
        <f t="shared" si="54"/>
        <v/>
      </c>
    </row>
    <row r="422" spans="1:19" x14ac:dyDescent="0.25">
      <c r="A422" t="s">
        <v>115</v>
      </c>
      <c r="B422" t="s">
        <v>119</v>
      </c>
      <c r="C422">
        <v>97</v>
      </c>
      <c r="D422">
        <v>20.950692111042098</v>
      </c>
      <c r="E422">
        <v>66.039960305957393</v>
      </c>
      <c r="F422">
        <v>10.366063219332901</v>
      </c>
      <c r="G422">
        <v>181</v>
      </c>
      <c r="H422">
        <v>271</v>
      </c>
      <c r="I422">
        <v>165</v>
      </c>
      <c r="J422">
        <v>287</v>
      </c>
      <c r="K422">
        <v>649</v>
      </c>
      <c r="L422">
        <f t="shared" si="55"/>
        <v>0</v>
      </c>
      <c r="M422">
        <f t="shared" si="48"/>
        <v>10.366063219332901</v>
      </c>
      <c r="N422">
        <f t="shared" si="49"/>
        <v>97</v>
      </c>
      <c r="O422">
        <f t="shared" si="50"/>
        <v>65</v>
      </c>
      <c r="P422">
        <f t="shared" si="51"/>
        <v>129</v>
      </c>
      <c r="Q422" t="str">
        <f t="shared" si="52"/>
        <v>FP</v>
      </c>
      <c r="R422" t="str">
        <f t="shared" si="53"/>
        <v/>
      </c>
      <c r="S422">
        <f t="shared" si="54"/>
        <v>64</v>
      </c>
    </row>
    <row r="423" spans="1:19" x14ac:dyDescent="0.25">
      <c r="A423" t="s">
        <v>115</v>
      </c>
      <c r="B423" t="s">
        <v>119</v>
      </c>
      <c r="C423">
        <v>129</v>
      </c>
      <c r="D423">
        <v>0</v>
      </c>
      <c r="E423">
        <v>66.039960305957393</v>
      </c>
      <c r="F423">
        <v>10.366063219332901</v>
      </c>
      <c r="G423">
        <v>181</v>
      </c>
      <c r="H423">
        <v>271</v>
      </c>
      <c r="I423">
        <v>165</v>
      </c>
      <c r="J423">
        <v>287</v>
      </c>
      <c r="K423">
        <v>649</v>
      </c>
      <c r="L423">
        <f t="shared" si="55"/>
        <v>0</v>
      </c>
      <c r="M423">
        <f t="shared" si="48"/>
        <v>10.366063219332901</v>
      </c>
      <c r="N423">
        <f t="shared" si="49"/>
        <v>0</v>
      </c>
      <c r="O423" t="str">
        <f t="shared" si="50"/>
        <v/>
      </c>
      <c r="P423" t="str">
        <f t="shared" si="51"/>
        <v/>
      </c>
      <c r="Q423" t="str">
        <f t="shared" si="52"/>
        <v>TN</v>
      </c>
      <c r="R423" t="str">
        <f t="shared" si="53"/>
        <v/>
      </c>
      <c r="S423" t="str">
        <f t="shared" si="54"/>
        <v/>
      </c>
    </row>
    <row r="424" spans="1:19" x14ac:dyDescent="0.25">
      <c r="A424" t="s">
        <v>115</v>
      </c>
      <c r="B424" t="s">
        <v>119</v>
      </c>
      <c r="C424">
        <v>161</v>
      </c>
      <c r="D424">
        <v>14.034498813776899</v>
      </c>
      <c r="E424">
        <v>66.039960305957393</v>
      </c>
      <c r="F424">
        <v>10.366063219332901</v>
      </c>
      <c r="G424">
        <v>181</v>
      </c>
      <c r="H424">
        <v>271</v>
      </c>
      <c r="I424">
        <v>165</v>
      </c>
      <c r="J424">
        <v>287</v>
      </c>
      <c r="K424">
        <v>649</v>
      </c>
      <c r="L424">
        <f t="shared" si="55"/>
        <v>0</v>
      </c>
      <c r="M424">
        <f t="shared" si="48"/>
        <v>10.366063219332901</v>
      </c>
      <c r="N424">
        <f t="shared" si="49"/>
        <v>161</v>
      </c>
      <c r="O424">
        <f t="shared" si="50"/>
        <v>129</v>
      </c>
      <c r="P424">
        <f t="shared" si="51"/>
        <v>193</v>
      </c>
      <c r="Q424" t="str">
        <f t="shared" si="52"/>
        <v>FP</v>
      </c>
      <c r="R424" t="str">
        <f t="shared" si="53"/>
        <v/>
      </c>
      <c r="S424">
        <f t="shared" si="54"/>
        <v>64</v>
      </c>
    </row>
    <row r="425" spans="1:19" x14ac:dyDescent="0.25">
      <c r="A425" t="s">
        <v>115</v>
      </c>
      <c r="B425" t="s">
        <v>119</v>
      </c>
      <c r="C425">
        <v>193</v>
      </c>
      <c r="D425">
        <v>3.76652149185588</v>
      </c>
      <c r="E425">
        <v>66.039960305957393</v>
      </c>
      <c r="F425">
        <v>10.366063219332901</v>
      </c>
      <c r="G425">
        <v>181</v>
      </c>
      <c r="H425">
        <v>271</v>
      </c>
      <c r="I425">
        <v>165</v>
      </c>
      <c r="J425">
        <v>287</v>
      </c>
      <c r="K425">
        <v>649</v>
      </c>
      <c r="L425">
        <f t="shared" si="55"/>
        <v>0</v>
      </c>
      <c r="M425">
        <f t="shared" si="48"/>
        <v>10.366063219332901</v>
      </c>
      <c r="N425">
        <f t="shared" si="49"/>
        <v>0</v>
      </c>
      <c r="O425" t="str">
        <f t="shared" si="50"/>
        <v/>
      </c>
      <c r="P425" t="str">
        <f t="shared" si="51"/>
        <v/>
      </c>
      <c r="Q425" t="str">
        <f t="shared" si="52"/>
        <v>TN</v>
      </c>
      <c r="R425" t="str">
        <f t="shared" si="53"/>
        <v/>
      </c>
      <c r="S425" t="str">
        <f t="shared" si="54"/>
        <v/>
      </c>
    </row>
    <row r="426" spans="1:19" x14ac:dyDescent="0.25">
      <c r="A426" t="s">
        <v>115</v>
      </c>
      <c r="B426" t="s">
        <v>119</v>
      </c>
      <c r="C426">
        <v>225</v>
      </c>
      <c r="D426">
        <v>0</v>
      </c>
      <c r="E426">
        <v>66.039960305957393</v>
      </c>
      <c r="F426">
        <v>10.366063219332901</v>
      </c>
      <c r="G426">
        <v>181</v>
      </c>
      <c r="H426">
        <v>271</v>
      </c>
      <c r="I426">
        <v>165</v>
      </c>
      <c r="J426">
        <v>287</v>
      </c>
      <c r="K426">
        <v>649</v>
      </c>
      <c r="L426">
        <f t="shared" si="55"/>
        <v>0</v>
      </c>
      <c r="M426">
        <f t="shared" si="48"/>
        <v>10.366063219332901</v>
      </c>
      <c r="N426">
        <f t="shared" si="49"/>
        <v>0</v>
      </c>
      <c r="O426" t="str">
        <f t="shared" si="50"/>
        <v/>
      </c>
      <c r="P426" t="str">
        <f t="shared" si="51"/>
        <v/>
      </c>
      <c r="Q426" t="str">
        <f t="shared" si="52"/>
        <v>TN</v>
      </c>
      <c r="R426" t="str">
        <f t="shared" si="53"/>
        <v/>
      </c>
      <c r="S426" t="str">
        <f t="shared" si="54"/>
        <v/>
      </c>
    </row>
    <row r="427" spans="1:19" x14ac:dyDescent="0.25">
      <c r="A427" t="s">
        <v>115</v>
      </c>
      <c r="B427" t="s">
        <v>119</v>
      </c>
      <c r="C427">
        <v>257</v>
      </c>
      <c r="D427">
        <v>0</v>
      </c>
      <c r="E427">
        <v>66.039960305957393</v>
      </c>
      <c r="F427">
        <v>10.366063219332901</v>
      </c>
      <c r="G427">
        <v>181</v>
      </c>
      <c r="H427">
        <v>271</v>
      </c>
      <c r="I427">
        <v>165</v>
      </c>
      <c r="J427">
        <v>287</v>
      </c>
      <c r="K427">
        <v>649</v>
      </c>
      <c r="L427">
        <f t="shared" si="55"/>
        <v>0</v>
      </c>
      <c r="M427">
        <f t="shared" si="48"/>
        <v>10.366063219332901</v>
      </c>
      <c r="N427">
        <f t="shared" si="49"/>
        <v>0</v>
      </c>
      <c r="O427" t="str">
        <f t="shared" si="50"/>
        <v/>
      </c>
      <c r="P427" t="str">
        <f t="shared" si="51"/>
        <v/>
      </c>
      <c r="Q427" t="str">
        <f t="shared" si="52"/>
        <v>TN</v>
      </c>
      <c r="R427" t="str">
        <f t="shared" si="53"/>
        <v/>
      </c>
      <c r="S427" t="str">
        <f t="shared" si="54"/>
        <v/>
      </c>
    </row>
    <row r="428" spans="1:19" x14ac:dyDescent="0.25">
      <c r="A428" t="s">
        <v>115</v>
      </c>
      <c r="B428" t="s">
        <v>119</v>
      </c>
      <c r="C428">
        <v>289</v>
      </c>
      <c r="D428">
        <v>66.039960305957393</v>
      </c>
      <c r="E428">
        <v>66.039960305957393</v>
      </c>
      <c r="F428">
        <v>10.366063219332901</v>
      </c>
      <c r="G428">
        <v>181</v>
      </c>
      <c r="H428">
        <v>271</v>
      </c>
      <c r="I428">
        <v>165</v>
      </c>
      <c r="J428">
        <v>287</v>
      </c>
      <c r="K428">
        <v>649</v>
      </c>
      <c r="L428">
        <f t="shared" si="55"/>
        <v>0</v>
      </c>
      <c r="M428">
        <f t="shared" si="48"/>
        <v>10.366063219332901</v>
      </c>
      <c r="N428">
        <f t="shared" si="49"/>
        <v>289</v>
      </c>
      <c r="O428">
        <f t="shared" si="50"/>
        <v>257</v>
      </c>
      <c r="P428">
        <f t="shared" si="51"/>
        <v>321</v>
      </c>
      <c r="Q428" t="str">
        <f t="shared" si="52"/>
        <v>FP</v>
      </c>
      <c r="R428" t="str">
        <f t="shared" si="53"/>
        <v/>
      </c>
      <c r="S428">
        <f t="shared" si="54"/>
        <v>64</v>
      </c>
    </row>
    <row r="429" spans="1:19" x14ac:dyDescent="0.25">
      <c r="A429" t="s">
        <v>115</v>
      </c>
      <c r="B429" t="s">
        <v>119</v>
      </c>
      <c r="C429">
        <v>321</v>
      </c>
      <c r="D429">
        <v>0</v>
      </c>
      <c r="E429">
        <v>66.039960305957393</v>
      </c>
      <c r="F429">
        <v>10.366063219332901</v>
      </c>
      <c r="G429">
        <v>181</v>
      </c>
      <c r="H429">
        <v>271</v>
      </c>
      <c r="I429">
        <v>165</v>
      </c>
      <c r="J429">
        <v>287</v>
      </c>
      <c r="K429">
        <v>649</v>
      </c>
      <c r="L429">
        <f t="shared" si="55"/>
        <v>0</v>
      </c>
      <c r="M429">
        <f t="shared" si="48"/>
        <v>10.366063219332901</v>
      </c>
      <c r="N429">
        <f t="shared" si="49"/>
        <v>0</v>
      </c>
      <c r="O429" t="str">
        <f t="shared" si="50"/>
        <v/>
      </c>
      <c r="P429" t="str">
        <f t="shared" si="51"/>
        <v/>
      </c>
      <c r="Q429" t="str">
        <f t="shared" si="52"/>
        <v>TN</v>
      </c>
      <c r="R429" t="str">
        <f t="shared" si="53"/>
        <v/>
      </c>
      <c r="S429" t="str">
        <f t="shared" si="54"/>
        <v/>
      </c>
    </row>
    <row r="430" spans="1:19" x14ac:dyDescent="0.25">
      <c r="A430" t="s">
        <v>115</v>
      </c>
      <c r="B430" t="s">
        <v>119</v>
      </c>
      <c r="C430">
        <v>353</v>
      </c>
      <c r="D430">
        <v>0</v>
      </c>
      <c r="E430">
        <v>66.039960305957393</v>
      </c>
      <c r="F430">
        <v>10.366063219332901</v>
      </c>
      <c r="G430">
        <v>181</v>
      </c>
      <c r="H430">
        <v>271</v>
      </c>
      <c r="I430">
        <v>165</v>
      </c>
      <c r="J430">
        <v>287</v>
      </c>
      <c r="K430">
        <v>649</v>
      </c>
      <c r="L430">
        <f t="shared" si="55"/>
        <v>0</v>
      </c>
      <c r="M430">
        <f t="shared" si="48"/>
        <v>10.366063219332901</v>
      </c>
      <c r="N430">
        <f t="shared" si="49"/>
        <v>0</v>
      </c>
      <c r="O430" t="str">
        <f t="shared" si="50"/>
        <v/>
      </c>
      <c r="P430" t="str">
        <f t="shared" si="51"/>
        <v/>
      </c>
      <c r="Q430" t="str">
        <f t="shared" si="52"/>
        <v>TN</v>
      </c>
      <c r="R430" t="str">
        <f t="shared" si="53"/>
        <v/>
      </c>
      <c r="S430" t="str">
        <f t="shared" si="54"/>
        <v/>
      </c>
    </row>
    <row r="431" spans="1:19" x14ac:dyDescent="0.25">
      <c r="A431" t="s">
        <v>115</v>
      </c>
      <c r="B431" t="s">
        <v>119</v>
      </c>
      <c r="C431">
        <v>385</v>
      </c>
      <c r="D431">
        <v>0</v>
      </c>
      <c r="E431">
        <v>66.039960305957393</v>
      </c>
      <c r="F431">
        <v>10.366063219332901</v>
      </c>
      <c r="G431">
        <v>181</v>
      </c>
      <c r="H431">
        <v>271</v>
      </c>
      <c r="I431">
        <v>165</v>
      </c>
      <c r="J431">
        <v>287</v>
      </c>
      <c r="K431">
        <v>649</v>
      </c>
      <c r="L431">
        <f t="shared" si="55"/>
        <v>0</v>
      </c>
      <c r="M431">
        <f t="shared" si="48"/>
        <v>10.366063219332901</v>
      </c>
      <c r="N431">
        <f t="shared" si="49"/>
        <v>0</v>
      </c>
      <c r="O431" t="str">
        <f t="shared" si="50"/>
        <v/>
      </c>
      <c r="P431" t="str">
        <f t="shared" si="51"/>
        <v/>
      </c>
      <c r="Q431" t="str">
        <f t="shared" si="52"/>
        <v>TN</v>
      </c>
      <c r="R431" t="str">
        <f t="shared" si="53"/>
        <v/>
      </c>
      <c r="S431" t="str">
        <f t="shared" si="54"/>
        <v/>
      </c>
    </row>
    <row r="432" spans="1:19" x14ac:dyDescent="0.25">
      <c r="A432" t="s">
        <v>115</v>
      </c>
      <c r="B432" t="s">
        <v>119</v>
      </c>
      <c r="C432">
        <v>417</v>
      </c>
      <c r="D432">
        <v>41.369298614920098</v>
      </c>
      <c r="E432">
        <v>66.039960305957393</v>
      </c>
      <c r="F432">
        <v>10.366063219332901</v>
      </c>
      <c r="G432">
        <v>181</v>
      </c>
      <c r="H432">
        <v>271</v>
      </c>
      <c r="I432">
        <v>165</v>
      </c>
      <c r="J432">
        <v>287</v>
      </c>
      <c r="K432">
        <v>649</v>
      </c>
      <c r="L432">
        <f t="shared" si="55"/>
        <v>0</v>
      </c>
      <c r="M432">
        <f t="shared" si="48"/>
        <v>10.366063219332901</v>
      </c>
      <c r="N432">
        <f t="shared" si="49"/>
        <v>417</v>
      </c>
      <c r="O432">
        <f t="shared" si="50"/>
        <v>385</v>
      </c>
      <c r="P432">
        <f t="shared" si="51"/>
        <v>449</v>
      </c>
      <c r="Q432" t="str">
        <f t="shared" si="52"/>
        <v>FP</v>
      </c>
      <c r="R432" t="str">
        <f t="shared" si="53"/>
        <v/>
      </c>
      <c r="S432">
        <f t="shared" si="54"/>
        <v>64</v>
      </c>
    </row>
    <row r="433" spans="1:19" x14ac:dyDescent="0.25">
      <c r="A433" t="s">
        <v>115</v>
      </c>
      <c r="B433" t="s">
        <v>119</v>
      </c>
      <c r="C433">
        <v>449</v>
      </c>
      <c r="D433">
        <v>0</v>
      </c>
      <c r="E433">
        <v>66.039960305957393</v>
      </c>
      <c r="F433">
        <v>10.366063219332901</v>
      </c>
      <c r="G433">
        <v>181</v>
      </c>
      <c r="H433">
        <v>271</v>
      </c>
      <c r="I433">
        <v>165</v>
      </c>
      <c r="J433">
        <v>287</v>
      </c>
      <c r="K433">
        <v>649</v>
      </c>
      <c r="L433">
        <f t="shared" si="55"/>
        <v>0</v>
      </c>
      <c r="M433">
        <f t="shared" si="48"/>
        <v>10.366063219332901</v>
      </c>
      <c r="N433">
        <f t="shared" si="49"/>
        <v>0</v>
      </c>
      <c r="O433" t="str">
        <f t="shared" si="50"/>
        <v/>
      </c>
      <c r="P433" t="str">
        <f t="shared" si="51"/>
        <v/>
      </c>
      <c r="Q433" t="str">
        <f t="shared" si="52"/>
        <v>TN</v>
      </c>
      <c r="R433" t="str">
        <f t="shared" si="53"/>
        <v/>
      </c>
      <c r="S433" t="str">
        <f t="shared" si="54"/>
        <v/>
      </c>
    </row>
    <row r="434" spans="1:19" x14ac:dyDescent="0.25">
      <c r="A434" t="s">
        <v>115</v>
      </c>
      <c r="B434" t="s">
        <v>119</v>
      </c>
      <c r="C434">
        <v>481</v>
      </c>
      <c r="D434">
        <v>5.0388790174595197</v>
      </c>
      <c r="E434">
        <v>66.039960305957393</v>
      </c>
      <c r="F434">
        <v>10.366063219332901</v>
      </c>
      <c r="G434">
        <v>181</v>
      </c>
      <c r="H434">
        <v>271</v>
      </c>
      <c r="I434">
        <v>165</v>
      </c>
      <c r="J434">
        <v>287</v>
      </c>
      <c r="K434">
        <v>649</v>
      </c>
      <c r="L434">
        <f t="shared" si="55"/>
        <v>0</v>
      </c>
      <c r="M434">
        <f t="shared" si="48"/>
        <v>10.366063219332901</v>
      </c>
      <c r="N434">
        <f t="shared" si="49"/>
        <v>0</v>
      </c>
      <c r="O434" t="str">
        <f t="shared" si="50"/>
        <v/>
      </c>
      <c r="P434" t="str">
        <f t="shared" si="51"/>
        <v/>
      </c>
      <c r="Q434" t="str">
        <f t="shared" si="52"/>
        <v>TN</v>
      </c>
      <c r="R434" t="str">
        <f t="shared" si="53"/>
        <v/>
      </c>
      <c r="S434" t="str">
        <f t="shared" si="54"/>
        <v/>
      </c>
    </row>
    <row r="435" spans="1:19" x14ac:dyDescent="0.25">
      <c r="A435" t="s">
        <v>115</v>
      </c>
      <c r="B435" t="s">
        <v>119</v>
      </c>
      <c r="C435">
        <v>513</v>
      </c>
      <c r="D435">
        <v>0</v>
      </c>
      <c r="E435">
        <v>66.039960305957393</v>
      </c>
      <c r="F435">
        <v>10.366063219332901</v>
      </c>
      <c r="G435">
        <v>181</v>
      </c>
      <c r="H435">
        <v>271</v>
      </c>
      <c r="I435">
        <v>165</v>
      </c>
      <c r="J435">
        <v>287</v>
      </c>
      <c r="K435">
        <v>649</v>
      </c>
      <c r="L435">
        <f t="shared" si="55"/>
        <v>0</v>
      </c>
      <c r="M435">
        <f t="shared" si="48"/>
        <v>10.366063219332901</v>
      </c>
      <c r="N435">
        <f t="shared" si="49"/>
        <v>0</v>
      </c>
      <c r="O435" t="str">
        <f t="shared" si="50"/>
        <v/>
      </c>
      <c r="P435" t="str">
        <f t="shared" si="51"/>
        <v/>
      </c>
      <c r="Q435" t="str">
        <f t="shared" si="52"/>
        <v>TN</v>
      </c>
      <c r="R435" t="str">
        <f t="shared" si="53"/>
        <v/>
      </c>
      <c r="S435" t="str">
        <f t="shared" si="54"/>
        <v/>
      </c>
    </row>
    <row r="436" spans="1:19" x14ac:dyDescent="0.25">
      <c r="A436" t="s">
        <v>115</v>
      </c>
      <c r="B436" t="s">
        <v>119</v>
      </c>
      <c r="C436">
        <v>545</v>
      </c>
      <c r="D436">
        <v>0</v>
      </c>
      <c r="E436">
        <v>66.039960305957393</v>
      </c>
      <c r="F436">
        <v>10.366063219332901</v>
      </c>
      <c r="G436">
        <v>181</v>
      </c>
      <c r="H436">
        <v>271</v>
      </c>
      <c r="I436">
        <v>165</v>
      </c>
      <c r="J436">
        <v>287</v>
      </c>
      <c r="K436">
        <v>649</v>
      </c>
      <c r="L436">
        <f t="shared" si="55"/>
        <v>0</v>
      </c>
      <c r="M436">
        <f t="shared" si="48"/>
        <v>10.366063219332901</v>
      </c>
      <c r="N436">
        <f t="shared" si="49"/>
        <v>0</v>
      </c>
      <c r="O436" t="str">
        <f t="shared" si="50"/>
        <v/>
      </c>
      <c r="P436" t="str">
        <f t="shared" si="51"/>
        <v/>
      </c>
      <c r="Q436" t="str">
        <f t="shared" si="52"/>
        <v>TN</v>
      </c>
      <c r="R436" t="str">
        <f t="shared" si="53"/>
        <v/>
      </c>
      <c r="S436" t="str">
        <f t="shared" si="54"/>
        <v/>
      </c>
    </row>
    <row r="437" spans="1:19" x14ac:dyDescent="0.25">
      <c r="A437" t="s">
        <v>115</v>
      </c>
      <c r="B437" t="s">
        <v>119</v>
      </c>
      <c r="C437">
        <v>577</v>
      </c>
      <c r="D437">
        <v>14.971751843210001</v>
      </c>
      <c r="E437">
        <v>66.039960305957393</v>
      </c>
      <c r="F437">
        <v>10.366063219332901</v>
      </c>
      <c r="G437">
        <v>181</v>
      </c>
      <c r="H437">
        <v>271</v>
      </c>
      <c r="I437">
        <v>165</v>
      </c>
      <c r="J437">
        <v>287</v>
      </c>
      <c r="K437">
        <v>649</v>
      </c>
      <c r="L437">
        <f t="shared" si="55"/>
        <v>0</v>
      </c>
      <c r="M437">
        <f t="shared" si="48"/>
        <v>10.366063219332901</v>
      </c>
      <c r="N437">
        <f t="shared" si="49"/>
        <v>577</v>
      </c>
      <c r="O437">
        <f t="shared" si="50"/>
        <v>545</v>
      </c>
      <c r="P437">
        <f t="shared" si="51"/>
        <v>609</v>
      </c>
      <c r="Q437" t="str">
        <f t="shared" si="52"/>
        <v>FP</v>
      </c>
      <c r="R437" t="str">
        <f t="shared" si="53"/>
        <v/>
      </c>
      <c r="S437">
        <f t="shared" si="54"/>
        <v>64</v>
      </c>
    </row>
    <row r="438" spans="1:19" x14ac:dyDescent="0.25">
      <c r="A438" t="s">
        <v>120</v>
      </c>
      <c r="B438" t="s">
        <v>121</v>
      </c>
      <c r="C438">
        <v>65</v>
      </c>
      <c r="D438">
        <v>0</v>
      </c>
      <c r="E438">
        <v>43.572019885413702</v>
      </c>
      <c r="F438">
        <v>14.741142173467299</v>
      </c>
      <c r="G438">
        <v>81</v>
      </c>
      <c r="H438">
        <v>121</v>
      </c>
      <c r="I438">
        <v>65</v>
      </c>
      <c r="J438">
        <v>137</v>
      </c>
      <c r="K438">
        <v>199</v>
      </c>
      <c r="L438">
        <f t="shared" si="55"/>
        <v>0</v>
      </c>
      <c r="M438">
        <f t="shared" si="48"/>
        <v>14.741142173467299</v>
      </c>
      <c r="N438">
        <f t="shared" si="49"/>
        <v>0</v>
      </c>
      <c r="O438" t="str">
        <f t="shared" si="50"/>
        <v/>
      </c>
      <c r="P438" t="str">
        <f t="shared" si="51"/>
        <v/>
      </c>
      <c r="Q438" t="str">
        <f t="shared" si="52"/>
        <v>TN</v>
      </c>
      <c r="R438" t="str">
        <f t="shared" si="53"/>
        <v/>
      </c>
      <c r="S438" t="str">
        <f t="shared" si="54"/>
        <v/>
      </c>
    </row>
    <row r="439" spans="1:19" x14ac:dyDescent="0.25">
      <c r="A439" t="s">
        <v>120</v>
      </c>
      <c r="B439" t="s">
        <v>121</v>
      </c>
      <c r="C439">
        <v>97</v>
      </c>
      <c r="D439">
        <v>43.572019885413702</v>
      </c>
      <c r="E439">
        <v>43.572019885413702</v>
      </c>
      <c r="F439">
        <v>14.741142173467299</v>
      </c>
      <c r="G439">
        <v>81</v>
      </c>
      <c r="H439">
        <v>121</v>
      </c>
      <c r="I439">
        <v>65</v>
      </c>
      <c r="J439">
        <v>137</v>
      </c>
      <c r="K439">
        <v>199</v>
      </c>
      <c r="L439">
        <f t="shared" si="55"/>
        <v>0</v>
      </c>
      <c r="M439">
        <f t="shared" si="48"/>
        <v>14.741142173467299</v>
      </c>
      <c r="N439">
        <f t="shared" si="49"/>
        <v>97</v>
      </c>
      <c r="O439">
        <f t="shared" si="50"/>
        <v>65</v>
      </c>
      <c r="P439">
        <f t="shared" si="51"/>
        <v>129</v>
      </c>
      <c r="Q439" t="str">
        <f t="shared" si="52"/>
        <v>TP</v>
      </c>
      <c r="R439">
        <f t="shared" si="53"/>
        <v>64</v>
      </c>
      <c r="S439" t="str">
        <f t="shared" si="54"/>
        <v/>
      </c>
    </row>
    <row r="440" spans="1:19" x14ac:dyDescent="0.25">
      <c r="A440" t="s">
        <v>120</v>
      </c>
      <c r="B440" t="s">
        <v>121</v>
      </c>
      <c r="C440">
        <v>129</v>
      </c>
      <c r="D440">
        <v>0.65140663498823403</v>
      </c>
      <c r="E440">
        <v>43.572019885413702</v>
      </c>
      <c r="F440">
        <v>14.741142173467299</v>
      </c>
      <c r="G440">
        <v>81</v>
      </c>
      <c r="H440">
        <v>121</v>
      </c>
      <c r="I440">
        <v>65</v>
      </c>
      <c r="J440">
        <v>137</v>
      </c>
      <c r="K440">
        <v>199</v>
      </c>
      <c r="L440">
        <f t="shared" si="55"/>
        <v>0</v>
      </c>
      <c r="M440">
        <f t="shared" si="48"/>
        <v>14.741142173467299</v>
      </c>
      <c r="N440">
        <f t="shared" si="49"/>
        <v>0</v>
      </c>
      <c r="O440" t="str">
        <f t="shared" si="50"/>
        <v/>
      </c>
      <c r="P440" t="str">
        <f t="shared" si="51"/>
        <v/>
      </c>
      <c r="Q440" t="str">
        <f t="shared" si="52"/>
        <v>TN</v>
      </c>
      <c r="R440" t="str">
        <f t="shared" si="53"/>
        <v/>
      </c>
      <c r="S440" t="str">
        <f t="shared" si="54"/>
        <v/>
      </c>
    </row>
    <row r="441" spans="1:19" x14ac:dyDescent="0.25">
      <c r="A441" t="s">
        <v>120</v>
      </c>
      <c r="B441" t="s">
        <v>122</v>
      </c>
      <c r="C441">
        <v>65</v>
      </c>
      <c r="D441">
        <v>0</v>
      </c>
      <c r="E441">
        <v>28.653339357442501</v>
      </c>
      <c r="F441">
        <v>11.3834627549478</v>
      </c>
      <c r="G441">
        <v>76</v>
      </c>
      <c r="H441">
        <v>166</v>
      </c>
      <c r="I441">
        <v>60</v>
      </c>
      <c r="J441">
        <v>182</v>
      </c>
      <c r="K441">
        <v>354</v>
      </c>
      <c r="L441">
        <f t="shared" si="55"/>
        <v>0</v>
      </c>
      <c r="M441">
        <f t="shared" si="48"/>
        <v>11.3834627549478</v>
      </c>
      <c r="N441">
        <f t="shared" si="49"/>
        <v>0</v>
      </c>
      <c r="O441" t="str">
        <f t="shared" si="50"/>
        <v/>
      </c>
      <c r="P441" t="str">
        <f t="shared" si="51"/>
        <v/>
      </c>
      <c r="Q441" t="str">
        <f t="shared" si="52"/>
        <v>TN</v>
      </c>
      <c r="R441" t="str">
        <f t="shared" si="53"/>
        <v/>
      </c>
      <c r="S441" t="str">
        <f t="shared" si="54"/>
        <v/>
      </c>
    </row>
    <row r="442" spans="1:19" x14ac:dyDescent="0.25">
      <c r="A442" t="s">
        <v>120</v>
      </c>
      <c r="B442" t="s">
        <v>122</v>
      </c>
      <c r="C442">
        <v>97</v>
      </c>
      <c r="D442">
        <v>6.5472922492920098</v>
      </c>
      <c r="E442">
        <v>28.653339357442501</v>
      </c>
      <c r="F442">
        <v>11.3834627549478</v>
      </c>
      <c r="G442">
        <v>76</v>
      </c>
      <c r="H442">
        <v>166</v>
      </c>
      <c r="I442">
        <v>60</v>
      </c>
      <c r="J442">
        <v>182</v>
      </c>
      <c r="K442">
        <v>354</v>
      </c>
      <c r="L442">
        <f t="shared" si="55"/>
        <v>0</v>
      </c>
      <c r="M442">
        <f t="shared" si="48"/>
        <v>11.3834627549478</v>
      </c>
      <c r="N442">
        <f t="shared" si="49"/>
        <v>0</v>
      </c>
      <c r="O442" t="str">
        <f t="shared" si="50"/>
        <v/>
      </c>
      <c r="P442" t="str">
        <f t="shared" si="51"/>
        <v/>
      </c>
      <c r="Q442" t="str">
        <f t="shared" si="52"/>
        <v>TN</v>
      </c>
      <c r="R442" t="str">
        <f t="shared" si="53"/>
        <v/>
      </c>
      <c r="S442" t="str">
        <f t="shared" si="54"/>
        <v/>
      </c>
    </row>
    <row r="443" spans="1:19" x14ac:dyDescent="0.25">
      <c r="A443" t="s">
        <v>120</v>
      </c>
      <c r="B443" t="s">
        <v>122</v>
      </c>
      <c r="C443">
        <v>129</v>
      </c>
      <c r="D443">
        <v>27.702217461632198</v>
      </c>
      <c r="E443">
        <v>28.653339357442501</v>
      </c>
      <c r="F443">
        <v>11.3834627549478</v>
      </c>
      <c r="G443">
        <v>76</v>
      </c>
      <c r="H443">
        <v>166</v>
      </c>
      <c r="I443">
        <v>60</v>
      </c>
      <c r="J443">
        <v>182</v>
      </c>
      <c r="K443">
        <v>354</v>
      </c>
      <c r="L443">
        <f t="shared" si="55"/>
        <v>0</v>
      </c>
      <c r="M443">
        <f t="shared" si="48"/>
        <v>11.3834627549478</v>
      </c>
      <c r="N443">
        <f t="shared" si="49"/>
        <v>129</v>
      </c>
      <c r="O443">
        <f t="shared" si="50"/>
        <v>97</v>
      </c>
      <c r="P443">
        <f t="shared" si="51"/>
        <v>161</v>
      </c>
      <c r="Q443" t="str">
        <f t="shared" si="52"/>
        <v>TP</v>
      </c>
      <c r="R443">
        <f t="shared" si="53"/>
        <v>64</v>
      </c>
      <c r="S443" t="str">
        <f t="shared" si="54"/>
        <v/>
      </c>
    </row>
    <row r="444" spans="1:19" x14ac:dyDescent="0.25">
      <c r="A444" t="s">
        <v>120</v>
      </c>
      <c r="B444" t="s">
        <v>122</v>
      </c>
      <c r="C444">
        <v>161</v>
      </c>
      <c r="D444">
        <v>28.653339357442501</v>
      </c>
      <c r="E444">
        <v>28.653339357442501</v>
      </c>
      <c r="F444">
        <v>11.3834627549478</v>
      </c>
      <c r="G444">
        <v>76</v>
      </c>
      <c r="H444">
        <v>166</v>
      </c>
      <c r="I444">
        <v>60</v>
      </c>
      <c r="J444">
        <v>182</v>
      </c>
      <c r="K444">
        <v>354</v>
      </c>
      <c r="L444">
        <f t="shared" si="55"/>
        <v>0</v>
      </c>
      <c r="M444">
        <f t="shared" si="48"/>
        <v>11.3834627549478</v>
      </c>
      <c r="N444">
        <f t="shared" si="49"/>
        <v>161</v>
      </c>
      <c r="O444">
        <f t="shared" si="50"/>
        <v>129</v>
      </c>
      <c r="P444">
        <f t="shared" si="51"/>
        <v>193</v>
      </c>
      <c r="Q444" t="str">
        <f t="shared" si="52"/>
        <v>TP</v>
      </c>
      <c r="R444">
        <f t="shared" si="53"/>
        <v>64</v>
      </c>
      <c r="S444" t="str">
        <f t="shared" si="54"/>
        <v/>
      </c>
    </row>
    <row r="445" spans="1:19" x14ac:dyDescent="0.25">
      <c r="A445" t="s">
        <v>120</v>
      </c>
      <c r="B445" t="s">
        <v>122</v>
      </c>
      <c r="C445">
        <v>193</v>
      </c>
      <c r="D445">
        <v>0</v>
      </c>
      <c r="E445">
        <v>28.653339357442501</v>
      </c>
      <c r="F445">
        <v>11.3834627549478</v>
      </c>
      <c r="G445">
        <v>76</v>
      </c>
      <c r="H445">
        <v>166</v>
      </c>
      <c r="I445">
        <v>60</v>
      </c>
      <c r="J445">
        <v>182</v>
      </c>
      <c r="K445">
        <v>354</v>
      </c>
      <c r="L445">
        <f t="shared" si="55"/>
        <v>0</v>
      </c>
      <c r="M445">
        <f t="shared" si="48"/>
        <v>11.3834627549478</v>
      </c>
      <c r="N445">
        <f t="shared" si="49"/>
        <v>0</v>
      </c>
      <c r="O445" t="str">
        <f t="shared" si="50"/>
        <v/>
      </c>
      <c r="P445" t="str">
        <f t="shared" si="51"/>
        <v/>
      </c>
      <c r="Q445" t="str">
        <f t="shared" si="52"/>
        <v>TN</v>
      </c>
      <c r="R445" t="str">
        <f t="shared" si="53"/>
        <v/>
      </c>
      <c r="S445" t="str">
        <f t="shared" si="54"/>
        <v/>
      </c>
    </row>
    <row r="446" spans="1:19" x14ac:dyDescent="0.25">
      <c r="A446" t="s">
        <v>120</v>
      </c>
      <c r="B446" t="s">
        <v>122</v>
      </c>
      <c r="C446">
        <v>225</v>
      </c>
      <c r="D446">
        <v>24.729653320220201</v>
      </c>
      <c r="E446">
        <v>28.653339357442501</v>
      </c>
      <c r="F446">
        <v>11.3834627549478</v>
      </c>
      <c r="G446">
        <v>76</v>
      </c>
      <c r="H446">
        <v>166</v>
      </c>
      <c r="I446">
        <v>60</v>
      </c>
      <c r="J446">
        <v>182</v>
      </c>
      <c r="K446">
        <v>354</v>
      </c>
      <c r="L446">
        <f t="shared" si="55"/>
        <v>0</v>
      </c>
      <c r="M446">
        <f t="shared" si="48"/>
        <v>11.3834627549478</v>
      </c>
      <c r="N446">
        <f t="shared" si="49"/>
        <v>225</v>
      </c>
      <c r="O446">
        <f t="shared" si="50"/>
        <v>193</v>
      </c>
      <c r="P446">
        <f t="shared" si="51"/>
        <v>257</v>
      </c>
      <c r="Q446" t="str">
        <f t="shared" si="52"/>
        <v>FP</v>
      </c>
      <c r="R446" t="str">
        <f t="shared" si="53"/>
        <v/>
      </c>
      <c r="S446">
        <f t="shared" si="54"/>
        <v>64</v>
      </c>
    </row>
    <row r="447" spans="1:19" x14ac:dyDescent="0.25">
      <c r="A447" t="s">
        <v>120</v>
      </c>
      <c r="B447" t="s">
        <v>122</v>
      </c>
      <c r="C447">
        <v>257</v>
      </c>
      <c r="D447">
        <v>2.0558899524146401</v>
      </c>
      <c r="E447">
        <v>28.653339357442501</v>
      </c>
      <c r="F447">
        <v>11.3834627549478</v>
      </c>
      <c r="G447">
        <v>76</v>
      </c>
      <c r="H447">
        <v>166</v>
      </c>
      <c r="I447">
        <v>60</v>
      </c>
      <c r="J447">
        <v>182</v>
      </c>
      <c r="K447">
        <v>354</v>
      </c>
      <c r="L447">
        <f t="shared" si="55"/>
        <v>0</v>
      </c>
      <c r="M447">
        <f t="shared" si="48"/>
        <v>11.3834627549478</v>
      </c>
      <c r="N447">
        <f t="shared" si="49"/>
        <v>0</v>
      </c>
      <c r="O447" t="str">
        <f t="shared" si="50"/>
        <v/>
      </c>
      <c r="P447" t="str">
        <f t="shared" si="51"/>
        <v/>
      </c>
      <c r="Q447" t="str">
        <f t="shared" si="52"/>
        <v>TN</v>
      </c>
      <c r="R447" t="str">
        <f t="shared" si="53"/>
        <v/>
      </c>
      <c r="S447" t="str">
        <f t="shared" si="54"/>
        <v/>
      </c>
    </row>
    <row r="448" spans="1:19" x14ac:dyDescent="0.25">
      <c r="A448" t="s">
        <v>120</v>
      </c>
      <c r="B448" t="s">
        <v>122</v>
      </c>
      <c r="C448">
        <v>289</v>
      </c>
      <c r="D448">
        <v>1.3793096985809801</v>
      </c>
      <c r="E448">
        <v>28.653339357442501</v>
      </c>
      <c r="F448">
        <v>11.3834627549478</v>
      </c>
      <c r="G448">
        <v>76</v>
      </c>
      <c r="H448">
        <v>166</v>
      </c>
      <c r="I448">
        <v>60</v>
      </c>
      <c r="J448">
        <v>182</v>
      </c>
      <c r="K448">
        <v>354</v>
      </c>
      <c r="L448">
        <f t="shared" si="55"/>
        <v>0</v>
      </c>
      <c r="M448">
        <f t="shared" si="48"/>
        <v>11.3834627549478</v>
      </c>
      <c r="N448">
        <f t="shared" si="49"/>
        <v>0</v>
      </c>
      <c r="O448" t="str">
        <f t="shared" si="50"/>
        <v/>
      </c>
      <c r="P448" t="str">
        <f t="shared" si="51"/>
        <v/>
      </c>
      <c r="Q448" t="str">
        <f t="shared" si="52"/>
        <v>TN</v>
      </c>
      <c r="R448" t="str">
        <f t="shared" si="53"/>
        <v/>
      </c>
      <c r="S448" t="str">
        <f t="shared" si="54"/>
        <v/>
      </c>
    </row>
    <row r="449" spans="1:19" x14ac:dyDescent="0.25">
      <c r="A449" t="s">
        <v>120</v>
      </c>
      <c r="B449" t="s">
        <v>123</v>
      </c>
      <c r="C449">
        <v>65</v>
      </c>
      <c r="D449">
        <v>16.187741312802899</v>
      </c>
      <c r="E449">
        <v>54.8624936151447</v>
      </c>
      <c r="F449">
        <v>23.683411642649201</v>
      </c>
      <c r="G449">
        <v>86</v>
      </c>
      <c r="H449">
        <v>126</v>
      </c>
      <c r="I449">
        <v>70</v>
      </c>
      <c r="J449">
        <v>142</v>
      </c>
      <c r="K449">
        <v>223</v>
      </c>
      <c r="L449">
        <f t="shared" si="55"/>
        <v>0</v>
      </c>
      <c r="M449">
        <f t="shared" si="48"/>
        <v>23.683411642649201</v>
      </c>
      <c r="N449">
        <f t="shared" si="49"/>
        <v>0</v>
      </c>
      <c r="O449" t="str">
        <f t="shared" si="50"/>
        <v/>
      </c>
      <c r="P449" t="str">
        <f t="shared" si="51"/>
        <v/>
      </c>
      <c r="Q449" t="str">
        <f t="shared" si="52"/>
        <v>TN</v>
      </c>
      <c r="R449" t="str">
        <f t="shared" si="53"/>
        <v/>
      </c>
      <c r="S449" t="str">
        <f t="shared" si="54"/>
        <v/>
      </c>
    </row>
    <row r="450" spans="1:19" x14ac:dyDescent="0.25">
      <c r="A450" t="s">
        <v>120</v>
      </c>
      <c r="B450" t="s">
        <v>123</v>
      </c>
      <c r="C450">
        <v>97</v>
      </c>
      <c r="D450">
        <v>0</v>
      </c>
      <c r="E450">
        <v>54.8624936151447</v>
      </c>
      <c r="F450">
        <v>23.683411642649201</v>
      </c>
      <c r="G450">
        <v>86</v>
      </c>
      <c r="H450">
        <v>126</v>
      </c>
      <c r="I450">
        <v>70</v>
      </c>
      <c r="J450">
        <v>142</v>
      </c>
      <c r="K450">
        <v>223</v>
      </c>
      <c r="L450">
        <f t="shared" si="55"/>
        <v>0</v>
      </c>
      <c r="M450">
        <f t="shared" si="48"/>
        <v>23.683411642649201</v>
      </c>
      <c r="N450">
        <f t="shared" si="49"/>
        <v>0</v>
      </c>
      <c r="O450" t="str">
        <f t="shared" si="50"/>
        <v/>
      </c>
      <c r="P450" t="str">
        <f t="shared" si="51"/>
        <v/>
      </c>
      <c r="Q450" t="str">
        <f t="shared" si="52"/>
        <v>TN</v>
      </c>
      <c r="R450" t="str">
        <f t="shared" si="53"/>
        <v/>
      </c>
      <c r="S450" t="str">
        <f t="shared" si="54"/>
        <v/>
      </c>
    </row>
    <row r="451" spans="1:19" x14ac:dyDescent="0.25">
      <c r="A451" t="s">
        <v>120</v>
      </c>
      <c r="B451" t="s">
        <v>123</v>
      </c>
      <c r="C451">
        <v>129</v>
      </c>
      <c r="D451">
        <v>54.8624936151447</v>
      </c>
      <c r="E451">
        <v>54.8624936151447</v>
      </c>
      <c r="F451">
        <v>23.683411642649201</v>
      </c>
      <c r="G451">
        <v>86</v>
      </c>
      <c r="H451">
        <v>126</v>
      </c>
      <c r="I451">
        <v>70</v>
      </c>
      <c r="J451">
        <v>142</v>
      </c>
      <c r="K451">
        <v>223</v>
      </c>
      <c r="L451">
        <f t="shared" si="55"/>
        <v>0</v>
      </c>
      <c r="M451">
        <f t="shared" ref="M451:M514" si="56">F451+L451*(E451-F451)</f>
        <v>23.683411642649201</v>
      </c>
      <c r="N451">
        <f t="shared" ref="N451:N514" si="57">IF(D451&gt;=M451,C451,0)</f>
        <v>129</v>
      </c>
      <c r="O451">
        <f t="shared" ref="O451:O514" si="58">IF(N451&lt;&gt;0,N451-32,"")</f>
        <v>97</v>
      </c>
      <c r="P451">
        <f t="shared" ref="P451:P514" si="59">IF(N451&lt;&gt;0,N451+32,"")</f>
        <v>161</v>
      </c>
      <c r="Q451" t="str">
        <f t="shared" ref="Q451:Q514" si="60">IF(N451&lt;&gt;0,IF(AND(N451&gt;=I451,N451&lt;=J451),"TP","FP"),"TN")</f>
        <v>TP</v>
      </c>
      <c r="R451">
        <f t="shared" ref="R451:R514" si="61">IF(Q451="TP",P451-O451,"")</f>
        <v>64</v>
      </c>
      <c r="S451" t="str">
        <f t="shared" ref="S451:S514" si="62">IF(Q451="FP",P451-O451,"")</f>
        <v/>
      </c>
    </row>
    <row r="452" spans="1:19" x14ac:dyDescent="0.25">
      <c r="A452" t="s">
        <v>120</v>
      </c>
      <c r="B452" t="s">
        <v>124</v>
      </c>
      <c r="C452">
        <v>65</v>
      </c>
      <c r="D452">
        <v>31.910751767816901</v>
      </c>
      <c r="E452">
        <v>33.315382921419499</v>
      </c>
      <c r="F452">
        <v>15.888690352391601</v>
      </c>
      <c r="G452">
        <v>91</v>
      </c>
      <c r="H452">
        <v>136</v>
      </c>
      <c r="I452">
        <v>75</v>
      </c>
      <c r="J452">
        <v>152</v>
      </c>
      <c r="K452">
        <v>296</v>
      </c>
      <c r="L452">
        <f t="shared" ref="L452:L515" si="63">L451</f>
        <v>0</v>
      </c>
      <c r="M452">
        <f t="shared" si="56"/>
        <v>15.888690352391601</v>
      </c>
      <c r="N452">
        <f t="shared" si="57"/>
        <v>65</v>
      </c>
      <c r="O452">
        <f t="shared" si="58"/>
        <v>33</v>
      </c>
      <c r="P452">
        <f t="shared" si="59"/>
        <v>97</v>
      </c>
      <c r="Q452" t="str">
        <f t="shared" si="60"/>
        <v>FP</v>
      </c>
      <c r="R452" t="str">
        <f t="shared" si="61"/>
        <v/>
      </c>
      <c r="S452">
        <f t="shared" si="62"/>
        <v>64</v>
      </c>
    </row>
    <row r="453" spans="1:19" x14ac:dyDescent="0.25">
      <c r="A453" t="s">
        <v>120</v>
      </c>
      <c r="B453" t="s">
        <v>124</v>
      </c>
      <c r="C453">
        <v>97</v>
      </c>
      <c r="D453">
        <v>0</v>
      </c>
      <c r="E453">
        <v>33.315382921419499</v>
      </c>
      <c r="F453">
        <v>15.888690352391601</v>
      </c>
      <c r="G453">
        <v>91</v>
      </c>
      <c r="H453">
        <v>136</v>
      </c>
      <c r="I453">
        <v>75</v>
      </c>
      <c r="J453">
        <v>152</v>
      </c>
      <c r="K453">
        <v>296</v>
      </c>
      <c r="L453">
        <f t="shared" si="63"/>
        <v>0</v>
      </c>
      <c r="M453">
        <f t="shared" si="56"/>
        <v>15.888690352391601</v>
      </c>
      <c r="N453">
        <f t="shared" si="57"/>
        <v>0</v>
      </c>
      <c r="O453" t="str">
        <f t="shared" si="58"/>
        <v/>
      </c>
      <c r="P453" t="str">
        <f t="shared" si="59"/>
        <v/>
      </c>
      <c r="Q453" t="str">
        <f t="shared" si="60"/>
        <v>TN</v>
      </c>
      <c r="R453" t="str">
        <f t="shared" si="61"/>
        <v/>
      </c>
      <c r="S453" t="str">
        <f t="shared" si="62"/>
        <v/>
      </c>
    </row>
    <row r="454" spans="1:19" x14ac:dyDescent="0.25">
      <c r="A454" t="s">
        <v>120</v>
      </c>
      <c r="B454" t="s">
        <v>124</v>
      </c>
      <c r="C454">
        <v>129</v>
      </c>
      <c r="D454">
        <v>33.315382921419499</v>
      </c>
      <c r="E454">
        <v>33.315382921419499</v>
      </c>
      <c r="F454">
        <v>15.888690352391601</v>
      </c>
      <c r="G454">
        <v>91</v>
      </c>
      <c r="H454">
        <v>136</v>
      </c>
      <c r="I454">
        <v>75</v>
      </c>
      <c r="J454">
        <v>152</v>
      </c>
      <c r="K454">
        <v>296</v>
      </c>
      <c r="L454">
        <f t="shared" si="63"/>
        <v>0</v>
      </c>
      <c r="M454">
        <f t="shared" si="56"/>
        <v>15.888690352391601</v>
      </c>
      <c r="N454">
        <f t="shared" si="57"/>
        <v>129</v>
      </c>
      <c r="O454">
        <f t="shared" si="58"/>
        <v>97</v>
      </c>
      <c r="P454">
        <f t="shared" si="59"/>
        <v>161</v>
      </c>
      <c r="Q454" t="str">
        <f t="shared" si="60"/>
        <v>TP</v>
      </c>
      <c r="R454">
        <f t="shared" si="61"/>
        <v>64</v>
      </c>
      <c r="S454" t="str">
        <f t="shared" si="62"/>
        <v/>
      </c>
    </row>
    <row r="455" spans="1:19" x14ac:dyDescent="0.25">
      <c r="A455" t="s">
        <v>120</v>
      </c>
      <c r="B455" t="s">
        <v>124</v>
      </c>
      <c r="C455">
        <v>161</v>
      </c>
      <c r="D455">
        <v>30.106007425113599</v>
      </c>
      <c r="E455">
        <v>33.315382921419499</v>
      </c>
      <c r="F455">
        <v>15.888690352391601</v>
      </c>
      <c r="G455">
        <v>91</v>
      </c>
      <c r="H455">
        <v>136</v>
      </c>
      <c r="I455">
        <v>75</v>
      </c>
      <c r="J455">
        <v>152</v>
      </c>
      <c r="K455">
        <v>296</v>
      </c>
      <c r="L455">
        <f t="shared" si="63"/>
        <v>0</v>
      </c>
      <c r="M455">
        <f t="shared" si="56"/>
        <v>15.888690352391601</v>
      </c>
      <c r="N455">
        <f t="shared" si="57"/>
        <v>161</v>
      </c>
      <c r="O455">
        <f t="shared" si="58"/>
        <v>129</v>
      </c>
      <c r="P455">
        <f t="shared" si="59"/>
        <v>193</v>
      </c>
      <c r="Q455" t="str">
        <f t="shared" si="60"/>
        <v>FP</v>
      </c>
      <c r="R455" t="str">
        <f t="shared" si="61"/>
        <v/>
      </c>
      <c r="S455">
        <f t="shared" si="62"/>
        <v>64</v>
      </c>
    </row>
    <row r="456" spans="1:19" x14ac:dyDescent="0.25">
      <c r="A456" t="s">
        <v>120</v>
      </c>
      <c r="B456" t="s">
        <v>124</v>
      </c>
      <c r="C456">
        <v>193</v>
      </c>
      <c r="D456">
        <v>0</v>
      </c>
      <c r="E456">
        <v>33.315382921419499</v>
      </c>
      <c r="F456">
        <v>15.888690352391601</v>
      </c>
      <c r="G456">
        <v>91</v>
      </c>
      <c r="H456">
        <v>136</v>
      </c>
      <c r="I456">
        <v>75</v>
      </c>
      <c r="J456">
        <v>152</v>
      </c>
      <c r="K456">
        <v>296</v>
      </c>
      <c r="L456">
        <f t="shared" si="63"/>
        <v>0</v>
      </c>
      <c r="M456">
        <f t="shared" si="56"/>
        <v>15.888690352391601</v>
      </c>
      <c r="N456">
        <f t="shared" si="57"/>
        <v>0</v>
      </c>
      <c r="O456" t="str">
        <f t="shared" si="58"/>
        <v/>
      </c>
      <c r="P456" t="str">
        <f t="shared" si="59"/>
        <v/>
      </c>
      <c r="Q456" t="str">
        <f t="shared" si="60"/>
        <v>TN</v>
      </c>
      <c r="R456" t="str">
        <f t="shared" si="61"/>
        <v/>
      </c>
      <c r="S456" t="str">
        <f t="shared" si="62"/>
        <v/>
      </c>
    </row>
    <row r="457" spans="1:19" x14ac:dyDescent="0.25">
      <c r="A457" t="s">
        <v>120</v>
      </c>
      <c r="B457" t="s">
        <v>124</v>
      </c>
      <c r="C457">
        <v>225</v>
      </c>
      <c r="D457">
        <v>0</v>
      </c>
      <c r="E457">
        <v>33.315382921419499</v>
      </c>
      <c r="F457">
        <v>15.888690352391601</v>
      </c>
      <c r="G457">
        <v>91</v>
      </c>
      <c r="H457">
        <v>136</v>
      </c>
      <c r="I457">
        <v>75</v>
      </c>
      <c r="J457">
        <v>152</v>
      </c>
      <c r="K457">
        <v>296</v>
      </c>
      <c r="L457">
        <f t="shared" si="63"/>
        <v>0</v>
      </c>
      <c r="M457">
        <f t="shared" si="56"/>
        <v>15.888690352391601</v>
      </c>
      <c r="N457">
        <f t="shared" si="57"/>
        <v>0</v>
      </c>
      <c r="O457" t="str">
        <f t="shared" si="58"/>
        <v/>
      </c>
      <c r="P457" t="str">
        <f t="shared" si="59"/>
        <v/>
      </c>
      <c r="Q457" t="str">
        <f t="shared" si="60"/>
        <v>TN</v>
      </c>
      <c r="R457" t="str">
        <f t="shared" si="61"/>
        <v/>
      </c>
      <c r="S457" t="str">
        <f t="shared" si="62"/>
        <v/>
      </c>
    </row>
    <row r="458" spans="1:19" x14ac:dyDescent="0.25">
      <c r="A458" t="s">
        <v>120</v>
      </c>
      <c r="B458" t="s">
        <v>125</v>
      </c>
      <c r="C458">
        <v>65</v>
      </c>
      <c r="D458">
        <v>15.1115367310369</v>
      </c>
      <c r="E458">
        <v>80.555966381484893</v>
      </c>
      <c r="F458">
        <v>19.861055535691101</v>
      </c>
      <c r="G458">
        <v>81</v>
      </c>
      <c r="H458">
        <v>131</v>
      </c>
      <c r="I458">
        <v>65</v>
      </c>
      <c r="J458">
        <v>147</v>
      </c>
      <c r="K458">
        <v>356</v>
      </c>
      <c r="L458">
        <f t="shared" si="63"/>
        <v>0</v>
      </c>
      <c r="M458">
        <f t="shared" si="56"/>
        <v>19.861055535691101</v>
      </c>
      <c r="N458">
        <f t="shared" si="57"/>
        <v>0</v>
      </c>
      <c r="O458" t="str">
        <f t="shared" si="58"/>
        <v/>
      </c>
      <c r="P458" t="str">
        <f t="shared" si="59"/>
        <v/>
      </c>
      <c r="Q458" t="str">
        <f t="shared" si="60"/>
        <v>TN</v>
      </c>
      <c r="R458" t="str">
        <f t="shared" si="61"/>
        <v/>
      </c>
      <c r="S458" t="str">
        <f t="shared" si="62"/>
        <v/>
      </c>
    </row>
    <row r="459" spans="1:19" x14ac:dyDescent="0.25">
      <c r="A459" t="s">
        <v>120</v>
      </c>
      <c r="B459" t="s">
        <v>125</v>
      </c>
      <c r="C459">
        <v>97</v>
      </c>
      <c r="D459">
        <v>0</v>
      </c>
      <c r="E459">
        <v>80.555966381484893</v>
      </c>
      <c r="F459">
        <v>19.861055535691101</v>
      </c>
      <c r="G459">
        <v>81</v>
      </c>
      <c r="H459">
        <v>131</v>
      </c>
      <c r="I459">
        <v>65</v>
      </c>
      <c r="J459">
        <v>147</v>
      </c>
      <c r="K459">
        <v>356</v>
      </c>
      <c r="L459">
        <f t="shared" si="63"/>
        <v>0</v>
      </c>
      <c r="M459">
        <f t="shared" si="56"/>
        <v>19.861055535691101</v>
      </c>
      <c r="N459">
        <f t="shared" si="57"/>
        <v>0</v>
      </c>
      <c r="O459" t="str">
        <f t="shared" si="58"/>
        <v/>
      </c>
      <c r="P459" t="str">
        <f t="shared" si="59"/>
        <v/>
      </c>
      <c r="Q459" t="str">
        <f t="shared" si="60"/>
        <v>TN</v>
      </c>
      <c r="R459" t="str">
        <f t="shared" si="61"/>
        <v/>
      </c>
      <c r="S459" t="str">
        <f t="shared" si="62"/>
        <v/>
      </c>
    </row>
    <row r="460" spans="1:19" x14ac:dyDescent="0.25">
      <c r="A460" t="s">
        <v>120</v>
      </c>
      <c r="B460" t="s">
        <v>125</v>
      </c>
      <c r="C460">
        <v>129</v>
      </c>
      <c r="D460">
        <v>32.077924413433401</v>
      </c>
      <c r="E460">
        <v>80.555966381484893</v>
      </c>
      <c r="F460">
        <v>19.861055535691101</v>
      </c>
      <c r="G460">
        <v>81</v>
      </c>
      <c r="H460">
        <v>131</v>
      </c>
      <c r="I460">
        <v>65</v>
      </c>
      <c r="J460">
        <v>147</v>
      </c>
      <c r="K460">
        <v>356</v>
      </c>
      <c r="L460">
        <f t="shared" si="63"/>
        <v>0</v>
      </c>
      <c r="M460">
        <f t="shared" si="56"/>
        <v>19.861055535691101</v>
      </c>
      <c r="N460">
        <f t="shared" si="57"/>
        <v>129</v>
      </c>
      <c r="O460">
        <f t="shared" si="58"/>
        <v>97</v>
      </c>
      <c r="P460">
        <f t="shared" si="59"/>
        <v>161</v>
      </c>
      <c r="Q460" t="str">
        <f t="shared" si="60"/>
        <v>TP</v>
      </c>
      <c r="R460">
        <f t="shared" si="61"/>
        <v>64</v>
      </c>
      <c r="S460" t="str">
        <f t="shared" si="62"/>
        <v/>
      </c>
    </row>
    <row r="461" spans="1:19" x14ac:dyDescent="0.25">
      <c r="A461" t="s">
        <v>120</v>
      </c>
      <c r="B461" t="s">
        <v>125</v>
      </c>
      <c r="C461">
        <v>161</v>
      </c>
      <c r="D461">
        <v>0</v>
      </c>
      <c r="E461">
        <v>80.555966381484893</v>
      </c>
      <c r="F461">
        <v>19.861055535691101</v>
      </c>
      <c r="G461">
        <v>81</v>
      </c>
      <c r="H461">
        <v>131</v>
      </c>
      <c r="I461">
        <v>65</v>
      </c>
      <c r="J461">
        <v>147</v>
      </c>
      <c r="K461">
        <v>356</v>
      </c>
      <c r="L461">
        <f t="shared" si="63"/>
        <v>0</v>
      </c>
      <c r="M461">
        <f t="shared" si="56"/>
        <v>19.861055535691101</v>
      </c>
      <c r="N461">
        <f t="shared" si="57"/>
        <v>0</v>
      </c>
      <c r="O461" t="str">
        <f t="shared" si="58"/>
        <v/>
      </c>
      <c r="P461" t="str">
        <f t="shared" si="59"/>
        <v/>
      </c>
      <c r="Q461" t="str">
        <f t="shared" si="60"/>
        <v>TN</v>
      </c>
      <c r="R461" t="str">
        <f t="shared" si="61"/>
        <v/>
      </c>
      <c r="S461" t="str">
        <f t="shared" si="62"/>
        <v/>
      </c>
    </row>
    <row r="462" spans="1:19" x14ac:dyDescent="0.25">
      <c r="A462" t="s">
        <v>120</v>
      </c>
      <c r="B462" t="s">
        <v>125</v>
      </c>
      <c r="C462">
        <v>193</v>
      </c>
      <c r="D462">
        <v>0</v>
      </c>
      <c r="E462">
        <v>80.555966381484893</v>
      </c>
      <c r="F462">
        <v>19.861055535691101</v>
      </c>
      <c r="G462">
        <v>81</v>
      </c>
      <c r="H462">
        <v>131</v>
      </c>
      <c r="I462">
        <v>65</v>
      </c>
      <c r="J462">
        <v>147</v>
      </c>
      <c r="K462">
        <v>356</v>
      </c>
      <c r="L462">
        <f t="shared" si="63"/>
        <v>0</v>
      </c>
      <c r="M462">
        <f t="shared" si="56"/>
        <v>19.861055535691101</v>
      </c>
      <c r="N462">
        <f t="shared" si="57"/>
        <v>0</v>
      </c>
      <c r="O462" t="str">
        <f t="shared" si="58"/>
        <v/>
      </c>
      <c r="P462" t="str">
        <f t="shared" si="59"/>
        <v/>
      </c>
      <c r="Q462" t="str">
        <f t="shared" si="60"/>
        <v>TN</v>
      </c>
      <c r="R462" t="str">
        <f t="shared" si="61"/>
        <v/>
      </c>
      <c r="S462" t="str">
        <f t="shared" si="62"/>
        <v/>
      </c>
    </row>
    <row r="463" spans="1:19" x14ac:dyDescent="0.25">
      <c r="A463" t="s">
        <v>120</v>
      </c>
      <c r="B463" t="s">
        <v>125</v>
      </c>
      <c r="C463">
        <v>225</v>
      </c>
      <c r="D463">
        <v>80.555966381484893</v>
      </c>
      <c r="E463">
        <v>80.555966381484893</v>
      </c>
      <c r="F463">
        <v>19.861055535691101</v>
      </c>
      <c r="G463">
        <v>81</v>
      </c>
      <c r="H463">
        <v>131</v>
      </c>
      <c r="I463">
        <v>65</v>
      </c>
      <c r="J463">
        <v>147</v>
      </c>
      <c r="K463">
        <v>356</v>
      </c>
      <c r="L463">
        <f t="shared" si="63"/>
        <v>0</v>
      </c>
      <c r="M463">
        <f t="shared" si="56"/>
        <v>19.861055535691101</v>
      </c>
      <c r="N463">
        <f t="shared" si="57"/>
        <v>225</v>
      </c>
      <c r="O463">
        <f t="shared" si="58"/>
        <v>193</v>
      </c>
      <c r="P463">
        <f t="shared" si="59"/>
        <v>257</v>
      </c>
      <c r="Q463" t="str">
        <f t="shared" si="60"/>
        <v>FP</v>
      </c>
      <c r="R463" t="str">
        <f t="shared" si="61"/>
        <v/>
      </c>
      <c r="S463">
        <f t="shared" si="62"/>
        <v>64</v>
      </c>
    </row>
    <row r="464" spans="1:19" x14ac:dyDescent="0.25">
      <c r="A464" t="s">
        <v>120</v>
      </c>
      <c r="B464" t="s">
        <v>125</v>
      </c>
      <c r="C464">
        <v>257</v>
      </c>
      <c r="D464">
        <v>0</v>
      </c>
      <c r="E464">
        <v>80.555966381484893</v>
      </c>
      <c r="F464">
        <v>19.861055535691101</v>
      </c>
      <c r="G464">
        <v>81</v>
      </c>
      <c r="H464">
        <v>131</v>
      </c>
      <c r="I464">
        <v>65</v>
      </c>
      <c r="J464">
        <v>147</v>
      </c>
      <c r="K464">
        <v>356</v>
      </c>
      <c r="L464">
        <f t="shared" si="63"/>
        <v>0</v>
      </c>
      <c r="M464">
        <f t="shared" si="56"/>
        <v>19.861055535691101</v>
      </c>
      <c r="N464">
        <f t="shared" si="57"/>
        <v>0</v>
      </c>
      <c r="O464" t="str">
        <f t="shared" si="58"/>
        <v/>
      </c>
      <c r="P464" t="str">
        <f t="shared" si="59"/>
        <v/>
      </c>
      <c r="Q464" t="str">
        <f t="shared" si="60"/>
        <v>TN</v>
      </c>
      <c r="R464" t="str">
        <f t="shared" si="61"/>
        <v/>
      </c>
      <c r="S464" t="str">
        <f t="shared" si="62"/>
        <v/>
      </c>
    </row>
    <row r="465" spans="1:19" x14ac:dyDescent="0.25">
      <c r="A465" t="s">
        <v>120</v>
      </c>
      <c r="B465" t="s">
        <v>125</v>
      </c>
      <c r="C465">
        <v>289</v>
      </c>
      <c r="D465">
        <v>31.143016759573801</v>
      </c>
      <c r="E465">
        <v>80.555966381484893</v>
      </c>
      <c r="F465">
        <v>19.861055535691101</v>
      </c>
      <c r="G465">
        <v>81</v>
      </c>
      <c r="H465">
        <v>131</v>
      </c>
      <c r="I465">
        <v>65</v>
      </c>
      <c r="J465">
        <v>147</v>
      </c>
      <c r="K465">
        <v>356</v>
      </c>
      <c r="L465">
        <f t="shared" si="63"/>
        <v>0</v>
      </c>
      <c r="M465">
        <f t="shared" si="56"/>
        <v>19.861055535691101</v>
      </c>
      <c r="N465">
        <f t="shared" si="57"/>
        <v>289</v>
      </c>
      <c r="O465">
        <f t="shared" si="58"/>
        <v>257</v>
      </c>
      <c r="P465">
        <f t="shared" si="59"/>
        <v>321</v>
      </c>
      <c r="Q465" t="str">
        <f t="shared" si="60"/>
        <v>FP</v>
      </c>
      <c r="R465" t="str">
        <f t="shared" si="61"/>
        <v/>
      </c>
      <c r="S465">
        <f t="shared" si="62"/>
        <v>64</v>
      </c>
    </row>
    <row r="466" spans="1:19" x14ac:dyDescent="0.25">
      <c r="A466" t="s">
        <v>120</v>
      </c>
      <c r="B466" t="s">
        <v>126</v>
      </c>
      <c r="C466">
        <v>65</v>
      </c>
      <c r="D466">
        <v>0</v>
      </c>
      <c r="E466">
        <v>54.055950226643901</v>
      </c>
      <c r="F466">
        <v>12.4473297921437</v>
      </c>
      <c r="G466">
        <v>161</v>
      </c>
      <c r="H466">
        <v>210</v>
      </c>
      <c r="I466">
        <v>145</v>
      </c>
      <c r="J466">
        <v>226</v>
      </c>
      <c r="K466">
        <v>468</v>
      </c>
      <c r="L466">
        <f t="shared" si="63"/>
        <v>0</v>
      </c>
      <c r="M466">
        <f t="shared" si="56"/>
        <v>12.4473297921437</v>
      </c>
      <c r="N466">
        <f t="shared" si="57"/>
        <v>0</v>
      </c>
      <c r="O466" t="str">
        <f t="shared" si="58"/>
        <v/>
      </c>
      <c r="P466" t="str">
        <f t="shared" si="59"/>
        <v/>
      </c>
      <c r="Q466" t="str">
        <f t="shared" si="60"/>
        <v>TN</v>
      </c>
      <c r="R466" t="str">
        <f t="shared" si="61"/>
        <v/>
      </c>
      <c r="S466" t="str">
        <f t="shared" si="62"/>
        <v/>
      </c>
    </row>
    <row r="467" spans="1:19" x14ac:dyDescent="0.25">
      <c r="A467" t="s">
        <v>120</v>
      </c>
      <c r="B467" t="s">
        <v>126</v>
      </c>
      <c r="C467">
        <v>97</v>
      </c>
      <c r="D467">
        <v>54.055950226643901</v>
      </c>
      <c r="E467">
        <v>54.055950226643901</v>
      </c>
      <c r="F467">
        <v>12.4473297921437</v>
      </c>
      <c r="G467">
        <v>161</v>
      </c>
      <c r="H467">
        <v>210</v>
      </c>
      <c r="I467">
        <v>145</v>
      </c>
      <c r="J467">
        <v>226</v>
      </c>
      <c r="K467">
        <v>468</v>
      </c>
      <c r="L467">
        <f t="shared" si="63"/>
        <v>0</v>
      </c>
      <c r="M467">
        <f t="shared" si="56"/>
        <v>12.4473297921437</v>
      </c>
      <c r="N467">
        <f t="shared" si="57"/>
        <v>97</v>
      </c>
      <c r="O467">
        <f t="shared" si="58"/>
        <v>65</v>
      </c>
      <c r="P467">
        <f t="shared" si="59"/>
        <v>129</v>
      </c>
      <c r="Q467" t="str">
        <f t="shared" si="60"/>
        <v>FP</v>
      </c>
      <c r="R467" t="str">
        <f t="shared" si="61"/>
        <v/>
      </c>
      <c r="S467">
        <f t="shared" si="62"/>
        <v>64</v>
      </c>
    </row>
    <row r="468" spans="1:19" x14ac:dyDescent="0.25">
      <c r="A468" t="s">
        <v>120</v>
      </c>
      <c r="B468" t="s">
        <v>126</v>
      </c>
      <c r="C468">
        <v>129</v>
      </c>
      <c r="D468">
        <v>0</v>
      </c>
      <c r="E468">
        <v>54.055950226643901</v>
      </c>
      <c r="F468">
        <v>12.4473297921437</v>
      </c>
      <c r="G468">
        <v>161</v>
      </c>
      <c r="H468">
        <v>210</v>
      </c>
      <c r="I468">
        <v>145</v>
      </c>
      <c r="J468">
        <v>226</v>
      </c>
      <c r="K468">
        <v>468</v>
      </c>
      <c r="L468">
        <f t="shared" si="63"/>
        <v>0</v>
      </c>
      <c r="M468">
        <f t="shared" si="56"/>
        <v>12.4473297921437</v>
      </c>
      <c r="N468">
        <f t="shared" si="57"/>
        <v>0</v>
      </c>
      <c r="O468" t="str">
        <f t="shared" si="58"/>
        <v/>
      </c>
      <c r="P468" t="str">
        <f t="shared" si="59"/>
        <v/>
      </c>
      <c r="Q468" t="str">
        <f t="shared" si="60"/>
        <v>TN</v>
      </c>
      <c r="R468" t="str">
        <f t="shared" si="61"/>
        <v/>
      </c>
      <c r="S468" t="str">
        <f t="shared" si="62"/>
        <v/>
      </c>
    </row>
    <row r="469" spans="1:19" x14ac:dyDescent="0.25">
      <c r="A469" t="s">
        <v>120</v>
      </c>
      <c r="B469" t="s">
        <v>126</v>
      </c>
      <c r="C469">
        <v>161</v>
      </c>
      <c r="D469">
        <v>0</v>
      </c>
      <c r="E469">
        <v>54.055950226643901</v>
      </c>
      <c r="F469">
        <v>12.4473297921437</v>
      </c>
      <c r="G469">
        <v>161</v>
      </c>
      <c r="H469">
        <v>210</v>
      </c>
      <c r="I469">
        <v>145</v>
      </c>
      <c r="J469">
        <v>226</v>
      </c>
      <c r="K469">
        <v>468</v>
      </c>
      <c r="L469">
        <f t="shared" si="63"/>
        <v>0</v>
      </c>
      <c r="M469">
        <f t="shared" si="56"/>
        <v>12.4473297921437</v>
      </c>
      <c r="N469">
        <f t="shared" si="57"/>
        <v>0</v>
      </c>
      <c r="O469" t="str">
        <f t="shared" si="58"/>
        <v/>
      </c>
      <c r="P469" t="str">
        <f t="shared" si="59"/>
        <v/>
      </c>
      <c r="Q469" t="str">
        <f t="shared" si="60"/>
        <v>TN</v>
      </c>
      <c r="R469" t="str">
        <f t="shared" si="61"/>
        <v/>
      </c>
      <c r="S469" t="str">
        <f t="shared" si="62"/>
        <v/>
      </c>
    </row>
    <row r="470" spans="1:19" x14ac:dyDescent="0.25">
      <c r="A470" t="s">
        <v>120</v>
      </c>
      <c r="B470" t="s">
        <v>126</v>
      </c>
      <c r="C470">
        <v>193</v>
      </c>
      <c r="D470">
        <v>46.584487902053503</v>
      </c>
      <c r="E470">
        <v>54.055950226643901</v>
      </c>
      <c r="F470">
        <v>12.4473297921437</v>
      </c>
      <c r="G470">
        <v>161</v>
      </c>
      <c r="H470">
        <v>210</v>
      </c>
      <c r="I470">
        <v>145</v>
      </c>
      <c r="J470">
        <v>226</v>
      </c>
      <c r="K470">
        <v>468</v>
      </c>
      <c r="L470">
        <f t="shared" si="63"/>
        <v>0</v>
      </c>
      <c r="M470">
        <f t="shared" si="56"/>
        <v>12.4473297921437</v>
      </c>
      <c r="N470">
        <f t="shared" si="57"/>
        <v>193</v>
      </c>
      <c r="O470">
        <f t="shared" si="58"/>
        <v>161</v>
      </c>
      <c r="P470">
        <f t="shared" si="59"/>
        <v>225</v>
      </c>
      <c r="Q470" t="str">
        <f t="shared" si="60"/>
        <v>TP</v>
      </c>
      <c r="R470">
        <f t="shared" si="61"/>
        <v>64</v>
      </c>
      <c r="S470" t="str">
        <f t="shared" si="62"/>
        <v/>
      </c>
    </row>
    <row r="471" spans="1:19" x14ac:dyDescent="0.25">
      <c r="A471" t="s">
        <v>120</v>
      </c>
      <c r="B471" t="s">
        <v>126</v>
      </c>
      <c r="C471">
        <v>225</v>
      </c>
      <c r="D471">
        <v>18.2587399994927</v>
      </c>
      <c r="E471">
        <v>54.055950226643901</v>
      </c>
      <c r="F471">
        <v>12.4473297921437</v>
      </c>
      <c r="G471">
        <v>161</v>
      </c>
      <c r="H471">
        <v>210</v>
      </c>
      <c r="I471">
        <v>145</v>
      </c>
      <c r="J471">
        <v>226</v>
      </c>
      <c r="K471">
        <v>468</v>
      </c>
      <c r="L471">
        <f t="shared" si="63"/>
        <v>0</v>
      </c>
      <c r="M471">
        <f t="shared" si="56"/>
        <v>12.4473297921437</v>
      </c>
      <c r="N471">
        <f t="shared" si="57"/>
        <v>225</v>
      </c>
      <c r="O471">
        <f t="shared" si="58"/>
        <v>193</v>
      </c>
      <c r="P471">
        <f t="shared" si="59"/>
        <v>257</v>
      </c>
      <c r="Q471" t="str">
        <f t="shared" si="60"/>
        <v>TP</v>
      </c>
      <c r="R471">
        <f t="shared" si="61"/>
        <v>64</v>
      </c>
      <c r="S471" t="str">
        <f t="shared" si="62"/>
        <v/>
      </c>
    </row>
    <row r="472" spans="1:19" x14ac:dyDescent="0.25">
      <c r="A472" t="s">
        <v>120</v>
      </c>
      <c r="B472" t="s">
        <v>126</v>
      </c>
      <c r="C472">
        <v>257</v>
      </c>
      <c r="D472">
        <v>0</v>
      </c>
      <c r="E472">
        <v>54.055950226643901</v>
      </c>
      <c r="F472">
        <v>12.4473297921437</v>
      </c>
      <c r="G472">
        <v>161</v>
      </c>
      <c r="H472">
        <v>210</v>
      </c>
      <c r="I472">
        <v>145</v>
      </c>
      <c r="J472">
        <v>226</v>
      </c>
      <c r="K472">
        <v>468</v>
      </c>
      <c r="L472">
        <f t="shared" si="63"/>
        <v>0</v>
      </c>
      <c r="M472">
        <f t="shared" si="56"/>
        <v>12.4473297921437</v>
      </c>
      <c r="N472">
        <f t="shared" si="57"/>
        <v>0</v>
      </c>
      <c r="O472" t="str">
        <f t="shared" si="58"/>
        <v/>
      </c>
      <c r="P472" t="str">
        <f t="shared" si="59"/>
        <v/>
      </c>
      <c r="Q472" t="str">
        <f t="shared" si="60"/>
        <v>TN</v>
      </c>
      <c r="R472" t="str">
        <f t="shared" si="61"/>
        <v/>
      </c>
      <c r="S472" t="str">
        <f t="shared" si="62"/>
        <v/>
      </c>
    </row>
    <row r="473" spans="1:19" x14ac:dyDescent="0.25">
      <c r="A473" t="s">
        <v>120</v>
      </c>
      <c r="B473" t="s">
        <v>126</v>
      </c>
      <c r="C473">
        <v>289</v>
      </c>
      <c r="D473">
        <v>0.84694056458010802</v>
      </c>
      <c r="E473">
        <v>54.055950226643901</v>
      </c>
      <c r="F473">
        <v>12.4473297921437</v>
      </c>
      <c r="G473">
        <v>161</v>
      </c>
      <c r="H473">
        <v>210</v>
      </c>
      <c r="I473">
        <v>145</v>
      </c>
      <c r="J473">
        <v>226</v>
      </c>
      <c r="K473">
        <v>468</v>
      </c>
      <c r="L473">
        <f t="shared" si="63"/>
        <v>0</v>
      </c>
      <c r="M473">
        <f t="shared" si="56"/>
        <v>12.4473297921437</v>
      </c>
      <c r="N473">
        <f t="shared" si="57"/>
        <v>0</v>
      </c>
      <c r="O473" t="str">
        <f t="shared" si="58"/>
        <v/>
      </c>
      <c r="P473" t="str">
        <f t="shared" si="59"/>
        <v/>
      </c>
      <c r="Q473" t="str">
        <f t="shared" si="60"/>
        <v>TN</v>
      </c>
      <c r="R473" t="str">
        <f t="shared" si="61"/>
        <v/>
      </c>
      <c r="S473" t="str">
        <f t="shared" si="62"/>
        <v/>
      </c>
    </row>
    <row r="474" spans="1:19" x14ac:dyDescent="0.25">
      <c r="A474" t="s">
        <v>120</v>
      </c>
      <c r="B474" t="s">
        <v>126</v>
      </c>
      <c r="C474">
        <v>321</v>
      </c>
      <c r="D474">
        <v>17.174509020810699</v>
      </c>
      <c r="E474">
        <v>54.055950226643901</v>
      </c>
      <c r="F474">
        <v>12.4473297921437</v>
      </c>
      <c r="G474">
        <v>161</v>
      </c>
      <c r="H474">
        <v>210</v>
      </c>
      <c r="I474">
        <v>145</v>
      </c>
      <c r="J474">
        <v>226</v>
      </c>
      <c r="K474">
        <v>468</v>
      </c>
      <c r="L474">
        <f t="shared" si="63"/>
        <v>0</v>
      </c>
      <c r="M474">
        <f t="shared" si="56"/>
        <v>12.4473297921437</v>
      </c>
      <c r="N474">
        <f t="shared" si="57"/>
        <v>321</v>
      </c>
      <c r="O474">
        <f t="shared" si="58"/>
        <v>289</v>
      </c>
      <c r="P474">
        <f t="shared" si="59"/>
        <v>353</v>
      </c>
      <c r="Q474" t="str">
        <f t="shared" si="60"/>
        <v>FP</v>
      </c>
      <c r="R474" t="str">
        <f t="shared" si="61"/>
        <v/>
      </c>
      <c r="S474">
        <f t="shared" si="62"/>
        <v>64</v>
      </c>
    </row>
    <row r="475" spans="1:19" x14ac:dyDescent="0.25">
      <c r="A475" t="s">
        <v>120</v>
      </c>
      <c r="B475" t="s">
        <v>126</v>
      </c>
      <c r="C475">
        <v>353</v>
      </c>
      <c r="D475">
        <v>0</v>
      </c>
      <c r="E475">
        <v>54.055950226643901</v>
      </c>
      <c r="F475">
        <v>12.4473297921437</v>
      </c>
      <c r="G475">
        <v>161</v>
      </c>
      <c r="H475">
        <v>210</v>
      </c>
      <c r="I475">
        <v>145</v>
      </c>
      <c r="J475">
        <v>226</v>
      </c>
      <c r="K475">
        <v>468</v>
      </c>
      <c r="L475">
        <f t="shared" si="63"/>
        <v>0</v>
      </c>
      <c r="M475">
        <f t="shared" si="56"/>
        <v>12.4473297921437</v>
      </c>
      <c r="N475">
        <f t="shared" si="57"/>
        <v>0</v>
      </c>
      <c r="O475" t="str">
        <f t="shared" si="58"/>
        <v/>
      </c>
      <c r="P475" t="str">
        <f t="shared" si="59"/>
        <v/>
      </c>
      <c r="Q475" t="str">
        <f t="shared" si="60"/>
        <v>TN</v>
      </c>
      <c r="R475" t="str">
        <f t="shared" si="61"/>
        <v/>
      </c>
      <c r="S475" t="str">
        <f t="shared" si="62"/>
        <v/>
      </c>
    </row>
    <row r="476" spans="1:19" x14ac:dyDescent="0.25">
      <c r="A476" t="s">
        <v>120</v>
      </c>
      <c r="B476" t="s">
        <v>126</v>
      </c>
      <c r="C476">
        <v>385</v>
      </c>
      <c r="D476">
        <v>0</v>
      </c>
      <c r="E476">
        <v>54.055950226643901</v>
      </c>
      <c r="F476">
        <v>12.4473297921437</v>
      </c>
      <c r="G476">
        <v>161</v>
      </c>
      <c r="H476">
        <v>210</v>
      </c>
      <c r="I476">
        <v>145</v>
      </c>
      <c r="J476">
        <v>226</v>
      </c>
      <c r="K476">
        <v>468</v>
      </c>
      <c r="L476">
        <f t="shared" si="63"/>
        <v>0</v>
      </c>
      <c r="M476">
        <f t="shared" si="56"/>
        <v>12.4473297921437</v>
      </c>
      <c r="N476">
        <f t="shared" si="57"/>
        <v>0</v>
      </c>
      <c r="O476" t="str">
        <f t="shared" si="58"/>
        <v/>
      </c>
      <c r="P476" t="str">
        <f t="shared" si="59"/>
        <v/>
      </c>
      <c r="Q476" t="str">
        <f t="shared" si="60"/>
        <v>TN</v>
      </c>
      <c r="R476" t="str">
        <f t="shared" si="61"/>
        <v/>
      </c>
      <c r="S476" t="str">
        <f t="shared" si="62"/>
        <v/>
      </c>
    </row>
    <row r="477" spans="1:19" x14ac:dyDescent="0.25">
      <c r="A477" t="s">
        <v>120</v>
      </c>
      <c r="B477" t="s">
        <v>127</v>
      </c>
      <c r="C477">
        <v>65</v>
      </c>
      <c r="D477">
        <v>0</v>
      </c>
      <c r="E477">
        <v>26.791490952055</v>
      </c>
      <c r="F477">
        <v>6.1013634483241797</v>
      </c>
      <c r="G477">
        <v>91</v>
      </c>
      <c r="H477">
        <v>181</v>
      </c>
      <c r="I477">
        <v>75</v>
      </c>
      <c r="J477">
        <v>197</v>
      </c>
      <c r="K477">
        <v>303</v>
      </c>
      <c r="L477">
        <f t="shared" si="63"/>
        <v>0</v>
      </c>
      <c r="M477">
        <f t="shared" si="56"/>
        <v>6.1013634483241797</v>
      </c>
      <c r="N477">
        <f t="shared" si="57"/>
        <v>0</v>
      </c>
      <c r="O477" t="str">
        <f t="shared" si="58"/>
        <v/>
      </c>
      <c r="P477" t="str">
        <f t="shared" si="59"/>
        <v/>
      </c>
      <c r="Q477" t="str">
        <f t="shared" si="60"/>
        <v>TN</v>
      </c>
      <c r="R477" t="str">
        <f t="shared" si="61"/>
        <v/>
      </c>
      <c r="S477" t="str">
        <f t="shared" si="62"/>
        <v/>
      </c>
    </row>
    <row r="478" spans="1:19" x14ac:dyDescent="0.25">
      <c r="A478" t="s">
        <v>120</v>
      </c>
      <c r="B478" t="s">
        <v>127</v>
      </c>
      <c r="C478">
        <v>97</v>
      </c>
      <c r="D478">
        <v>0</v>
      </c>
      <c r="E478">
        <v>26.791490952055</v>
      </c>
      <c r="F478">
        <v>6.1013634483241797</v>
      </c>
      <c r="G478">
        <v>91</v>
      </c>
      <c r="H478">
        <v>181</v>
      </c>
      <c r="I478">
        <v>75</v>
      </c>
      <c r="J478">
        <v>197</v>
      </c>
      <c r="K478">
        <v>303</v>
      </c>
      <c r="L478">
        <f t="shared" si="63"/>
        <v>0</v>
      </c>
      <c r="M478">
        <f t="shared" si="56"/>
        <v>6.1013634483241797</v>
      </c>
      <c r="N478">
        <f t="shared" si="57"/>
        <v>0</v>
      </c>
      <c r="O478" t="str">
        <f t="shared" si="58"/>
        <v/>
      </c>
      <c r="P478" t="str">
        <f t="shared" si="59"/>
        <v/>
      </c>
      <c r="Q478" t="str">
        <f t="shared" si="60"/>
        <v>TN</v>
      </c>
      <c r="R478" t="str">
        <f t="shared" si="61"/>
        <v/>
      </c>
      <c r="S478" t="str">
        <f t="shared" si="62"/>
        <v/>
      </c>
    </row>
    <row r="479" spans="1:19" x14ac:dyDescent="0.25">
      <c r="A479" t="s">
        <v>120</v>
      </c>
      <c r="B479" t="s">
        <v>127</v>
      </c>
      <c r="C479">
        <v>129</v>
      </c>
      <c r="D479">
        <v>0</v>
      </c>
      <c r="E479">
        <v>26.791490952055</v>
      </c>
      <c r="F479">
        <v>6.1013634483241797</v>
      </c>
      <c r="G479">
        <v>91</v>
      </c>
      <c r="H479">
        <v>181</v>
      </c>
      <c r="I479">
        <v>75</v>
      </c>
      <c r="J479">
        <v>197</v>
      </c>
      <c r="K479">
        <v>303</v>
      </c>
      <c r="L479">
        <f t="shared" si="63"/>
        <v>0</v>
      </c>
      <c r="M479">
        <f t="shared" si="56"/>
        <v>6.1013634483241797</v>
      </c>
      <c r="N479">
        <f t="shared" si="57"/>
        <v>0</v>
      </c>
      <c r="O479" t="str">
        <f t="shared" si="58"/>
        <v/>
      </c>
      <c r="P479" t="str">
        <f t="shared" si="59"/>
        <v/>
      </c>
      <c r="Q479" t="str">
        <f t="shared" si="60"/>
        <v>TN</v>
      </c>
      <c r="R479" t="str">
        <f t="shared" si="61"/>
        <v/>
      </c>
      <c r="S479" t="str">
        <f t="shared" si="62"/>
        <v/>
      </c>
    </row>
    <row r="480" spans="1:19" x14ac:dyDescent="0.25">
      <c r="A480" t="s">
        <v>120</v>
      </c>
      <c r="B480" t="s">
        <v>127</v>
      </c>
      <c r="C480">
        <v>161</v>
      </c>
      <c r="D480">
        <v>9.8166897378900995</v>
      </c>
      <c r="E480">
        <v>26.791490952055</v>
      </c>
      <c r="F480">
        <v>6.1013634483241797</v>
      </c>
      <c r="G480">
        <v>91</v>
      </c>
      <c r="H480">
        <v>181</v>
      </c>
      <c r="I480">
        <v>75</v>
      </c>
      <c r="J480">
        <v>197</v>
      </c>
      <c r="K480">
        <v>303</v>
      </c>
      <c r="L480">
        <f t="shared" si="63"/>
        <v>0</v>
      </c>
      <c r="M480">
        <f t="shared" si="56"/>
        <v>6.1013634483241797</v>
      </c>
      <c r="N480">
        <f t="shared" si="57"/>
        <v>161</v>
      </c>
      <c r="O480">
        <f t="shared" si="58"/>
        <v>129</v>
      </c>
      <c r="P480">
        <f t="shared" si="59"/>
        <v>193</v>
      </c>
      <c r="Q480" t="str">
        <f t="shared" si="60"/>
        <v>TP</v>
      </c>
      <c r="R480">
        <f t="shared" si="61"/>
        <v>64</v>
      </c>
      <c r="S480" t="str">
        <f t="shared" si="62"/>
        <v/>
      </c>
    </row>
    <row r="481" spans="1:19" x14ac:dyDescent="0.25">
      <c r="A481" t="s">
        <v>120</v>
      </c>
      <c r="B481" t="s">
        <v>127</v>
      </c>
      <c r="C481">
        <v>193</v>
      </c>
      <c r="D481">
        <v>26.791490952055</v>
      </c>
      <c r="E481">
        <v>26.791490952055</v>
      </c>
      <c r="F481">
        <v>6.1013634483241797</v>
      </c>
      <c r="G481">
        <v>91</v>
      </c>
      <c r="H481">
        <v>181</v>
      </c>
      <c r="I481">
        <v>75</v>
      </c>
      <c r="J481">
        <v>197</v>
      </c>
      <c r="K481">
        <v>303</v>
      </c>
      <c r="L481">
        <f t="shared" si="63"/>
        <v>0</v>
      </c>
      <c r="M481">
        <f t="shared" si="56"/>
        <v>6.1013634483241797</v>
      </c>
      <c r="N481">
        <f t="shared" si="57"/>
        <v>193</v>
      </c>
      <c r="O481">
        <f t="shared" si="58"/>
        <v>161</v>
      </c>
      <c r="P481">
        <f t="shared" si="59"/>
        <v>225</v>
      </c>
      <c r="Q481" t="str">
        <f t="shared" si="60"/>
        <v>TP</v>
      </c>
      <c r="R481">
        <f t="shared" si="61"/>
        <v>64</v>
      </c>
      <c r="S481" t="str">
        <f t="shared" si="62"/>
        <v/>
      </c>
    </row>
    <row r="482" spans="1:19" x14ac:dyDescent="0.25">
      <c r="A482" t="s">
        <v>120</v>
      </c>
      <c r="B482" t="s">
        <v>127</v>
      </c>
      <c r="C482">
        <v>225</v>
      </c>
      <c r="D482">
        <v>0</v>
      </c>
      <c r="E482">
        <v>26.791490952055</v>
      </c>
      <c r="F482">
        <v>6.1013634483241797</v>
      </c>
      <c r="G482">
        <v>91</v>
      </c>
      <c r="H482">
        <v>181</v>
      </c>
      <c r="I482">
        <v>75</v>
      </c>
      <c r="J482">
        <v>197</v>
      </c>
      <c r="K482">
        <v>303</v>
      </c>
      <c r="L482">
        <f t="shared" si="63"/>
        <v>0</v>
      </c>
      <c r="M482">
        <f t="shared" si="56"/>
        <v>6.1013634483241797</v>
      </c>
      <c r="N482">
        <f t="shared" si="57"/>
        <v>0</v>
      </c>
      <c r="O482" t="str">
        <f t="shared" si="58"/>
        <v/>
      </c>
      <c r="P482" t="str">
        <f t="shared" si="59"/>
        <v/>
      </c>
      <c r="Q482" t="str">
        <f t="shared" si="60"/>
        <v>TN</v>
      </c>
      <c r="R482" t="str">
        <f t="shared" si="61"/>
        <v/>
      </c>
      <c r="S482" t="str">
        <f t="shared" si="62"/>
        <v/>
      </c>
    </row>
    <row r="483" spans="1:19" x14ac:dyDescent="0.25">
      <c r="A483" t="s">
        <v>120</v>
      </c>
      <c r="B483" t="s">
        <v>13</v>
      </c>
      <c r="C483">
        <v>65</v>
      </c>
      <c r="D483">
        <v>0</v>
      </c>
      <c r="E483">
        <v>66.378921784773993</v>
      </c>
      <c r="F483">
        <v>12.5487252691542</v>
      </c>
      <c r="G483">
        <v>118</v>
      </c>
      <c r="H483">
        <v>161</v>
      </c>
      <c r="I483">
        <v>102</v>
      </c>
      <c r="J483">
        <v>177</v>
      </c>
      <c r="K483">
        <v>380</v>
      </c>
      <c r="L483">
        <f t="shared" si="63"/>
        <v>0</v>
      </c>
      <c r="M483">
        <f t="shared" si="56"/>
        <v>12.5487252691542</v>
      </c>
      <c r="N483">
        <f t="shared" si="57"/>
        <v>0</v>
      </c>
      <c r="O483" t="str">
        <f t="shared" si="58"/>
        <v/>
      </c>
      <c r="P483" t="str">
        <f t="shared" si="59"/>
        <v/>
      </c>
      <c r="Q483" t="str">
        <f t="shared" si="60"/>
        <v>TN</v>
      </c>
      <c r="R483" t="str">
        <f t="shared" si="61"/>
        <v/>
      </c>
      <c r="S483" t="str">
        <f t="shared" si="62"/>
        <v/>
      </c>
    </row>
    <row r="484" spans="1:19" x14ac:dyDescent="0.25">
      <c r="A484" t="s">
        <v>120</v>
      </c>
      <c r="B484" t="s">
        <v>13</v>
      </c>
      <c r="C484">
        <v>97</v>
      </c>
      <c r="D484">
        <v>0</v>
      </c>
      <c r="E484">
        <v>66.378921784773993</v>
      </c>
      <c r="F484">
        <v>12.5487252691542</v>
      </c>
      <c r="G484">
        <v>118</v>
      </c>
      <c r="H484">
        <v>161</v>
      </c>
      <c r="I484">
        <v>102</v>
      </c>
      <c r="J484">
        <v>177</v>
      </c>
      <c r="K484">
        <v>380</v>
      </c>
      <c r="L484">
        <f t="shared" si="63"/>
        <v>0</v>
      </c>
      <c r="M484">
        <f t="shared" si="56"/>
        <v>12.5487252691542</v>
      </c>
      <c r="N484">
        <f t="shared" si="57"/>
        <v>0</v>
      </c>
      <c r="O484" t="str">
        <f t="shared" si="58"/>
        <v/>
      </c>
      <c r="P484" t="str">
        <f t="shared" si="59"/>
        <v/>
      </c>
      <c r="Q484" t="str">
        <f t="shared" si="60"/>
        <v>TN</v>
      </c>
      <c r="R484" t="str">
        <f t="shared" si="61"/>
        <v/>
      </c>
      <c r="S484" t="str">
        <f t="shared" si="62"/>
        <v/>
      </c>
    </row>
    <row r="485" spans="1:19" x14ac:dyDescent="0.25">
      <c r="A485" t="s">
        <v>120</v>
      </c>
      <c r="B485" t="s">
        <v>13</v>
      </c>
      <c r="C485">
        <v>129</v>
      </c>
      <c r="D485">
        <v>34.010880368459503</v>
      </c>
      <c r="E485">
        <v>66.378921784773993</v>
      </c>
      <c r="F485">
        <v>12.5487252691542</v>
      </c>
      <c r="G485">
        <v>118</v>
      </c>
      <c r="H485">
        <v>161</v>
      </c>
      <c r="I485">
        <v>102</v>
      </c>
      <c r="J485">
        <v>177</v>
      </c>
      <c r="K485">
        <v>380</v>
      </c>
      <c r="L485">
        <f t="shared" si="63"/>
        <v>0</v>
      </c>
      <c r="M485">
        <f t="shared" si="56"/>
        <v>12.5487252691542</v>
      </c>
      <c r="N485">
        <f t="shared" si="57"/>
        <v>129</v>
      </c>
      <c r="O485">
        <f t="shared" si="58"/>
        <v>97</v>
      </c>
      <c r="P485">
        <f t="shared" si="59"/>
        <v>161</v>
      </c>
      <c r="Q485" t="str">
        <f t="shared" si="60"/>
        <v>TP</v>
      </c>
      <c r="R485">
        <f t="shared" si="61"/>
        <v>64</v>
      </c>
      <c r="S485" t="str">
        <f t="shared" si="62"/>
        <v/>
      </c>
    </row>
    <row r="486" spans="1:19" x14ac:dyDescent="0.25">
      <c r="A486" t="s">
        <v>120</v>
      </c>
      <c r="B486" t="s">
        <v>13</v>
      </c>
      <c r="C486">
        <v>161</v>
      </c>
      <c r="D486">
        <v>0</v>
      </c>
      <c r="E486">
        <v>66.378921784773993</v>
      </c>
      <c r="F486">
        <v>12.5487252691542</v>
      </c>
      <c r="G486">
        <v>118</v>
      </c>
      <c r="H486">
        <v>161</v>
      </c>
      <c r="I486">
        <v>102</v>
      </c>
      <c r="J486">
        <v>177</v>
      </c>
      <c r="K486">
        <v>380</v>
      </c>
      <c r="L486">
        <f t="shared" si="63"/>
        <v>0</v>
      </c>
      <c r="M486">
        <f t="shared" si="56"/>
        <v>12.5487252691542</v>
      </c>
      <c r="N486">
        <f t="shared" si="57"/>
        <v>0</v>
      </c>
      <c r="O486" t="str">
        <f t="shared" si="58"/>
        <v/>
      </c>
      <c r="P486" t="str">
        <f t="shared" si="59"/>
        <v/>
      </c>
      <c r="Q486" t="str">
        <f t="shared" si="60"/>
        <v>TN</v>
      </c>
      <c r="R486" t="str">
        <f t="shared" si="61"/>
        <v/>
      </c>
      <c r="S486" t="str">
        <f t="shared" si="62"/>
        <v/>
      </c>
    </row>
    <row r="487" spans="1:19" x14ac:dyDescent="0.25">
      <c r="A487" t="s">
        <v>120</v>
      </c>
      <c r="B487" t="s">
        <v>13</v>
      </c>
      <c r="C487">
        <v>193</v>
      </c>
      <c r="D487">
        <v>0</v>
      </c>
      <c r="E487">
        <v>66.378921784773993</v>
      </c>
      <c r="F487">
        <v>12.5487252691542</v>
      </c>
      <c r="G487">
        <v>118</v>
      </c>
      <c r="H487">
        <v>161</v>
      </c>
      <c r="I487">
        <v>102</v>
      </c>
      <c r="J487">
        <v>177</v>
      </c>
      <c r="K487">
        <v>380</v>
      </c>
      <c r="L487">
        <f t="shared" si="63"/>
        <v>0</v>
      </c>
      <c r="M487">
        <f t="shared" si="56"/>
        <v>12.5487252691542</v>
      </c>
      <c r="N487">
        <f t="shared" si="57"/>
        <v>0</v>
      </c>
      <c r="O487" t="str">
        <f t="shared" si="58"/>
        <v/>
      </c>
      <c r="P487" t="str">
        <f t="shared" si="59"/>
        <v/>
      </c>
      <c r="Q487" t="str">
        <f t="shared" si="60"/>
        <v>TN</v>
      </c>
      <c r="R487" t="str">
        <f t="shared" si="61"/>
        <v/>
      </c>
      <c r="S487" t="str">
        <f t="shared" si="62"/>
        <v/>
      </c>
    </row>
    <row r="488" spans="1:19" x14ac:dyDescent="0.25">
      <c r="A488" t="s">
        <v>120</v>
      </c>
      <c r="B488" t="s">
        <v>13</v>
      </c>
      <c r="C488">
        <v>225</v>
      </c>
      <c r="D488">
        <v>66.378921784773993</v>
      </c>
      <c r="E488">
        <v>66.378921784773993</v>
      </c>
      <c r="F488">
        <v>12.5487252691542</v>
      </c>
      <c r="G488">
        <v>118</v>
      </c>
      <c r="H488">
        <v>161</v>
      </c>
      <c r="I488">
        <v>102</v>
      </c>
      <c r="J488">
        <v>177</v>
      </c>
      <c r="K488">
        <v>380</v>
      </c>
      <c r="L488">
        <f t="shared" si="63"/>
        <v>0</v>
      </c>
      <c r="M488">
        <f t="shared" si="56"/>
        <v>12.5487252691542</v>
      </c>
      <c r="N488">
        <f t="shared" si="57"/>
        <v>225</v>
      </c>
      <c r="O488">
        <f t="shared" si="58"/>
        <v>193</v>
      </c>
      <c r="P488">
        <f t="shared" si="59"/>
        <v>257</v>
      </c>
      <c r="Q488" t="str">
        <f t="shared" si="60"/>
        <v>FP</v>
      </c>
      <c r="R488" t="str">
        <f t="shared" si="61"/>
        <v/>
      </c>
      <c r="S488">
        <f t="shared" si="62"/>
        <v>64</v>
      </c>
    </row>
    <row r="489" spans="1:19" x14ac:dyDescent="0.25">
      <c r="A489" t="s">
        <v>120</v>
      </c>
      <c r="B489" t="s">
        <v>13</v>
      </c>
      <c r="C489">
        <v>257</v>
      </c>
      <c r="D489">
        <v>0</v>
      </c>
      <c r="E489">
        <v>66.378921784773993</v>
      </c>
      <c r="F489">
        <v>12.5487252691542</v>
      </c>
      <c r="G489">
        <v>118</v>
      </c>
      <c r="H489">
        <v>161</v>
      </c>
      <c r="I489">
        <v>102</v>
      </c>
      <c r="J489">
        <v>177</v>
      </c>
      <c r="K489">
        <v>380</v>
      </c>
      <c r="L489">
        <f t="shared" si="63"/>
        <v>0</v>
      </c>
      <c r="M489">
        <f t="shared" si="56"/>
        <v>12.5487252691542</v>
      </c>
      <c r="N489">
        <f t="shared" si="57"/>
        <v>0</v>
      </c>
      <c r="O489" t="str">
        <f t="shared" si="58"/>
        <v/>
      </c>
      <c r="P489" t="str">
        <f t="shared" si="59"/>
        <v/>
      </c>
      <c r="Q489" t="str">
        <f t="shared" si="60"/>
        <v>TN</v>
      </c>
      <c r="R489" t="str">
        <f t="shared" si="61"/>
        <v/>
      </c>
      <c r="S489" t="str">
        <f t="shared" si="62"/>
        <v/>
      </c>
    </row>
    <row r="490" spans="1:19" x14ac:dyDescent="0.25">
      <c r="A490" t="s">
        <v>120</v>
      </c>
      <c r="B490" t="s">
        <v>13</v>
      </c>
      <c r="C490">
        <v>289</v>
      </c>
      <c r="D490">
        <v>0</v>
      </c>
      <c r="E490">
        <v>66.378921784773993</v>
      </c>
      <c r="F490">
        <v>12.5487252691542</v>
      </c>
      <c r="G490">
        <v>118</v>
      </c>
      <c r="H490">
        <v>161</v>
      </c>
      <c r="I490">
        <v>102</v>
      </c>
      <c r="J490">
        <v>177</v>
      </c>
      <c r="K490">
        <v>380</v>
      </c>
      <c r="L490">
        <f t="shared" si="63"/>
        <v>0</v>
      </c>
      <c r="M490">
        <f t="shared" si="56"/>
        <v>12.5487252691542</v>
      </c>
      <c r="N490">
        <f t="shared" si="57"/>
        <v>0</v>
      </c>
      <c r="O490" t="str">
        <f t="shared" si="58"/>
        <v/>
      </c>
      <c r="P490" t="str">
        <f t="shared" si="59"/>
        <v/>
      </c>
      <c r="Q490" t="str">
        <f t="shared" si="60"/>
        <v>TN</v>
      </c>
      <c r="R490" t="str">
        <f t="shared" si="61"/>
        <v/>
      </c>
      <c r="S490" t="str">
        <f t="shared" si="62"/>
        <v/>
      </c>
    </row>
    <row r="491" spans="1:19" x14ac:dyDescent="0.25">
      <c r="A491" t="s">
        <v>120</v>
      </c>
      <c r="B491" t="s">
        <v>128</v>
      </c>
      <c r="C491">
        <v>65</v>
      </c>
      <c r="D491">
        <v>34.741888216204799</v>
      </c>
      <c r="E491">
        <v>34.741888216204799</v>
      </c>
      <c r="F491">
        <v>12.5384707129537</v>
      </c>
      <c r="G491">
        <v>96</v>
      </c>
      <c r="H491">
        <v>161</v>
      </c>
      <c r="I491">
        <v>80</v>
      </c>
      <c r="J491">
        <v>177</v>
      </c>
      <c r="K491">
        <v>687</v>
      </c>
      <c r="L491">
        <f t="shared" si="63"/>
        <v>0</v>
      </c>
      <c r="M491">
        <f t="shared" si="56"/>
        <v>12.5384707129537</v>
      </c>
      <c r="N491">
        <f t="shared" si="57"/>
        <v>65</v>
      </c>
      <c r="O491">
        <f t="shared" si="58"/>
        <v>33</v>
      </c>
      <c r="P491">
        <f t="shared" si="59"/>
        <v>97</v>
      </c>
      <c r="Q491" t="str">
        <f t="shared" si="60"/>
        <v>FP</v>
      </c>
      <c r="R491" t="str">
        <f t="shared" si="61"/>
        <v/>
      </c>
      <c r="S491">
        <f t="shared" si="62"/>
        <v>64</v>
      </c>
    </row>
    <row r="492" spans="1:19" x14ac:dyDescent="0.25">
      <c r="A492" t="s">
        <v>120</v>
      </c>
      <c r="B492" t="s">
        <v>128</v>
      </c>
      <c r="C492">
        <v>97</v>
      </c>
      <c r="D492">
        <v>8.8019401917381401</v>
      </c>
      <c r="E492">
        <v>34.741888216204799</v>
      </c>
      <c r="F492">
        <v>12.5384707129537</v>
      </c>
      <c r="G492">
        <v>96</v>
      </c>
      <c r="H492">
        <v>161</v>
      </c>
      <c r="I492">
        <v>80</v>
      </c>
      <c r="J492">
        <v>177</v>
      </c>
      <c r="K492">
        <v>687</v>
      </c>
      <c r="L492">
        <f t="shared" si="63"/>
        <v>0</v>
      </c>
      <c r="M492">
        <f t="shared" si="56"/>
        <v>12.5384707129537</v>
      </c>
      <c r="N492">
        <f t="shared" si="57"/>
        <v>0</v>
      </c>
      <c r="O492" t="str">
        <f t="shared" si="58"/>
        <v/>
      </c>
      <c r="P492" t="str">
        <f t="shared" si="59"/>
        <v/>
      </c>
      <c r="Q492" t="str">
        <f t="shared" si="60"/>
        <v>TN</v>
      </c>
      <c r="R492" t="str">
        <f t="shared" si="61"/>
        <v/>
      </c>
      <c r="S492" t="str">
        <f t="shared" si="62"/>
        <v/>
      </c>
    </row>
    <row r="493" spans="1:19" x14ac:dyDescent="0.25">
      <c r="A493" t="s">
        <v>120</v>
      </c>
      <c r="B493" t="s">
        <v>128</v>
      </c>
      <c r="C493">
        <v>129</v>
      </c>
      <c r="D493">
        <v>2.3546904588297299</v>
      </c>
      <c r="E493">
        <v>34.741888216204799</v>
      </c>
      <c r="F493">
        <v>12.5384707129537</v>
      </c>
      <c r="G493">
        <v>96</v>
      </c>
      <c r="H493">
        <v>161</v>
      </c>
      <c r="I493">
        <v>80</v>
      </c>
      <c r="J493">
        <v>177</v>
      </c>
      <c r="K493">
        <v>687</v>
      </c>
      <c r="L493">
        <f t="shared" si="63"/>
        <v>0</v>
      </c>
      <c r="M493">
        <f t="shared" si="56"/>
        <v>12.5384707129537</v>
      </c>
      <c r="N493">
        <f t="shared" si="57"/>
        <v>0</v>
      </c>
      <c r="O493" t="str">
        <f t="shared" si="58"/>
        <v/>
      </c>
      <c r="P493" t="str">
        <f t="shared" si="59"/>
        <v/>
      </c>
      <c r="Q493" t="str">
        <f t="shared" si="60"/>
        <v>TN</v>
      </c>
      <c r="R493" t="str">
        <f t="shared" si="61"/>
        <v/>
      </c>
      <c r="S493" t="str">
        <f t="shared" si="62"/>
        <v/>
      </c>
    </row>
    <row r="494" spans="1:19" x14ac:dyDescent="0.25">
      <c r="A494" t="s">
        <v>120</v>
      </c>
      <c r="B494" t="s">
        <v>128</v>
      </c>
      <c r="C494">
        <v>161</v>
      </c>
      <c r="D494">
        <v>0</v>
      </c>
      <c r="E494">
        <v>34.741888216204799</v>
      </c>
      <c r="F494">
        <v>12.5384707129537</v>
      </c>
      <c r="G494">
        <v>96</v>
      </c>
      <c r="H494">
        <v>161</v>
      </c>
      <c r="I494">
        <v>80</v>
      </c>
      <c r="J494">
        <v>177</v>
      </c>
      <c r="K494">
        <v>687</v>
      </c>
      <c r="L494">
        <f t="shared" si="63"/>
        <v>0</v>
      </c>
      <c r="M494">
        <f t="shared" si="56"/>
        <v>12.5384707129537</v>
      </c>
      <c r="N494">
        <f t="shared" si="57"/>
        <v>0</v>
      </c>
      <c r="O494" t="str">
        <f t="shared" si="58"/>
        <v/>
      </c>
      <c r="P494" t="str">
        <f t="shared" si="59"/>
        <v/>
      </c>
      <c r="Q494" t="str">
        <f t="shared" si="60"/>
        <v>TN</v>
      </c>
      <c r="R494" t="str">
        <f t="shared" si="61"/>
        <v/>
      </c>
      <c r="S494" t="str">
        <f t="shared" si="62"/>
        <v/>
      </c>
    </row>
    <row r="495" spans="1:19" x14ac:dyDescent="0.25">
      <c r="A495" t="s">
        <v>120</v>
      </c>
      <c r="B495" t="s">
        <v>128</v>
      </c>
      <c r="C495">
        <v>193</v>
      </c>
      <c r="D495">
        <v>0</v>
      </c>
      <c r="E495">
        <v>34.741888216204799</v>
      </c>
      <c r="F495">
        <v>12.5384707129537</v>
      </c>
      <c r="G495">
        <v>96</v>
      </c>
      <c r="H495">
        <v>161</v>
      </c>
      <c r="I495">
        <v>80</v>
      </c>
      <c r="J495">
        <v>177</v>
      </c>
      <c r="K495">
        <v>687</v>
      </c>
      <c r="L495">
        <f t="shared" si="63"/>
        <v>0</v>
      </c>
      <c r="M495">
        <f t="shared" si="56"/>
        <v>12.5384707129537</v>
      </c>
      <c r="N495">
        <f t="shared" si="57"/>
        <v>0</v>
      </c>
      <c r="O495" t="str">
        <f t="shared" si="58"/>
        <v/>
      </c>
      <c r="P495" t="str">
        <f t="shared" si="59"/>
        <v/>
      </c>
      <c r="Q495" t="str">
        <f t="shared" si="60"/>
        <v>TN</v>
      </c>
      <c r="R495" t="str">
        <f t="shared" si="61"/>
        <v/>
      </c>
      <c r="S495" t="str">
        <f t="shared" si="62"/>
        <v/>
      </c>
    </row>
    <row r="496" spans="1:19" x14ac:dyDescent="0.25">
      <c r="A496" t="s">
        <v>120</v>
      </c>
      <c r="B496" t="s">
        <v>128</v>
      </c>
      <c r="C496">
        <v>225</v>
      </c>
      <c r="D496">
        <v>27.465126538079801</v>
      </c>
      <c r="E496">
        <v>34.741888216204799</v>
      </c>
      <c r="F496">
        <v>12.5384707129537</v>
      </c>
      <c r="G496">
        <v>96</v>
      </c>
      <c r="H496">
        <v>161</v>
      </c>
      <c r="I496">
        <v>80</v>
      </c>
      <c r="J496">
        <v>177</v>
      </c>
      <c r="K496">
        <v>687</v>
      </c>
      <c r="L496">
        <f t="shared" si="63"/>
        <v>0</v>
      </c>
      <c r="M496">
        <f t="shared" si="56"/>
        <v>12.5384707129537</v>
      </c>
      <c r="N496">
        <f t="shared" si="57"/>
        <v>225</v>
      </c>
      <c r="O496">
        <f t="shared" si="58"/>
        <v>193</v>
      </c>
      <c r="P496">
        <f t="shared" si="59"/>
        <v>257</v>
      </c>
      <c r="Q496" t="str">
        <f t="shared" si="60"/>
        <v>FP</v>
      </c>
      <c r="R496" t="str">
        <f t="shared" si="61"/>
        <v/>
      </c>
      <c r="S496">
        <f t="shared" si="62"/>
        <v>64</v>
      </c>
    </row>
    <row r="497" spans="1:19" x14ac:dyDescent="0.25">
      <c r="A497" t="s">
        <v>120</v>
      </c>
      <c r="B497" t="s">
        <v>128</v>
      </c>
      <c r="C497">
        <v>257</v>
      </c>
      <c r="D497">
        <v>0</v>
      </c>
      <c r="E497">
        <v>34.741888216204799</v>
      </c>
      <c r="F497">
        <v>12.5384707129537</v>
      </c>
      <c r="G497">
        <v>96</v>
      </c>
      <c r="H497">
        <v>161</v>
      </c>
      <c r="I497">
        <v>80</v>
      </c>
      <c r="J497">
        <v>177</v>
      </c>
      <c r="K497">
        <v>687</v>
      </c>
      <c r="L497">
        <f t="shared" si="63"/>
        <v>0</v>
      </c>
      <c r="M497">
        <f t="shared" si="56"/>
        <v>12.5384707129537</v>
      </c>
      <c r="N497">
        <f t="shared" si="57"/>
        <v>0</v>
      </c>
      <c r="O497" t="str">
        <f t="shared" si="58"/>
        <v/>
      </c>
      <c r="P497" t="str">
        <f t="shared" si="59"/>
        <v/>
      </c>
      <c r="Q497" t="str">
        <f t="shared" si="60"/>
        <v>TN</v>
      </c>
      <c r="R497" t="str">
        <f t="shared" si="61"/>
        <v/>
      </c>
      <c r="S497" t="str">
        <f t="shared" si="62"/>
        <v/>
      </c>
    </row>
    <row r="498" spans="1:19" x14ac:dyDescent="0.25">
      <c r="A498" t="s">
        <v>120</v>
      </c>
      <c r="B498" t="s">
        <v>128</v>
      </c>
      <c r="C498">
        <v>289</v>
      </c>
      <c r="D498">
        <v>0.88732898416083095</v>
      </c>
      <c r="E498">
        <v>34.741888216204799</v>
      </c>
      <c r="F498">
        <v>12.5384707129537</v>
      </c>
      <c r="G498">
        <v>96</v>
      </c>
      <c r="H498">
        <v>161</v>
      </c>
      <c r="I498">
        <v>80</v>
      </c>
      <c r="J498">
        <v>177</v>
      </c>
      <c r="K498">
        <v>687</v>
      </c>
      <c r="L498">
        <f t="shared" si="63"/>
        <v>0</v>
      </c>
      <c r="M498">
        <f t="shared" si="56"/>
        <v>12.5384707129537</v>
      </c>
      <c r="N498">
        <f t="shared" si="57"/>
        <v>0</v>
      </c>
      <c r="O498" t="str">
        <f t="shared" si="58"/>
        <v/>
      </c>
      <c r="P498" t="str">
        <f t="shared" si="59"/>
        <v/>
      </c>
      <c r="Q498" t="str">
        <f t="shared" si="60"/>
        <v>TN</v>
      </c>
      <c r="R498" t="str">
        <f t="shared" si="61"/>
        <v/>
      </c>
      <c r="S498" t="str">
        <f t="shared" si="62"/>
        <v/>
      </c>
    </row>
    <row r="499" spans="1:19" x14ac:dyDescent="0.25">
      <c r="A499" t="s">
        <v>120</v>
      </c>
      <c r="B499" t="s">
        <v>128</v>
      </c>
      <c r="C499">
        <v>321</v>
      </c>
      <c r="D499">
        <v>33.242846831567</v>
      </c>
      <c r="E499">
        <v>34.741888216204799</v>
      </c>
      <c r="F499">
        <v>12.5384707129537</v>
      </c>
      <c r="G499">
        <v>96</v>
      </c>
      <c r="H499">
        <v>161</v>
      </c>
      <c r="I499">
        <v>80</v>
      </c>
      <c r="J499">
        <v>177</v>
      </c>
      <c r="K499">
        <v>687</v>
      </c>
      <c r="L499">
        <f t="shared" si="63"/>
        <v>0</v>
      </c>
      <c r="M499">
        <f t="shared" si="56"/>
        <v>12.5384707129537</v>
      </c>
      <c r="N499">
        <f t="shared" si="57"/>
        <v>321</v>
      </c>
      <c r="O499">
        <f t="shared" si="58"/>
        <v>289</v>
      </c>
      <c r="P499">
        <f t="shared" si="59"/>
        <v>353</v>
      </c>
      <c r="Q499" t="str">
        <f t="shared" si="60"/>
        <v>FP</v>
      </c>
      <c r="R499" t="str">
        <f t="shared" si="61"/>
        <v/>
      </c>
      <c r="S499">
        <f t="shared" si="62"/>
        <v>64</v>
      </c>
    </row>
    <row r="500" spans="1:19" x14ac:dyDescent="0.25">
      <c r="A500" t="s">
        <v>120</v>
      </c>
      <c r="B500" t="s">
        <v>128</v>
      </c>
      <c r="C500">
        <v>353</v>
      </c>
      <c r="D500">
        <v>0</v>
      </c>
      <c r="E500">
        <v>34.741888216204799</v>
      </c>
      <c r="F500">
        <v>12.5384707129537</v>
      </c>
      <c r="G500">
        <v>96</v>
      </c>
      <c r="H500">
        <v>161</v>
      </c>
      <c r="I500">
        <v>80</v>
      </c>
      <c r="J500">
        <v>177</v>
      </c>
      <c r="K500">
        <v>687</v>
      </c>
      <c r="L500">
        <f t="shared" si="63"/>
        <v>0</v>
      </c>
      <c r="M500">
        <f t="shared" si="56"/>
        <v>12.5384707129537</v>
      </c>
      <c r="N500">
        <f t="shared" si="57"/>
        <v>0</v>
      </c>
      <c r="O500" t="str">
        <f t="shared" si="58"/>
        <v/>
      </c>
      <c r="P500" t="str">
        <f t="shared" si="59"/>
        <v/>
      </c>
      <c r="Q500" t="str">
        <f t="shared" si="60"/>
        <v>TN</v>
      </c>
      <c r="R500" t="str">
        <f t="shared" si="61"/>
        <v/>
      </c>
      <c r="S500" t="str">
        <f t="shared" si="62"/>
        <v/>
      </c>
    </row>
    <row r="501" spans="1:19" x14ac:dyDescent="0.25">
      <c r="A501" t="s">
        <v>120</v>
      </c>
      <c r="B501" t="s">
        <v>128</v>
      </c>
      <c r="C501">
        <v>385</v>
      </c>
      <c r="D501">
        <v>28.532183828051298</v>
      </c>
      <c r="E501">
        <v>34.741888216204799</v>
      </c>
      <c r="F501">
        <v>12.5384707129537</v>
      </c>
      <c r="G501">
        <v>96</v>
      </c>
      <c r="H501">
        <v>161</v>
      </c>
      <c r="I501">
        <v>80</v>
      </c>
      <c r="J501">
        <v>177</v>
      </c>
      <c r="K501">
        <v>687</v>
      </c>
      <c r="L501">
        <f t="shared" si="63"/>
        <v>0</v>
      </c>
      <c r="M501">
        <f t="shared" si="56"/>
        <v>12.5384707129537</v>
      </c>
      <c r="N501">
        <f t="shared" si="57"/>
        <v>385</v>
      </c>
      <c r="O501">
        <f t="shared" si="58"/>
        <v>353</v>
      </c>
      <c r="P501">
        <f t="shared" si="59"/>
        <v>417</v>
      </c>
      <c r="Q501" t="str">
        <f t="shared" si="60"/>
        <v>FP</v>
      </c>
      <c r="R501" t="str">
        <f t="shared" si="61"/>
        <v/>
      </c>
      <c r="S501">
        <f t="shared" si="62"/>
        <v>64</v>
      </c>
    </row>
    <row r="502" spans="1:19" x14ac:dyDescent="0.25">
      <c r="A502" t="s">
        <v>120</v>
      </c>
      <c r="B502" t="s">
        <v>128</v>
      </c>
      <c r="C502">
        <v>417</v>
      </c>
      <c r="D502">
        <v>28.3673585607457</v>
      </c>
      <c r="E502">
        <v>34.741888216204799</v>
      </c>
      <c r="F502">
        <v>12.5384707129537</v>
      </c>
      <c r="G502">
        <v>96</v>
      </c>
      <c r="H502">
        <v>161</v>
      </c>
      <c r="I502">
        <v>80</v>
      </c>
      <c r="J502">
        <v>177</v>
      </c>
      <c r="K502">
        <v>687</v>
      </c>
      <c r="L502">
        <f t="shared" si="63"/>
        <v>0</v>
      </c>
      <c r="M502">
        <f t="shared" si="56"/>
        <v>12.5384707129537</v>
      </c>
      <c r="N502">
        <f t="shared" si="57"/>
        <v>417</v>
      </c>
      <c r="O502">
        <f t="shared" si="58"/>
        <v>385</v>
      </c>
      <c r="P502">
        <f t="shared" si="59"/>
        <v>449</v>
      </c>
      <c r="Q502" t="str">
        <f t="shared" si="60"/>
        <v>FP</v>
      </c>
      <c r="R502" t="str">
        <f t="shared" si="61"/>
        <v/>
      </c>
      <c r="S502">
        <f t="shared" si="62"/>
        <v>64</v>
      </c>
    </row>
    <row r="503" spans="1:19" x14ac:dyDescent="0.25">
      <c r="A503" t="s">
        <v>120</v>
      </c>
      <c r="B503" t="s">
        <v>128</v>
      </c>
      <c r="C503">
        <v>449</v>
      </c>
      <c r="D503">
        <v>0</v>
      </c>
      <c r="E503">
        <v>34.741888216204799</v>
      </c>
      <c r="F503">
        <v>12.5384707129537</v>
      </c>
      <c r="G503">
        <v>96</v>
      </c>
      <c r="H503">
        <v>161</v>
      </c>
      <c r="I503">
        <v>80</v>
      </c>
      <c r="J503">
        <v>177</v>
      </c>
      <c r="K503">
        <v>687</v>
      </c>
      <c r="L503">
        <f t="shared" si="63"/>
        <v>0</v>
      </c>
      <c r="M503">
        <f t="shared" si="56"/>
        <v>12.5384707129537</v>
      </c>
      <c r="N503">
        <f t="shared" si="57"/>
        <v>0</v>
      </c>
      <c r="O503" t="str">
        <f t="shared" si="58"/>
        <v/>
      </c>
      <c r="P503" t="str">
        <f t="shared" si="59"/>
        <v/>
      </c>
      <c r="Q503" t="str">
        <f t="shared" si="60"/>
        <v>TN</v>
      </c>
      <c r="R503" t="str">
        <f t="shared" si="61"/>
        <v/>
      </c>
      <c r="S503" t="str">
        <f t="shared" si="62"/>
        <v/>
      </c>
    </row>
    <row r="504" spans="1:19" x14ac:dyDescent="0.25">
      <c r="A504" t="s">
        <v>120</v>
      </c>
      <c r="B504" t="s">
        <v>128</v>
      </c>
      <c r="C504">
        <v>481</v>
      </c>
      <c r="D504">
        <v>0</v>
      </c>
      <c r="E504">
        <v>34.741888216204799</v>
      </c>
      <c r="F504">
        <v>12.5384707129537</v>
      </c>
      <c r="G504">
        <v>96</v>
      </c>
      <c r="H504">
        <v>161</v>
      </c>
      <c r="I504">
        <v>80</v>
      </c>
      <c r="J504">
        <v>177</v>
      </c>
      <c r="K504">
        <v>687</v>
      </c>
      <c r="L504">
        <f t="shared" si="63"/>
        <v>0</v>
      </c>
      <c r="M504">
        <f t="shared" si="56"/>
        <v>12.5384707129537</v>
      </c>
      <c r="N504">
        <f t="shared" si="57"/>
        <v>0</v>
      </c>
      <c r="O504" t="str">
        <f t="shared" si="58"/>
        <v/>
      </c>
      <c r="P504" t="str">
        <f t="shared" si="59"/>
        <v/>
      </c>
      <c r="Q504" t="str">
        <f t="shared" si="60"/>
        <v>TN</v>
      </c>
      <c r="R504" t="str">
        <f t="shared" si="61"/>
        <v/>
      </c>
      <c r="S504" t="str">
        <f t="shared" si="62"/>
        <v/>
      </c>
    </row>
    <row r="505" spans="1:19" x14ac:dyDescent="0.25">
      <c r="A505" t="s">
        <v>120</v>
      </c>
      <c r="B505" t="s">
        <v>128</v>
      </c>
      <c r="C505">
        <v>513</v>
      </c>
      <c r="D505">
        <v>0</v>
      </c>
      <c r="E505">
        <v>34.741888216204799</v>
      </c>
      <c r="F505">
        <v>12.5384707129537</v>
      </c>
      <c r="G505">
        <v>96</v>
      </c>
      <c r="H505">
        <v>161</v>
      </c>
      <c r="I505">
        <v>80</v>
      </c>
      <c r="J505">
        <v>177</v>
      </c>
      <c r="K505">
        <v>687</v>
      </c>
      <c r="L505">
        <f t="shared" si="63"/>
        <v>0</v>
      </c>
      <c r="M505">
        <f t="shared" si="56"/>
        <v>12.5384707129537</v>
      </c>
      <c r="N505">
        <f t="shared" si="57"/>
        <v>0</v>
      </c>
      <c r="O505" t="str">
        <f t="shared" si="58"/>
        <v/>
      </c>
      <c r="P505" t="str">
        <f t="shared" si="59"/>
        <v/>
      </c>
      <c r="Q505" t="str">
        <f t="shared" si="60"/>
        <v>TN</v>
      </c>
      <c r="R505" t="str">
        <f t="shared" si="61"/>
        <v/>
      </c>
      <c r="S505" t="str">
        <f t="shared" si="62"/>
        <v/>
      </c>
    </row>
    <row r="506" spans="1:19" x14ac:dyDescent="0.25">
      <c r="A506" t="s">
        <v>120</v>
      </c>
      <c r="B506" t="s">
        <v>128</v>
      </c>
      <c r="C506">
        <v>545</v>
      </c>
      <c r="D506">
        <v>27.1594388467547</v>
      </c>
      <c r="E506">
        <v>34.741888216204799</v>
      </c>
      <c r="F506">
        <v>12.5384707129537</v>
      </c>
      <c r="G506">
        <v>96</v>
      </c>
      <c r="H506">
        <v>161</v>
      </c>
      <c r="I506">
        <v>80</v>
      </c>
      <c r="J506">
        <v>177</v>
      </c>
      <c r="K506">
        <v>687</v>
      </c>
      <c r="L506">
        <f t="shared" si="63"/>
        <v>0</v>
      </c>
      <c r="M506">
        <f t="shared" si="56"/>
        <v>12.5384707129537</v>
      </c>
      <c r="N506">
        <f t="shared" si="57"/>
        <v>545</v>
      </c>
      <c r="O506">
        <f t="shared" si="58"/>
        <v>513</v>
      </c>
      <c r="P506">
        <f t="shared" si="59"/>
        <v>577</v>
      </c>
      <c r="Q506" t="str">
        <f t="shared" si="60"/>
        <v>FP</v>
      </c>
      <c r="R506" t="str">
        <f t="shared" si="61"/>
        <v/>
      </c>
      <c r="S506">
        <f t="shared" si="62"/>
        <v>64</v>
      </c>
    </row>
    <row r="507" spans="1:19" x14ac:dyDescent="0.25">
      <c r="A507" t="s">
        <v>120</v>
      </c>
      <c r="B507" t="s">
        <v>128</v>
      </c>
      <c r="C507">
        <v>577</v>
      </c>
      <c r="D507">
        <v>0</v>
      </c>
      <c r="E507">
        <v>34.741888216204799</v>
      </c>
      <c r="F507">
        <v>12.5384707129537</v>
      </c>
      <c r="G507">
        <v>96</v>
      </c>
      <c r="H507">
        <v>161</v>
      </c>
      <c r="I507">
        <v>80</v>
      </c>
      <c r="J507">
        <v>177</v>
      </c>
      <c r="K507">
        <v>687</v>
      </c>
      <c r="L507">
        <f t="shared" si="63"/>
        <v>0</v>
      </c>
      <c r="M507">
        <f t="shared" si="56"/>
        <v>12.5384707129537</v>
      </c>
      <c r="N507">
        <f t="shared" si="57"/>
        <v>0</v>
      </c>
      <c r="O507" t="str">
        <f t="shared" si="58"/>
        <v/>
      </c>
      <c r="P507" t="str">
        <f t="shared" si="59"/>
        <v/>
      </c>
      <c r="Q507" t="str">
        <f t="shared" si="60"/>
        <v>TN</v>
      </c>
      <c r="R507" t="str">
        <f t="shared" si="61"/>
        <v/>
      </c>
      <c r="S507" t="str">
        <f t="shared" si="62"/>
        <v/>
      </c>
    </row>
    <row r="508" spans="1:19" x14ac:dyDescent="0.25">
      <c r="A508" t="s">
        <v>120</v>
      </c>
      <c r="B508" t="s">
        <v>128</v>
      </c>
      <c r="C508">
        <v>609</v>
      </c>
      <c r="D508">
        <v>34.1396703770356</v>
      </c>
      <c r="E508">
        <v>34.741888216204799</v>
      </c>
      <c r="F508">
        <v>12.5384707129537</v>
      </c>
      <c r="G508">
        <v>96</v>
      </c>
      <c r="H508">
        <v>161</v>
      </c>
      <c r="I508">
        <v>80</v>
      </c>
      <c r="J508">
        <v>177</v>
      </c>
      <c r="K508">
        <v>687</v>
      </c>
      <c r="L508">
        <f t="shared" si="63"/>
        <v>0</v>
      </c>
      <c r="M508">
        <f t="shared" si="56"/>
        <v>12.5384707129537</v>
      </c>
      <c r="N508">
        <f t="shared" si="57"/>
        <v>609</v>
      </c>
      <c r="O508">
        <f t="shared" si="58"/>
        <v>577</v>
      </c>
      <c r="P508">
        <f t="shared" si="59"/>
        <v>641</v>
      </c>
      <c r="Q508" t="str">
        <f t="shared" si="60"/>
        <v>FP</v>
      </c>
      <c r="R508" t="str">
        <f t="shared" si="61"/>
        <v/>
      </c>
      <c r="S508">
        <f t="shared" si="62"/>
        <v>64</v>
      </c>
    </row>
    <row r="509" spans="1:19" x14ac:dyDescent="0.25">
      <c r="A509" t="s">
        <v>120</v>
      </c>
      <c r="B509" t="s">
        <v>76</v>
      </c>
      <c r="C509">
        <v>65</v>
      </c>
      <c r="D509">
        <v>0</v>
      </c>
      <c r="E509">
        <v>0</v>
      </c>
      <c r="F509">
        <v>0</v>
      </c>
      <c r="G509">
        <v>25</v>
      </c>
      <c r="H509">
        <v>121</v>
      </c>
      <c r="I509">
        <v>9</v>
      </c>
      <c r="J509">
        <v>137</v>
      </c>
      <c r="K509">
        <v>153</v>
      </c>
      <c r="L509">
        <f t="shared" si="63"/>
        <v>0</v>
      </c>
      <c r="M509">
        <f t="shared" si="56"/>
        <v>0</v>
      </c>
      <c r="N509">
        <f t="shared" si="57"/>
        <v>65</v>
      </c>
      <c r="O509">
        <f t="shared" si="58"/>
        <v>33</v>
      </c>
      <c r="P509">
        <f t="shared" si="59"/>
        <v>97</v>
      </c>
      <c r="Q509" t="str">
        <f t="shared" si="60"/>
        <v>TP</v>
      </c>
      <c r="R509">
        <f t="shared" si="61"/>
        <v>64</v>
      </c>
      <c r="S509" t="str">
        <f t="shared" si="62"/>
        <v/>
      </c>
    </row>
    <row r="510" spans="1:19" x14ac:dyDescent="0.25">
      <c r="A510" t="s">
        <v>120</v>
      </c>
      <c r="B510" t="s">
        <v>49</v>
      </c>
      <c r="C510">
        <v>65</v>
      </c>
      <c r="D510">
        <v>26.010689653247201</v>
      </c>
      <c r="E510">
        <v>32.395528361459803</v>
      </c>
      <c r="F510">
        <v>11.0932328291119</v>
      </c>
      <c r="G510">
        <v>121</v>
      </c>
      <c r="H510">
        <v>196</v>
      </c>
      <c r="I510">
        <v>105</v>
      </c>
      <c r="J510">
        <v>212</v>
      </c>
      <c r="K510">
        <v>317</v>
      </c>
      <c r="L510">
        <f t="shared" si="63"/>
        <v>0</v>
      </c>
      <c r="M510">
        <f t="shared" si="56"/>
        <v>11.0932328291119</v>
      </c>
      <c r="N510">
        <f t="shared" si="57"/>
        <v>65</v>
      </c>
      <c r="O510">
        <f t="shared" si="58"/>
        <v>33</v>
      </c>
      <c r="P510">
        <f t="shared" si="59"/>
        <v>97</v>
      </c>
      <c r="Q510" t="str">
        <f t="shared" si="60"/>
        <v>FP</v>
      </c>
      <c r="R510" t="str">
        <f t="shared" si="61"/>
        <v/>
      </c>
      <c r="S510">
        <f t="shared" si="62"/>
        <v>64</v>
      </c>
    </row>
    <row r="511" spans="1:19" x14ac:dyDescent="0.25">
      <c r="A511" t="s">
        <v>120</v>
      </c>
      <c r="B511" t="s">
        <v>49</v>
      </c>
      <c r="C511">
        <v>97</v>
      </c>
      <c r="D511">
        <v>0</v>
      </c>
      <c r="E511">
        <v>32.395528361459803</v>
      </c>
      <c r="F511">
        <v>11.0932328291119</v>
      </c>
      <c r="G511">
        <v>121</v>
      </c>
      <c r="H511">
        <v>196</v>
      </c>
      <c r="I511">
        <v>105</v>
      </c>
      <c r="J511">
        <v>212</v>
      </c>
      <c r="K511">
        <v>317</v>
      </c>
      <c r="L511">
        <f t="shared" si="63"/>
        <v>0</v>
      </c>
      <c r="M511">
        <f t="shared" si="56"/>
        <v>11.0932328291119</v>
      </c>
      <c r="N511">
        <f t="shared" si="57"/>
        <v>0</v>
      </c>
      <c r="O511" t="str">
        <f t="shared" si="58"/>
        <v/>
      </c>
      <c r="P511" t="str">
        <f t="shared" si="59"/>
        <v/>
      </c>
      <c r="Q511" t="str">
        <f t="shared" si="60"/>
        <v>TN</v>
      </c>
      <c r="R511" t="str">
        <f t="shared" si="61"/>
        <v/>
      </c>
      <c r="S511" t="str">
        <f t="shared" si="62"/>
        <v/>
      </c>
    </row>
    <row r="512" spans="1:19" x14ac:dyDescent="0.25">
      <c r="A512" t="s">
        <v>120</v>
      </c>
      <c r="B512" t="s">
        <v>49</v>
      </c>
      <c r="C512">
        <v>129</v>
      </c>
      <c r="D512">
        <v>8.1531789599644</v>
      </c>
      <c r="E512">
        <v>32.395528361459803</v>
      </c>
      <c r="F512">
        <v>11.0932328291119</v>
      </c>
      <c r="G512">
        <v>121</v>
      </c>
      <c r="H512">
        <v>196</v>
      </c>
      <c r="I512">
        <v>105</v>
      </c>
      <c r="J512">
        <v>212</v>
      </c>
      <c r="K512">
        <v>317</v>
      </c>
      <c r="L512">
        <f t="shared" si="63"/>
        <v>0</v>
      </c>
      <c r="M512">
        <f t="shared" si="56"/>
        <v>11.0932328291119</v>
      </c>
      <c r="N512">
        <f t="shared" si="57"/>
        <v>0</v>
      </c>
      <c r="O512" t="str">
        <f t="shared" si="58"/>
        <v/>
      </c>
      <c r="P512" t="str">
        <f t="shared" si="59"/>
        <v/>
      </c>
      <c r="Q512" t="str">
        <f t="shared" si="60"/>
        <v>TN</v>
      </c>
      <c r="R512" t="str">
        <f t="shared" si="61"/>
        <v/>
      </c>
      <c r="S512" t="str">
        <f t="shared" si="62"/>
        <v/>
      </c>
    </row>
    <row r="513" spans="1:19" x14ac:dyDescent="0.25">
      <c r="A513" t="s">
        <v>120</v>
      </c>
      <c r="B513" t="s">
        <v>49</v>
      </c>
      <c r="C513">
        <v>161</v>
      </c>
      <c r="D513">
        <v>0</v>
      </c>
      <c r="E513">
        <v>32.395528361459803</v>
      </c>
      <c r="F513">
        <v>11.0932328291119</v>
      </c>
      <c r="G513">
        <v>121</v>
      </c>
      <c r="H513">
        <v>196</v>
      </c>
      <c r="I513">
        <v>105</v>
      </c>
      <c r="J513">
        <v>212</v>
      </c>
      <c r="K513">
        <v>317</v>
      </c>
      <c r="L513">
        <f t="shared" si="63"/>
        <v>0</v>
      </c>
      <c r="M513">
        <f t="shared" si="56"/>
        <v>11.0932328291119</v>
      </c>
      <c r="N513">
        <f t="shared" si="57"/>
        <v>0</v>
      </c>
      <c r="O513" t="str">
        <f t="shared" si="58"/>
        <v/>
      </c>
      <c r="P513" t="str">
        <f t="shared" si="59"/>
        <v/>
      </c>
      <c r="Q513" t="str">
        <f t="shared" si="60"/>
        <v>TN</v>
      </c>
      <c r="R513" t="str">
        <f t="shared" si="61"/>
        <v/>
      </c>
      <c r="S513" t="str">
        <f t="shared" si="62"/>
        <v/>
      </c>
    </row>
    <row r="514" spans="1:19" x14ac:dyDescent="0.25">
      <c r="A514" t="s">
        <v>120</v>
      </c>
      <c r="B514" t="s">
        <v>49</v>
      </c>
      <c r="C514">
        <v>193</v>
      </c>
      <c r="D514">
        <v>32.395528361459803</v>
      </c>
      <c r="E514">
        <v>32.395528361459803</v>
      </c>
      <c r="F514">
        <v>11.0932328291119</v>
      </c>
      <c r="G514">
        <v>121</v>
      </c>
      <c r="H514">
        <v>196</v>
      </c>
      <c r="I514">
        <v>105</v>
      </c>
      <c r="J514">
        <v>212</v>
      </c>
      <c r="K514">
        <v>317</v>
      </c>
      <c r="L514">
        <f t="shared" si="63"/>
        <v>0</v>
      </c>
      <c r="M514">
        <f t="shared" si="56"/>
        <v>11.0932328291119</v>
      </c>
      <c r="N514">
        <f t="shared" si="57"/>
        <v>193</v>
      </c>
      <c r="O514">
        <f t="shared" si="58"/>
        <v>161</v>
      </c>
      <c r="P514">
        <f t="shared" si="59"/>
        <v>225</v>
      </c>
      <c r="Q514" t="str">
        <f t="shared" si="60"/>
        <v>TP</v>
      </c>
      <c r="R514">
        <f t="shared" si="61"/>
        <v>64</v>
      </c>
      <c r="S514" t="str">
        <f t="shared" si="62"/>
        <v/>
      </c>
    </row>
    <row r="515" spans="1:19" x14ac:dyDescent="0.25">
      <c r="A515" t="s">
        <v>120</v>
      </c>
      <c r="B515" t="s">
        <v>49</v>
      </c>
      <c r="C515">
        <v>225</v>
      </c>
      <c r="D515">
        <v>0</v>
      </c>
      <c r="E515">
        <v>32.395528361459803</v>
      </c>
      <c r="F515">
        <v>11.0932328291119</v>
      </c>
      <c r="G515">
        <v>121</v>
      </c>
      <c r="H515">
        <v>196</v>
      </c>
      <c r="I515">
        <v>105</v>
      </c>
      <c r="J515">
        <v>212</v>
      </c>
      <c r="K515">
        <v>317</v>
      </c>
      <c r="L515">
        <f t="shared" si="63"/>
        <v>0</v>
      </c>
      <c r="M515">
        <f t="shared" ref="M515:M578" si="64">F515+L515*(E515-F515)</f>
        <v>11.0932328291119</v>
      </c>
      <c r="N515">
        <f t="shared" ref="N515:N578" si="65">IF(D515&gt;=M515,C515,0)</f>
        <v>0</v>
      </c>
      <c r="O515" t="str">
        <f t="shared" ref="O515:O578" si="66">IF(N515&lt;&gt;0,N515-32,"")</f>
        <v/>
      </c>
      <c r="P515" t="str">
        <f t="shared" ref="P515:P578" si="67">IF(N515&lt;&gt;0,N515+32,"")</f>
        <v/>
      </c>
      <c r="Q515" t="str">
        <f t="shared" ref="Q515:Q578" si="68">IF(N515&lt;&gt;0,IF(AND(N515&gt;=I515,N515&lt;=J515),"TP","FP"),"TN")</f>
        <v>TN</v>
      </c>
      <c r="R515" t="str">
        <f t="shared" ref="R515:R578" si="69">IF(Q515="TP",P515-O515,"")</f>
        <v/>
      </c>
      <c r="S515" t="str">
        <f t="shared" ref="S515:S578" si="70">IF(Q515="FP",P515-O515,"")</f>
        <v/>
      </c>
    </row>
    <row r="516" spans="1:19" x14ac:dyDescent="0.25">
      <c r="A516" t="s">
        <v>120</v>
      </c>
      <c r="B516" t="s">
        <v>129</v>
      </c>
      <c r="C516">
        <v>65</v>
      </c>
      <c r="D516">
        <v>0</v>
      </c>
      <c r="E516">
        <v>26.959301190022799</v>
      </c>
      <c r="F516">
        <v>12.699133708134401</v>
      </c>
      <c r="G516">
        <v>111</v>
      </c>
      <c r="H516">
        <v>151</v>
      </c>
      <c r="I516">
        <v>95</v>
      </c>
      <c r="J516">
        <v>167</v>
      </c>
      <c r="K516">
        <v>239</v>
      </c>
      <c r="L516">
        <f t="shared" ref="L516:L579" si="71">L515</f>
        <v>0</v>
      </c>
      <c r="M516">
        <f t="shared" si="64"/>
        <v>12.699133708134401</v>
      </c>
      <c r="N516">
        <f t="shared" si="65"/>
        <v>0</v>
      </c>
      <c r="O516" t="str">
        <f t="shared" si="66"/>
        <v/>
      </c>
      <c r="P516" t="str">
        <f t="shared" si="67"/>
        <v/>
      </c>
      <c r="Q516" t="str">
        <f t="shared" si="68"/>
        <v>TN</v>
      </c>
      <c r="R516" t="str">
        <f t="shared" si="69"/>
        <v/>
      </c>
      <c r="S516" t="str">
        <f t="shared" si="70"/>
        <v/>
      </c>
    </row>
    <row r="517" spans="1:19" x14ac:dyDescent="0.25">
      <c r="A517" t="s">
        <v>120</v>
      </c>
      <c r="B517" t="s">
        <v>129</v>
      </c>
      <c r="C517">
        <v>97</v>
      </c>
      <c r="D517">
        <v>26.959301190022799</v>
      </c>
      <c r="E517">
        <v>26.959301190022799</v>
      </c>
      <c r="F517">
        <v>12.699133708134401</v>
      </c>
      <c r="G517">
        <v>111</v>
      </c>
      <c r="H517">
        <v>151</v>
      </c>
      <c r="I517">
        <v>95</v>
      </c>
      <c r="J517">
        <v>167</v>
      </c>
      <c r="K517">
        <v>239</v>
      </c>
      <c r="L517">
        <f t="shared" si="71"/>
        <v>0</v>
      </c>
      <c r="M517">
        <f t="shared" si="64"/>
        <v>12.699133708134401</v>
      </c>
      <c r="N517">
        <f t="shared" si="65"/>
        <v>97</v>
      </c>
      <c r="O517">
        <f t="shared" si="66"/>
        <v>65</v>
      </c>
      <c r="P517">
        <f t="shared" si="67"/>
        <v>129</v>
      </c>
      <c r="Q517" t="str">
        <f t="shared" si="68"/>
        <v>TP</v>
      </c>
      <c r="R517">
        <f t="shared" si="69"/>
        <v>64</v>
      </c>
      <c r="S517" t="str">
        <f t="shared" si="70"/>
        <v/>
      </c>
    </row>
    <row r="518" spans="1:19" x14ac:dyDescent="0.25">
      <c r="A518" t="s">
        <v>120</v>
      </c>
      <c r="B518" t="s">
        <v>129</v>
      </c>
      <c r="C518">
        <v>129</v>
      </c>
      <c r="D518">
        <v>0</v>
      </c>
      <c r="E518">
        <v>26.959301190022799</v>
      </c>
      <c r="F518">
        <v>12.699133708134401</v>
      </c>
      <c r="G518">
        <v>111</v>
      </c>
      <c r="H518">
        <v>151</v>
      </c>
      <c r="I518">
        <v>95</v>
      </c>
      <c r="J518">
        <v>167</v>
      </c>
      <c r="K518">
        <v>239</v>
      </c>
      <c r="L518">
        <f t="shared" si="71"/>
        <v>0</v>
      </c>
      <c r="M518">
        <f t="shared" si="64"/>
        <v>12.699133708134401</v>
      </c>
      <c r="N518">
        <f t="shared" si="65"/>
        <v>0</v>
      </c>
      <c r="O518" t="str">
        <f t="shared" si="66"/>
        <v/>
      </c>
      <c r="P518" t="str">
        <f t="shared" si="67"/>
        <v/>
      </c>
      <c r="Q518" t="str">
        <f t="shared" si="68"/>
        <v>TN</v>
      </c>
      <c r="R518" t="str">
        <f t="shared" si="69"/>
        <v/>
      </c>
      <c r="S518" t="str">
        <f t="shared" si="70"/>
        <v/>
      </c>
    </row>
    <row r="519" spans="1:19" x14ac:dyDescent="0.25">
      <c r="A519" t="s">
        <v>120</v>
      </c>
      <c r="B519" t="s">
        <v>129</v>
      </c>
      <c r="C519">
        <v>161</v>
      </c>
      <c r="D519">
        <v>23.837233642514999</v>
      </c>
      <c r="E519">
        <v>26.959301190022799</v>
      </c>
      <c r="F519">
        <v>12.699133708134401</v>
      </c>
      <c r="G519">
        <v>111</v>
      </c>
      <c r="H519">
        <v>151</v>
      </c>
      <c r="I519">
        <v>95</v>
      </c>
      <c r="J519">
        <v>167</v>
      </c>
      <c r="K519">
        <v>239</v>
      </c>
      <c r="L519">
        <f t="shared" si="71"/>
        <v>0</v>
      </c>
      <c r="M519">
        <f t="shared" si="64"/>
        <v>12.699133708134401</v>
      </c>
      <c r="N519">
        <f t="shared" si="65"/>
        <v>161</v>
      </c>
      <c r="O519">
        <f t="shared" si="66"/>
        <v>129</v>
      </c>
      <c r="P519">
        <f t="shared" si="67"/>
        <v>193</v>
      </c>
      <c r="Q519" t="str">
        <f t="shared" si="68"/>
        <v>TP</v>
      </c>
      <c r="R519">
        <f t="shared" si="69"/>
        <v>64</v>
      </c>
      <c r="S519" t="str">
        <f t="shared" si="70"/>
        <v/>
      </c>
    </row>
    <row r="520" spans="1:19" x14ac:dyDescent="0.25">
      <c r="A520" t="s">
        <v>120</v>
      </c>
      <c r="B520" t="s">
        <v>130</v>
      </c>
      <c r="C520">
        <v>65</v>
      </c>
      <c r="D520">
        <v>0</v>
      </c>
      <c r="E520">
        <v>0</v>
      </c>
      <c r="F520">
        <v>0</v>
      </c>
      <c r="G520">
        <v>71</v>
      </c>
      <c r="H520">
        <v>161</v>
      </c>
      <c r="I520">
        <v>55</v>
      </c>
      <c r="J520">
        <v>177</v>
      </c>
      <c r="K520">
        <v>187</v>
      </c>
      <c r="L520">
        <f t="shared" si="71"/>
        <v>0</v>
      </c>
      <c r="M520">
        <f t="shared" si="64"/>
        <v>0</v>
      </c>
      <c r="N520">
        <f t="shared" si="65"/>
        <v>65</v>
      </c>
      <c r="O520">
        <f t="shared" si="66"/>
        <v>33</v>
      </c>
      <c r="P520">
        <f t="shared" si="67"/>
        <v>97</v>
      </c>
      <c r="Q520" t="str">
        <f t="shared" si="68"/>
        <v>TP</v>
      </c>
      <c r="R520">
        <f t="shared" si="69"/>
        <v>64</v>
      </c>
      <c r="S520" t="str">
        <f t="shared" si="70"/>
        <v/>
      </c>
    </row>
    <row r="521" spans="1:19" x14ac:dyDescent="0.25">
      <c r="A521" t="s">
        <v>120</v>
      </c>
      <c r="B521" t="s">
        <v>130</v>
      </c>
      <c r="C521">
        <v>97</v>
      </c>
      <c r="D521">
        <v>0</v>
      </c>
      <c r="E521">
        <v>0</v>
      </c>
      <c r="F521">
        <v>0</v>
      </c>
      <c r="G521">
        <v>71</v>
      </c>
      <c r="H521">
        <v>161</v>
      </c>
      <c r="I521">
        <v>55</v>
      </c>
      <c r="J521">
        <v>177</v>
      </c>
      <c r="K521">
        <v>187</v>
      </c>
      <c r="L521">
        <f t="shared" si="71"/>
        <v>0</v>
      </c>
      <c r="M521">
        <f t="shared" si="64"/>
        <v>0</v>
      </c>
      <c r="N521">
        <f t="shared" si="65"/>
        <v>97</v>
      </c>
      <c r="O521">
        <f t="shared" si="66"/>
        <v>65</v>
      </c>
      <c r="P521">
        <f t="shared" si="67"/>
        <v>129</v>
      </c>
      <c r="Q521" t="str">
        <f t="shared" si="68"/>
        <v>TP</v>
      </c>
      <c r="R521">
        <f t="shared" si="69"/>
        <v>64</v>
      </c>
      <c r="S521" t="str">
        <f t="shared" si="70"/>
        <v/>
      </c>
    </row>
    <row r="522" spans="1:19" x14ac:dyDescent="0.25">
      <c r="A522" t="s">
        <v>120</v>
      </c>
      <c r="B522" t="s">
        <v>131</v>
      </c>
      <c r="C522">
        <v>65</v>
      </c>
      <c r="D522">
        <v>0</v>
      </c>
      <c r="E522">
        <v>32.786086574829497</v>
      </c>
      <c r="F522">
        <v>9.6976683606463006</v>
      </c>
      <c r="G522">
        <v>216</v>
      </c>
      <c r="H522">
        <v>246</v>
      </c>
      <c r="I522">
        <v>200</v>
      </c>
      <c r="J522">
        <v>262</v>
      </c>
      <c r="K522">
        <v>360</v>
      </c>
      <c r="L522">
        <f t="shared" si="71"/>
        <v>0</v>
      </c>
      <c r="M522">
        <f t="shared" si="64"/>
        <v>9.6976683606463006</v>
      </c>
      <c r="N522">
        <f t="shared" si="65"/>
        <v>0</v>
      </c>
      <c r="O522" t="str">
        <f t="shared" si="66"/>
        <v/>
      </c>
      <c r="P522" t="str">
        <f t="shared" si="67"/>
        <v/>
      </c>
      <c r="Q522" t="str">
        <f t="shared" si="68"/>
        <v>TN</v>
      </c>
      <c r="R522" t="str">
        <f t="shared" si="69"/>
        <v/>
      </c>
      <c r="S522" t="str">
        <f t="shared" si="70"/>
        <v/>
      </c>
    </row>
    <row r="523" spans="1:19" x14ac:dyDescent="0.25">
      <c r="A523" t="s">
        <v>120</v>
      </c>
      <c r="B523" t="s">
        <v>131</v>
      </c>
      <c r="C523">
        <v>97</v>
      </c>
      <c r="D523">
        <v>21.079099489468</v>
      </c>
      <c r="E523">
        <v>32.786086574829497</v>
      </c>
      <c r="F523">
        <v>9.6976683606463006</v>
      </c>
      <c r="G523">
        <v>216</v>
      </c>
      <c r="H523">
        <v>246</v>
      </c>
      <c r="I523">
        <v>200</v>
      </c>
      <c r="J523">
        <v>262</v>
      </c>
      <c r="K523">
        <v>360</v>
      </c>
      <c r="L523">
        <f t="shared" si="71"/>
        <v>0</v>
      </c>
      <c r="M523">
        <f t="shared" si="64"/>
        <v>9.6976683606463006</v>
      </c>
      <c r="N523">
        <f t="shared" si="65"/>
        <v>97</v>
      </c>
      <c r="O523">
        <f t="shared" si="66"/>
        <v>65</v>
      </c>
      <c r="P523">
        <f t="shared" si="67"/>
        <v>129</v>
      </c>
      <c r="Q523" t="str">
        <f t="shared" si="68"/>
        <v>FP</v>
      </c>
      <c r="R523" t="str">
        <f t="shared" si="69"/>
        <v/>
      </c>
      <c r="S523">
        <f t="shared" si="70"/>
        <v>64</v>
      </c>
    </row>
    <row r="524" spans="1:19" x14ac:dyDescent="0.25">
      <c r="A524" t="s">
        <v>120</v>
      </c>
      <c r="B524" t="s">
        <v>131</v>
      </c>
      <c r="C524">
        <v>129</v>
      </c>
      <c r="D524">
        <v>16.197152294617101</v>
      </c>
      <c r="E524">
        <v>32.786086574829497</v>
      </c>
      <c r="F524">
        <v>9.6976683606463006</v>
      </c>
      <c r="G524">
        <v>216</v>
      </c>
      <c r="H524">
        <v>246</v>
      </c>
      <c r="I524">
        <v>200</v>
      </c>
      <c r="J524">
        <v>262</v>
      </c>
      <c r="K524">
        <v>360</v>
      </c>
      <c r="L524">
        <f t="shared" si="71"/>
        <v>0</v>
      </c>
      <c r="M524">
        <f t="shared" si="64"/>
        <v>9.6976683606463006</v>
      </c>
      <c r="N524">
        <f t="shared" si="65"/>
        <v>129</v>
      </c>
      <c r="O524">
        <f t="shared" si="66"/>
        <v>97</v>
      </c>
      <c r="P524">
        <f t="shared" si="67"/>
        <v>161</v>
      </c>
      <c r="Q524" t="str">
        <f t="shared" si="68"/>
        <v>FP</v>
      </c>
      <c r="R524" t="str">
        <f t="shared" si="69"/>
        <v/>
      </c>
      <c r="S524">
        <f t="shared" si="70"/>
        <v>64</v>
      </c>
    </row>
    <row r="525" spans="1:19" x14ac:dyDescent="0.25">
      <c r="A525" t="s">
        <v>120</v>
      </c>
      <c r="B525" t="s">
        <v>131</v>
      </c>
      <c r="C525">
        <v>161</v>
      </c>
      <c r="D525">
        <v>0</v>
      </c>
      <c r="E525">
        <v>32.786086574829497</v>
      </c>
      <c r="F525">
        <v>9.6976683606463006</v>
      </c>
      <c r="G525">
        <v>216</v>
      </c>
      <c r="H525">
        <v>246</v>
      </c>
      <c r="I525">
        <v>200</v>
      </c>
      <c r="J525">
        <v>262</v>
      </c>
      <c r="K525">
        <v>360</v>
      </c>
      <c r="L525">
        <f t="shared" si="71"/>
        <v>0</v>
      </c>
      <c r="M525">
        <f t="shared" si="64"/>
        <v>9.6976683606463006</v>
      </c>
      <c r="N525">
        <f t="shared" si="65"/>
        <v>0</v>
      </c>
      <c r="O525" t="str">
        <f t="shared" si="66"/>
        <v/>
      </c>
      <c r="P525" t="str">
        <f t="shared" si="67"/>
        <v/>
      </c>
      <c r="Q525" t="str">
        <f t="shared" si="68"/>
        <v>TN</v>
      </c>
      <c r="R525" t="str">
        <f t="shared" si="69"/>
        <v/>
      </c>
      <c r="S525" t="str">
        <f t="shared" si="70"/>
        <v/>
      </c>
    </row>
    <row r="526" spans="1:19" x14ac:dyDescent="0.25">
      <c r="A526" t="s">
        <v>120</v>
      </c>
      <c r="B526" t="s">
        <v>131</v>
      </c>
      <c r="C526">
        <v>193</v>
      </c>
      <c r="D526">
        <v>32.786086574829497</v>
      </c>
      <c r="E526">
        <v>32.786086574829497</v>
      </c>
      <c r="F526">
        <v>9.6976683606463006</v>
      </c>
      <c r="G526">
        <v>216</v>
      </c>
      <c r="H526">
        <v>246</v>
      </c>
      <c r="I526">
        <v>200</v>
      </c>
      <c r="J526">
        <v>262</v>
      </c>
      <c r="K526">
        <v>360</v>
      </c>
      <c r="L526">
        <f t="shared" si="71"/>
        <v>0</v>
      </c>
      <c r="M526">
        <f t="shared" si="64"/>
        <v>9.6976683606463006</v>
      </c>
      <c r="N526">
        <f t="shared" si="65"/>
        <v>193</v>
      </c>
      <c r="O526">
        <f t="shared" si="66"/>
        <v>161</v>
      </c>
      <c r="P526">
        <f t="shared" si="67"/>
        <v>225</v>
      </c>
      <c r="Q526" t="str">
        <f t="shared" si="68"/>
        <v>FP</v>
      </c>
      <c r="R526" t="str">
        <f t="shared" si="69"/>
        <v/>
      </c>
      <c r="S526">
        <f t="shared" si="70"/>
        <v>64</v>
      </c>
    </row>
    <row r="527" spans="1:19" x14ac:dyDescent="0.25">
      <c r="A527" t="s">
        <v>120</v>
      </c>
      <c r="B527" t="s">
        <v>131</v>
      </c>
      <c r="C527">
        <v>225</v>
      </c>
      <c r="D527">
        <v>7.47316336736798</v>
      </c>
      <c r="E527">
        <v>32.786086574829497</v>
      </c>
      <c r="F527">
        <v>9.6976683606463006</v>
      </c>
      <c r="G527">
        <v>216</v>
      </c>
      <c r="H527">
        <v>246</v>
      </c>
      <c r="I527">
        <v>200</v>
      </c>
      <c r="J527">
        <v>262</v>
      </c>
      <c r="K527">
        <v>360</v>
      </c>
      <c r="L527">
        <f t="shared" si="71"/>
        <v>0</v>
      </c>
      <c r="M527">
        <f t="shared" si="64"/>
        <v>9.6976683606463006</v>
      </c>
      <c r="N527">
        <f t="shared" si="65"/>
        <v>0</v>
      </c>
      <c r="O527" t="str">
        <f t="shared" si="66"/>
        <v/>
      </c>
      <c r="P527" t="str">
        <f t="shared" si="67"/>
        <v/>
      </c>
      <c r="Q527" t="str">
        <f t="shared" si="68"/>
        <v>TN</v>
      </c>
      <c r="R527" t="str">
        <f t="shared" si="69"/>
        <v/>
      </c>
      <c r="S527" t="str">
        <f t="shared" si="70"/>
        <v/>
      </c>
    </row>
    <row r="528" spans="1:19" x14ac:dyDescent="0.25">
      <c r="A528" t="s">
        <v>120</v>
      </c>
      <c r="B528" t="s">
        <v>131</v>
      </c>
      <c r="C528">
        <v>257</v>
      </c>
      <c r="D528">
        <v>0</v>
      </c>
      <c r="E528">
        <v>32.786086574829497</v>
      </c>
      <c r="F528">
        <v>9.6976683606463006</v>
      </c>
      <c r="G528">
        <v>216</v>
      </c>
      <c r="H528">
        <v>246</v>
      </c>
      <c r="I528">
        <v>200</v>
      </c>
      <c r="J528">
        <v>262</v>
      </c>
      <c r="K528">
        <v>360</v>
      </c>
      <c r="L528">
        <f t="shared" si="71"/>
        <v>0</v>
      </c>
      <c r="M528">
        <f t="shared" si="64"/>
        <v>9.6976683606463006</v>
      </c>
      <c r="N528">
        <f t="shared" si="65"/>
        <v>0</v>
      </c>
      <c r="O528" t="str">
        <f t="shared" si="66"/>
        <v/>
      </c>
      <c r="P528" t="str">
        <f t="shared" si="67"/>
        <v/>
      </c>
      <c r="Q528" t="str">
        <f t="shared" si="68"/>
        <v>TN</v>
      </c>
      <c r="R528" t="str">
        <f t="shared" si="69"/>
        <v/>
      </c>
      <c r="S528" t="str">
        <f t="shared" si="70"/>
        <v/>
      </c>
    </row>
    <row r="529" spans="1:19" x14ac:dyDescent="0.25">
      <c r="A529" t="s">
        <v>120</v>
      </c>
      <c r="B529" t="s">
        <v>131</v>
      </c>
      <c r="C529">
        <v>289</v>
      </c>
      <c r="D529">
        <v>4.58451588876869E-2</v>
      </c>
      <c r="E529">
        <v>32.786086574829497</v>
      </c>
      <c r="F529">
        <v>9.6976683606463006</v>
      </c>
      <c r="G529">
        <v>216</v>
      </c>
      <c r="H529">
        <v>246</v>
      </c>
      <c r="I529">
        <v>200</v>
      </c>
      <c r="J529">
        <v>262</v>
      </c>
      <c r="K529">
        <v>360</v>
      </c>
      <c r="L529">
        <f t="shared" si="71"/>
        <v>0</v>
      </c>
      <c r="M529">
        <f t="shared" si="64"/>
        <v>9.6976683606463006</v>
      </c>
      <c r="N529">
        <f t="shared" si="65"/>
        <v>0</v>
      </c>
      <c r="O529" t="str">
        <f t="shared" si="66"/>
        <v/>
      </c>
      <c r="P529" t="str">
        <f t="shared" si="67"/>
        <v/>
      </c>
      <c r="Q529" t="str">
        <f t="shared" si="68"/>
        <v>TN</v>
      </c>
      <c r="R529" t="str">
        <f t="shared" si="69"/>
        <v/>
      </c>
      <c r="S529" t="str">
        <f t="shared" si="70"/>
        <v/>
      </c>
    </row>
    <row r="530" spans="1:19" x14ac:dyDescent="0.25">
      <c r="A530" t="s">
        <v>120</v>
      </c>
      <c r="B530" t="s">
        <v>132</v>
      </c>
      <c r="C530">
        <v>65</v>
      </c>
      <c r="D530">
        <v>14.251305767318099</v>
      </c>
      <c r="E530">
        <v>31.3566158391226</v>
      </c>
      <c r="F530">
        <v>10.895804927239601</v>
      </c>
      <c r="G530">
        <v>156</v>
      </c>
      <c r="H530">
        <v>231</v>
      </c>
      <c r="I530">
        <v>140</v>
      </c>
      <c r="J530">
        <v>247</v>
      </c>
      <c r="K530">
        <v>360</v>
      </c>
      <c r="L530">
        <f t="shared" si="71"/>
        <v>0</v>
      </c>
      <c r="M530">
        <f t="shared" si="64"/>
        <v>10.895804927239601</v>
      </c>
      <c r="N530">
        <f t="shared" si="65"/>
        <v>65</v>
      </c>
      <c r="O530">
        <f t="shared" si="66"/>
        <v>33</v>
      </c>
      <c r="P530">
        <f t="shared" si="67"/>
        <v>97</v>
      </c>
      <c r="Q530" t="str">
        <f t="shared" si="68"/>
        <v>FP</v>
      </c>
      <c r="R530" t="str">
        <f t="shared" si="69"/>
        <v/>
      </c>
      <c r="S530">
        <f t="shared" si="70"/>
        <v>64</v>
      </c>
    </row>
    <row r="531" spans="1:19" x14ac:dyDescent="0.25">
      <c r="A531" t="s">
        <v>120</v>
      </c>
      <c r="B531" t="s">
        <v>132</v>
      </c>
      <c r="C531">
        <v>97</v>
      </c>
      <c r="D531">
        <v>0</v>
      </c>
      <c r="E531">
        <v>31.3566158391226</v>
      </c>
      <c r="F531">
        <v>10.895804927239601</v>
      </c>
      <c r="G531">
        <v>156</v>
      </c>
      <c r="H531">
        <v>231</v>
      </c>
      <c r="I531">
        <v>140</v>
      </c>
      <c r="J531">
        <v>247</v>
      </c>
      <c r="K531">
        <v>360</v>
      </c>
      <c r="L531">
        <f t="shared" si="71"/>
        <v>0</v>
      </c>
      <c r="M531">
        <f t="shared" si="64"/>
        <v>10.895804927239601</v>
      </c>
      <c r="N531">
        <f t="shared" si="65"/>
        <v>0</v>
      </c>
      <c r="O531" t="str">
        <f t="shared" si="66"/>
        <v/>
      </c>
      <c r="P531" t="str">
        <f t="shared" si="67"/>
        <v/>
      </c>
      <c r="Q531" t="str">
        <f t="shared" si="68"/>
        <v>TN</v>
      </c>
      <c r="R531" t="str">
        <f t="shared" si="69"/>
        <v/>
      </c>
      <c r="S531" t="str">
        <f t="shared" si="70"/>
        <v/>
      </c>
    </row>
    <row r="532" spans="1:19" x14ac:dyDescent="0.25">
      <c r="A532" t="s">
        <v>120</v>
      </c>
      <c r="B532" t="s">
        <v>132</v>
      </c>
      <c r="C532">
        <v>129</v>
      </c>
      <c r="D532">
        <v>26.336230347674</v>
      </c>
      <c r="E532">
        <v>31.3566158391226</v>
      </c>
      <c r="F532">
        <v>10.895804927239601</v>
      </c>
      <c r="G532">
        <v>156</v>
      </c>
      <c r="H532">
        <v>231</v>
      </c>
      <c r="I532">
        <v>140</v>
      </c>
      <c r="J532">
        <v>247</v>
      </c>
      <c r="K532">
        <v>360</v>
      </c>
      <c r="L532">
        <f t="shared" si="71"/>
        <v>0</v>
      </c>
      <c r="M532">
        <f t="shared" si="64"/>
        <v>10.895804927239601</v>
      </c>
      <c r="N532">
        <f t="shared" si="65"/>
        <v>129</v>
      </c>
      <c r="O532">
        <f t="shared" si="66"/>
        <v>97</v>
      </c>
      <c r="P532">
        <f t="shared" si="67"/>
        <v>161</v>
      </c>
      <c r="Q532" t="str">
        <f t="shared" si="68"/>
        <v>FP</v>
      </c>
      <c r="R532" t="str">
        <f t="shared" si="69"/>
        <v/>
      </c>
      <c r="S532">
        <f t="shared" si="70"/>
        <v>64</v>
      </c>
    </row>
    <row r="533" spans="1:19" x14ac:dyDescent="0.25">
      <c r="A533" t="s">
        <v>120</v>
      </c>
      <c r="B533" t="s">
        <v>132</v>
      </c>
      <c r="C533">
        <v>161</v>
      </c>
      <c r="D533">
        <v>0</v>
      </c>
      <c r="E533">
        <v>31.3566158391226</v>
      </c>
      <c r="F533">
        <v>10.895804927239601</v>
      </c>
      <c r="G533">
        <v>156</v>
      </c>
      <c r="H533">
        <v>231</v>
      </c>
      <c r="I533">
        <v>140</v>
      </c>
      <c r="J533">
        <v>247</v>
      </c>
      <c r="K533">
        <v>360</v>
      </c>
      <c r="L533">
        <f t="shared" si="71"/>
        <v>0</v>
      </c>
      <c r="M533">
        <f t="shared" si="64"/>
        <v>10.895804927239601</v>
      </c>
      <c r="N533">
        <f t="shared" si="65"/>
        <v>0</v>
      </c>
      <c r="O533" t="str">
        <f t="shared" si="66"/>
        <v/>
      </c>
      <c r="P533" t="str">
        <f t="shared" si="67"/>
        <v/>
      </c>
      <c r="Q533" t="str">
        <f t="shared" si="68"/>
        <v>TN</v>
      </c>
      <c r="R533" t="str">
        <f t="shared" si="69"/>
        <v/>
      </c>
      <c r="S533" t="str">
        <f t="shared" si="70"/>
        <v/>
      </c>
    </row>
    <row r="534" spans="1:19" x14ac:dyDescent="0.25">
      <c r="A534" t="s">
        <v>120</v>
      </c>
      <c r="B534" t="s">
        <v>132</v>
      </c>
      <c r="C534">
        <v>193</v>
      </c>
      <c r="D534">
        <v>31.3566158391226</v>
      </c>
      <c r="E534">
        <v>31.3566158391226</v>
      </c>
      <c r="F534">
        <v>10.895804927239601</v>
      </c>
      <c r="G534">
        <v>156</v>
      </c>
      <c r="H534">
        <v>231</v>
      </c>
      <c r="I534">
        <v>140</v>
      </c>
      <c r="J534">
        <v>247</v>
      </c>
      <c r="K534">
        <v>360</v>
      </c>
      <c r="L534">
        <f t="shared" si="71"/>
        <v>0</v>
      </c>
      <c r="M534">
        <f t="shared" si="64"/>
        <v>10.895804927239601</v>
      </c>
      <c r="N534">
        <f t="shared" si="65"/>
        <v>193</v>
      </c>
      <c r="O534">
        <f t="shared" si="66"/>
        <v>161</v>
      </c>
      <c r="P534">
        <f t="shared" si="67"/>
        <v>225</v>
      </c>
      <c r="Q534" t="str">
        <f t="shared" si="68"/>
        <v>TP</v>
      </c>
      <c r="R534">
        <f t="shared" si="69"/>
        <v>64</v>
      </c>
      <c r="S534" t="str">
        <f t="shared" si="70"/>
        <v/>
      </c>
    </row>
    <row r="535" spans="1:19" x14ac:dyDescent="0.25">
      <c r="A535" t="s">
        <v>120</v>
      </c>
      <c r="B535" t="s">
        <v>132</v>
      </c>
      <c r="C535">
        <v>225</v>
      </c>
      <c r="D535">
        <v>15.2222874638021</v>
      </c>
      <c r="E535">
        <v>31.3566158391226</v>
      </c>
      <c r="F535">
        <v>10.895804927239601</v>
      </c>
      <c r="G535">
        <v>156</v>
      </c>
      <c r="H535">
        <v>231</v>
      </c>
      <c r="I535">
        <v>140</v>
      </c>
      <c r="J535">
        <v>247</v>
      </c>
      <c r="K535">
        <v>360</v>
      </c>
      <c r="L535">
        <f t="shared" si="71"/>
        <v>0</v>
      </c>
      <c r="M535">
        <f t="shared" si="64"/>
        <v>10.895804927239601</v>
      </c>
      <c r="N535">
        <f t="shared" si="65"/>
        <v>225</v>
      </c>
      <c r="O535">
        <f t="shared" si="66"/>
        <v>193</v>
      </c>
      <c r="P535">
        <f t="shared" si="67"/>
        <v>257</v>
      </c>
      <c r="Q535" t="str">
        <f t="shared" si="68"/>
        <v>TP</v>
      </c>
      <c r="R535">
        <f t="shared" si="69"/>
        <v>64</v>
      </c>
      <c r="S535" t="str">
        <f t="shared" si="70"/>
        <v/>
      </c>
    </row>
    <row r="536" spans="1:19" x14ac:dyDescent="0.25">
      <c r="A536" t="s">
        <v>120</v>
      </c>
      <c r="B536" t="s">
        <v>132</v>
      </c>
      <c r="C536">
        <v>257</v>
      </c>
      <c r="D536">
        <v>0</v>
      </c>
      <c r="E536">
        <v>31.3566158391226</v>
      </c>
      <c r="F536">
        <v>10.895804927239601</v>
      </c>
      <c r="G536">
        <v>156</v>
      </c>
      <c r="H536">
        <v>231</v>
      </c>
      <c r="I536">
        <v>140</v>
      </c>
      <c r="J536">
        <v>247</v>
      </c>
      <c r="K536">
        <v>360</v>
      </c>
      <c r="L536">
        <f t="shared" si="71"/>
        <v>0</v>
      </c>
      <c r="M536">
        <f t="shared" si="64"/>
        <v>10.895804927239601</v>
      </c>
      <c r="N536">
        <f t="shared" si="65"/>
        <v>0</v>
      </c>
      <c r="O536" t="str">
        <f t="shared" si="66"/>
        <v/>
      </c>
      <c r="P536" t="str">
        <f t="shared" si="67"/>
        <v/>
      </c>
      <c r="Q536" t="str">
        <f t="shared" si="68"/>
        <v>TN</v>
      </c>
      <c r="R536" t="str">
        <f t="shared" si="69"/>
        <v/>
      </c>
      <c r="S536" t="str">
        <f t="shared" si="70"/>
        <v/>
      </c>
    </row>
    <row r="537" spans="1:19" x14ac:dyDescent="0.25">
      <c r="A537" t="s">
        <v>120</v>
      </c>
      <c r="B537" t="s">
        <v>132</v>
      </c>
      <c r="C537">
        <v>289</v>
      </c>
      <c r="D537">
        <v>0</v>
      </c>
      <c r="E537">
        <v>31.3566158391226</v>
      </c>
      <c r="F537">
        <v>10.895804927239601</v>
      </c>
      <c r="G537">
        <v>156</v>
      </c>
      <c r="H537">
        <v>231</v>
      </c>
      <c r="I537">
        <v>140</v>
      </c>
      <c r="J537">
        <v>247</v>
      </c>
      <c r="K537">
        <v>360</v>
      </c>
      <c r="L537">
        <f t="shared" si="71"/>
        <v>0</v>
      </c>
      <c r="M537">
        <f t="shared" si="64"/>
        <v>10.895804927239601</v>
      </c>
      <c r="N537">
        <f t="shared" si="65"/>
        <v>0</v>
      </c>
      <c r="O537" t="str">
        <f t="shared" si="66"/>
        <v/>
      </c>
      <c r="P537" t="str">
        <f t="shared" si="67"/>
        <v/>
      </c>
      <c r="Q537" t="str">
        <f t="shared" si="68"/>
        <v>TN</v>
      </c>
      <c r="R537" t="str">
        <f t="shared" si="69"/>
        <v/>
      </c>
      <c r="S537" t="str">
        <f t="shared" si="70"/>
        <v/>
      </c>
    </row>
    <row r="538" spans="1:19" x14ac:dyDescent="0.25">
      <c r="A538" t="s">
        <v>120</v>
      </c>
      <c r="B538" t="s">
        <v>51</v>
      </c>
      <c r="C538">
        <v>65</v>
      </c>
      <c r="D538">
        <v>0</v>
      </c>
      <c r="E538">
        <v>0</v>
      </c>
      <c r="F538">
        <v>0</v>
      </c>
      <c r="G538">
        <v>21</v>
      </c>
      <c r="H538">
        <v>115</v>
      </c>
      <c r="I538">
        <v>5</v>
      </c>
      <c r="J538">
        <v>131</v>
      </c>
      <c r="K538">
        <v>170</v>
      </c>
      <c r="L538">
        <f t="shared" si="71"/>
        <v>0</v>
      </c>
      <c r="M538">
        <f t="shared" si="64"/>
        <v>0</v>
      </c>
      <c r="N538">
        <f t="shared" si="65"/>
        <v>65</v>
      </c>
      <c r="O538">
        <f t="shared" si="66"/>
        <v>33</v>
      </c>
      <c r="P538">
        <f t="shared" si="67"/>
        <v>97</v>
      </c>
      <c r="Q538" t="str">
        <f t="shared" si="68"/>
        <v>TP</v>
      </c>
      <c r="R538">
        <f t="shared" si="69"/>
        <v>64</v>
      </c>
      <c r="S538" t="str">
        <f t="shared" si="70"/>
        <v/>
      </c>
    </row>
    <row r="539" spans="1:19" x14ac:dyDescent="0.25">
      <c r="A539" t="s">
        <v>120</v>
      </c>
      <c r="B539" t="s">
        <v>51</v>
      </c>
      <c r="C539">
        <v>97</v>
      </c>
      <c r="D539">
        <v>0</v>
      </c>
      <c r="E539">
        <v>0</v>
      </c>
      <c r="F539">
        <v>0</v>
      </c>
      <c r="G539">
        <v>21</v>
      </c>
      <c r="H539">
        <v>115</v>
      </c>
      <c r="I539">
        <v>5</v>
      </c>
      <c r="J539">
        <v>131</v>
      </c>
      <c r="K539">
        <v>170</v>
      </c>
      <c r="L539">
        <f t="shared" si="71"/>
        <v>0</v>
      </c>
      <c r="M539">
        <f t="shared" si="64"/>
        <v>0</v>
      </c>
      <c r="N539">
        <f t="shared" si="65"/>
        <v>97</v>
      </c>
      <c r="O539">
        <f t="shared" si="66"/>
        <v>65</v>
      </c>
      <c r="P539">
        <f t="shared" si="67"/>
        <v>129</v>
      </c>
      <c r="Q539" t="str">
        <f t="shared" si="68"/>
        <v>TP</v>
      </c>
      <c r="R539">
        <f t="shared" si="69"/>
        <v>64</v>
      </c>
      <c r="S539" t="str">
        <f t="shared" si="70"/>
        <v/>
      </c>
    </row>
    <row r="540" spans="1:19" x14ac:dyDescent="0.25">
      <c r="A540" t="s">
        <v>120</v>
      </c>
      <c r="B540" t="s">
        <v>67</v>
      </c>
      <c r="C540">
        <v>65</v>
      </c>
      <c r="D540">
        <v>31.301075689280101</v>
      </c>
      <c r="E540">
        <v>31.301075689280101</v>
      </c>
      <c r="F540">
        <v>31.301075689280101</v>
      </c>
      <c r="G540">
        <v>21</v>
      </c>
      <c r="H540">
        <v>88</v>
      </c>
      <c r="I540">
        <v>5</v>
      </c>
      <c r="J540">
        <v>104</v>
      </c>
      <c r="K540">
        <v>133</v>
      </c>
      <c r="L540">
        <f t="shared" si="71"/>
        <v>0</v>
      </c>
      <c r="M540">
        <f t="shared" si="64"/>
        <v>31.301075689280101</v>
      </c>
      <c r="N540">
        <f t="shared" si="65"/>
        <v>65</v>
      </c>
      <c r="O540">
        <f t="shared" si="66"/>
        <v>33</v>
      </c>
      <c r="P540">
        <f t="shared" si="67"/>
        <v>97</v>
      </c>
      <c r="Q540" t="str">
        <f t="shared" si="68"/>
        <v>TP</v>
      </c>
      <c r="R540">
        <f t="shared" si="69"/>
        <v>64</v>
      </c>
      <c r="S540" t="str">
        <f t="shared" si="70"/>
        <v/>
      </c>
    </row>
    <row r="541" spans="1:19" x14ac:dyDescent="0.25">
      <c r="A541" t="s">
        <v>120</v>
      </c>
      <c r="B541" t="s">
        <v>106</v>
      </c>
      <c r="C541">
        <v>65</v>
      </c>
      <c r="D541">
        <v>79.713678207727497</v>
      </c>
      <c r="E541">
        <v>79.713678207727497</v>
      </c>
      <c r="F541">
        <v>79.713678207727497</v>
      </c>
      <c r="G541">
        <v>51</v>
      </c>
      <c r="H541">
        <v>84</v>
      </c>
      <c r="I541">
        <v>35</v>
      </c>
      <c r="J541">
        <v>100</v>
      </c>
      <c r="K541">
        <v>152</v>
      </c>
      <c r="L541">
        <f t="shared" si="71"/>
        <v>0</v>
      </c>
      <c r="M541">
        <f t="shared" si="64"/>
        <v>79.713678207727497</v>
      </c>
      <c r="N541">
        <f t="shared" si="65"/>
        <v>65</v>
      </c>
      <c r="O541">
        <f t="shared" si="66"/>
        <v>33</v>
      </c>
      <c r="P541">
        <f t="shared" si="67"/>
        <v>97</v>
      </c>
      <c r="Q541" t="str">
        <f t="shared" si="68"/>
        <v>TP</v>
      </c>
      <c r="R541">
        <f t="shared" si="69"/>
        <v>64</v>
      </c>
      <c r="S541" t="str">
        <f t="shared" si="70"/>
        <v/>
      </c>
    </row>
    <row r="542" spans="1:19" x14ac:dyDescent="0.25">
      <c r="A542" t="s">
        <v>120</v>
      </c>
      <c r="B542" t="s">
        <v>133</v>
      </c>
      <c r="C542">
        <v>65</v>
      </c>
      <c r="D542">
        <v>0</v>
      </c>
      <c r="E542">
        <v>57.001875074926602</v>
      </c>
      <c r="F542">
        <v>21.650110336270899</v>
      </c>
      <c r="G542">
        <v>104</v>
      </c>
      <c r="H542">
        <v>161</v>
      </c>
      <c r="I542">
        <v>88</v>
      </c>
      <c r="J542">
        <v>177</v>
      </c>
      <c r="K542">
        <v>244</v>
      </c>
      <c r="L542">
        <f t="shared" si="71"/>
        <v>0</v>
      </c>
      <c r="M542">
        <f t="shared" si="64"/>
        <v>21.650110336270899</v>
      </c>
      <c r="N542">
        <f t="shared" si="65"/>
        <v>0</v>
      </c>
      <c r="O542" t="str">
        <f t="shared" si="66"/>
        <v/>
      </c>
      <c r="P542" t="str">
        <f t="shared" si="67"/>
        <v/>
      </c>
      <c r="Q542" t="str">
        <f t="shared" si="68"/>
        <v>TN</v>
      </c>
      <c r="R542" t="str">
        <f t="shared" si="69"/>
        <v/>
      </c>
      <c r="S542" t="str">
        <f t="shared" si="70"/>
        <v/>
      </c>
    </row>
    <row r="543" spans="1:19" x14ac:dyDescent="0.25">
      <c r="A543" t="s">
        <v>120</v>
      </c>
      <c r="B543" t="s">
        <v>133</v>
      </c>
      <c r="C543">
        <v>97</v>
      </c>
      <c r="D543">
        <v>57.001875074926602</v>
      </c>
      <c r="E543">
        <v>57.001875074926602</v>
      </c>
      <c r="F543">
        <v>21.650110336270899</v>
      </c>
      <c r="G543">
        <v>104</v>
      </c>
      <c r="H543">
        <v>161</v>
      </c>
      <c r="I543">
        <v>88</v>
      </c>
      <c r="J543">
        <v>177</v>
      </c>
      <c r="K543">
        <v>244</v>
      </c>
      <c r="L543">
        <f t="shared" si="71"/>
        <v>0</v>
      </c>
      <c r="M543">
        <f t="shared" si="64"/>
        <v>21.650110336270899</v>
      </c>
      <c r="N543">
        <f t="shared" si="65"/>
        <v>97</v>
      </c>
      <c r="O543">
        <f t="shared" si="66"/>
        <v>65</v>
      </c>
      <c r="P543">
        <f t="shared" si="67"/>
        <v>129</v>
      </c>
      <c r="Q543" t="str">
        <f t="shared" si="68"/>
        <v>TP</v>
      </c>
      <c r="R543">
        <f t="shared" si="69"/>
        <v>64</v>
      </c>
      <c r="S543" t="str">
        <f t="shared" si="70"/>
        <v/>
      </c>
    </row>
    <row r="544" spans="1:19" x14ac:dyDescent="0.25">
      <c r="A544" t="s">
        <v>120</v>
      </c>
      <c r="B544" t="s">
        <v>133</v>
      </c>
      <c r="C544">
        <v>129</v>
      </c>
      <c r="D544">
        <v>0</v>
      </c>
      <c r="E544">
        <v>57.001875074926602</v>
      </c>
      <c r="F544">
        <v>21.650110336270899</v>
      </c>
      <c r="G544">
        <v>104</v>
      </c>
      <c r="H544">
        <v>161</v>
      </c>
      <c r="I544">
        <v>88</v>
      </c>
      <c r="J544">
        <v>177</v>
      </c>
      <c r="K544">
        <v>244</v>
      </c>
      <c r="L544">
        <f t="shared" si="71"/>
        <v>0</v>
      </c>
      <c r="M544">
        <f t="shared" si="64"/>
        <v>21.650110336270899</v>
      </c>
      <c r="N544">
        <f t="shared" si="65"/>
        <v>0</v>
      </c>
      <c r="O544" t="str">
        <f t="shared" si="66"/>
        <v/>
      </c>
      <c r="P544" t="str">
        <f t="shared" si="67"/>
        <v/>
      </c>
      <c r="Q544" t="str">
        <f t="shared" si="68"/>
        <v>TN</v>
      </c>
      <c r="R544" t="str">
        <f t="shared" si="69"/>
        <v/>
      </c>
      <c r="S544" t="str">
        <f t="shared" si="70"/>
        <v/>
      </c>
    </row>
    <row r="545" spans="1:19" x14ac:dyDescent="0.25">
      <c r="A545" t="s">
        <v>120</v>
      </c>
      <c r="B545" t="s">
        <v>133</v>
      </c>
      <c r="C545">
        <v>161</v>
      </c>
      <c r="D545">
        <v>29.5985662701571</v>
      </c>
      <c r="E545">
        <v>57.001875074926602</v>
      </c>
      <c r="F545">
        <v>21.650110336270899</v>
      </c>
      <c r="G545">
        <v>104</v>
      </c>
      <c r="H545">
        <v>161</v>
      </c>
      <c r="I545">
        <v>88</v>
      </c>
      <c r="J545">
        <v>177</v>
      </c>
      <c r="K545">
        <v>244</v>
      </c>
      <c r="L545">
        <f t="shared" si="71"/>
        <v>0</v>
      </c>
      <c r="M545">
        <f t="shared" si="64"/>
        <v>21.650110336270899</v>
      </c>
      <c r="N545">
        <f t="shared" si="65"/>
        <v>161</v>
      </c>
      <c r="O545">
        <f t="shared" si="66"/>
        <v>129</v>
      </c>
      <c r="P545">
        <f t="shared" si="67"/>
        <v>193</v>
      </c>
      <c r="Q545" t="str">
        <f t="shared" si="68"/>
        <v>TP</v>
      </c>
      <c r="R545">
        <f t="shared" si="69"/>
        <v>64</v>
      </c>
      <c r="S545" t="str">
        <f t="shared" si="70"/>
        <v/>
      </c>
    </row>
    <row r="546" spans="1:19" x14ac:dyDescent="0.25">
      <c r="A546" t="s">
        <v>120</v>
      </c>
      <c r="B546" t="s">
        <v>134</v>
      </c>
      <c r="C546">
        <v>65</v>
      </c>
      <c r="D546">
        <v>54.6208995886211</v>
      </c>
      <c r="E546">
        <v>54.6208995886211</v>
      </c>
      <c r="F546">
        <v>23.673562502423099</v>
      </c>
      <c r="G546">
        <v>36</v>
      </c>
      <c r="H546">
        <v>121</v>
      </c>
      <c r="I546">
        <v>20</v>
      </c>
      <c r="J546">
        <v>137</v>
      </c>
      <c r="K546">
        <v>258</v>
      </c>
      <c r="L546">
        <f t="shared" si="71"/>
        <v>0</v>
      </c>
      <c r="M546">
        <f t="shared" si="64"/>
        <v>23.673562502423099</v>
      </c>
      <c r="N546">
        <f t="shared" si="65"/>
        <v>65</v>
      </c>
      <c r="O546">
        <f t="shared" si="66"/>
        <v>33</v>
      </c>
      <c r="P546">
        <f t="shared" si="67"/>
        <v>97</v>
      </c>
      <c r="Q546" t="str">
        <f t="shared" si="68"/>
        <v>TP</v>
      </c>
      <c r="R546">
        <f t="shared" si="69"/>
        <v>64</v>
      </c>
      <c r="S546" t="str">
        <f t="shared" si="70"/>
        <v/>
      </c>
    </row>
    <row r="547" spans="1:19" x14ac:dyDescent="0.25">
      <c r="A547" t="s">
        <v>120</v>
      </c>
      <c r="B547" t="s">
        <v>134</v>
      </c>
      <c r="C547">
        <v>97</v>
      </c>
      <c r="D547">
        <v>0</v>
      </c>
      <c r="E547">
        <v>54.6208995886211</v>
      </c>
      <c r="F547">
        <v>23.673562502423099</v>
      </c>
      <c r="G547">
        <v>36</v>
      </c>
      <c r="H547">
        <v>121</v>
      </c>
      <c r="I547">
        <v>20</v>
      </c>
      <c r="J547">
        <v>137</v>
      </c>
      <c r="K547">
        <v>258</v>
      </c>
      <c r="L547">
        <f t="shared" si="71"/>
        <v>0</v>
      </c>
      <c r="M547">
        <f t="shared" si="64"/>
        <v>23.673562502423099</v>
      </c>
      <c r="N547">
        <f t="shared" si="65"/>
        <v>0</v>
      </c>
      <c r="O547" t="str">
        <f t="shared" si="66"/>
        <v/>
      </c>
      <c r="P547" t="str">
        <f t="shared" si="67"/>
        <v/>
      </c>
      <c r="Q547" t="str">
        <f t="shared" si="68"/>
        <v>TN</v>
      </c>
      <c r="R547" t="str">
        <f t="shared" si="69"/>
        <v/>
      </c>
      <c r="S547" t="str">
        <f t="shared" si="70"/>
        <v/>
      </c>
    </row>
    <row r="548" spans="1:19" x14ac:dyDescent="0.25">
      <c r="A548" t="s">
        <v>120</v>
      </c>
      <c r="B548" t="s">
        <v>134</v>
      </c>
      <c r="C548">
        <v>129</v>
      </c>
      <c r="D548">
        <v>0</v>
      </c>
      <c r="E548">
        <v>54.6208995886211</v>
      </c>
      <c r="F548">
        <v>23.673562502423099</v>
      </c>
      <c r="G548">
        <v>36</v>
      </c>
      <c r="H548">
        <v>121</v>
      </c>
      <c r="I548">
        <v>20</v>
      </c>
      <c r="J548">
        <v>137</v>
      </c>
      <c r="K548">
        <v>258</v>
      </c>
      <c r="L548">
        <f t="shared" si="71"/>
        <v>0</v>
      </c>
      <c r="M548">
        <f t="shared" si="64"/>
        <v>23.673562502423099</v>
      </c>
      <c r="N548">
        <f t="shared" si="65"/>
        <v>0</v>
      </c>
      <c r="O548" t="str">
        <f t="shared" si="66"/>
        <v/>
      </c>
      <c r="P548" t="str">
        <f t="shared" si="67"/>
        <v/>
      </c>
      <c r="Q548" t="str">
        <f t="shared" si="68"/>
        <v>TN</v>
      </c>
      <c r="R548" t="str">
        <f t="shared" si="69"/>
        <v/>
      </c>
      <c r="S548" t="str">
        <f t="shared" si="70"/>
        <v/>
      </c>
    </row>
    <row r="549" spans="1:19" x14ac:dyDescent="0.25">
      <c r="A549" t="s">
        <v>120</v>
      </c>
      <c r="B549" t="s">
        <v>134</v>
      </c>
      <c r="C549">
        <v>161</v>
      </c>
      <c r="D549">
        <v>38.906586648371999</v>
      </c>
      <c r="E549">
        <v>54.6208995886211</v>
      </c>
      <c r="F549">
        <v>23.673562502423099</v>
      </c>
      <c r="G549">
        <v>36</v>
      </c>
      <c r="H549">
        <v>121</v>
      </c>
      <c r="I549">
        <v>20</v>
      </c>
      <c r="J549">
        <v>137</v>
      </c>
      <c r="K549">
        <v>258</v>
      </c>
      <c r="L549">
        <f t="shared" si="71"/>
        <v>0</v>
      </c>
      <c r="M549">
        <f t="shared" si="64"/>
        <v>23.673562502423099</v>
      </c>
      <c r="N549">
        <f t="shared" si="65"/>
        <v>161</v>
      </c>
      <c r="O549">
        <f t="shared" si="66"/>
        <v>129</v>
      </c>
      <c r="P549">
        <f t="shared" si="67"/>
        <v>193</v>
      </c>
      <c r="Q549" t="str">
        <f t="shared" si="68"/>
        <v>FP</v>
      </c>
      <c r="R549" t="str">
        <f t="shared" si="69"/>
        <v/>
      </c>
      <c r="S549">
        <f t="shared" si="70"/>
        <v>64</v>
      </c>
    </row>
    <row r="550" spans="1:19" x14ac:dyDescent="0.25">
      <c r="A550" t="s">
        <v>120</v>
      </c>
      <c r="B550" t="s">
        <v>134</v>
      </c>
      <c r="C550">
        <v>193</v>
      </c>
      <c r="D550">
        <v>24.840326275122798</v>
      </c>
      <c r="E550">
        <v>54.6208995886211</v>
      </c>
      <c r="F550">
        <v>23.673562502423099</v>
      </c>
      <c r="G550">
        <v>36</v>
      </c>
      <c r="H550">
        <v>121</v>
      </c>
      <c r="I550">
        <v>20</v>
      </c>
      <c r="J550">
        <v>137</v>
      </c>
      <c r="K550">
        <v>258</v>
      </c>
      <c r="L550">
        <f t="shared" si="71"/>
        <v>0</v>
      </c>
      <c r="M550">
        <f t="shared" si="64"/>
        <v>23.673562502423099</v>
      </c>
      <c r="N550">
        <f t="shared" si="65"/>
        <v>193</v>
      </c>
      <c r="O550">
        <f t="shared" si="66"/>
        <v>161</v>
      </c>
      <c r="P550">
        <f t="shared" si="67"/>
        <v>225</v>
      </c>
      <c r="Q550" t="str">
        <f t="shared" si="68"/>
        <v>FP</v>
      </c>
      <c r="R550" t="str">
        <f t="shared" si="69"/>
        <v/>
      </c>
      <c r="S550">
        <f t="shared" si="70"/>
        <v>64</v>
      </c>
    </row>
    <row r="551" spans="1:19" x14ac:dyDescent="0.25">
      <c r="A551" t="s">
        <v>120</v>
      </c>
      <c r="B551" t="s">
        <v>135</v>
      </c>
      <c r="C551">
        <v>65</v>
      </c>
      <c r="D551">
        <v>31.076939241790299</v>
      </c>
      <c r="E551">
        <v>37.895524042148899</v>
      </c>
      <c r="F551">
        <v>11.1911176550148</v>
      </c>
      <c r="G551">
        <v>131</v>
      </c>
      <c r="H551">
        <v>184</v>
      </c>
      <c r="I551">
        <v>115</v>
      </c>
      <c r="J551">
        <v>200</v>
      </c>
      <c r="K551">
        <v>409</v>
      </c>
      <c r="L551">
        <f t="shared" si="71"/>
        <v>0</v>
      </c>
      <c r="M551">
        <f t="shared" si="64"/>
        <v>11.1911176550148</v>
      </c>
      <c r="N551">
        <f t="shared" si="65"/>
        <v>65</v>
      </c>
      <c r="O551">
        <f t="shared" si="66"/>
        <v>33</v>
      </c>
      <c r="P551">
        <f t="shared" si="67"/>
        <v>97</v>
      </c>
      <c r="Q551" t="str">
        <f t="shared" si="68"/>
        <v>FP</v>
      </c>
      <c r="R551" t="str">
        <f t="shared" si="69"/>
        <v/>
      </c>
      <c r="S551">
        <f t="shared" si="70"/>
        <v>64</v>
      </c>
    </row>
    <row r="552" spans="1:19" x14ac:dyDescent="0.25">
      <c r="A552" t="s">
        <v>120</v>
      </c>
      <c r="B552" t="s">
        <v>135</v>
      </c>
      <c r="C552">
        <v>97</v>
      </c>
      <c r="D552">
        <v>0</v>
      </c>
      <c r="E552">
        <v>37.895524042148899</v>
      </c>
      <c r="F552">
        <v>11.1911176550148</v>
      </c>
      <c r="G552">
        <v>131</v>
      </c>
      <c r="H552">
        <v>184</v>
      </c>
      <c r="I552">
        <v>115</v>
      </c>
      <c r="J552">
        <v>200</v>
      </c>
      <c r="K552">
        <v>409</v>
      </c>
      <c r="L552">
        <f t="shared" si="71"/>
        <v>0</v>
      </c>
      <c r="M552">
        <f t="shared" si="64"/>
        <v>11.1911176550148</v>
      </c>
      <c r="N552">
        <f t="shared" si="65"/>
        <v>0</v>
      </c>
      <c r="O552" t="str">
        <f t="shared" si="66"/>
        <v/>
      </c>
      <c r="P552" t="str">
        <f t="shared" si="67"/>
        <v/>
      </c>
      <c r="Q552" t="str">
        <f t="shared" si="68"/>
        <v>TN</v>
      </c>
      <c r="R552" t="str">
        <f t="shared" si="69"/>
        <v/>
      </c>
      <c r="S552" t="str">
        <f t="shared" si="70"/>
        <v/>
      </c>
    </row>
    <row r="553" spans="1:19" x14ac:dyDescent="0.25">
      <c r="A553" t="s">
        <v>120</v>
      </c>
      <c r="B553" t="s">
        <v>135</v>
      </c>
      <c r="C553">
        <v>129</v>
      </c>
      <c r="D553">
        <v>37.895524042148899</v>
      </c>
      <c r="E553">
        <v>37.895524042148899</v>
      </c>
      <c r="F553">
        <v>11.1911176550148</v>
      </c>
      <c r="G553">
        <v>131</v>
      </c>
      <c r="H553">
        <v>184</v>
      </c>
      <c r="I553">
        <v>115</v>
      </c>
      <c r="J553">
        <v>200</v>
      </c>
      <c r="K553">
        <v>409</v>
      </c>
      <c r="L553">
        <f t="shared" si="71"/>
        <v>0</v>
      </c>
      <c r="M553">
        <f t="shared" si="64"/>
        <v>11.1911176550148</v>
      </c>
      <c r="N553">
        <f t="shared" si="65"/>
        <v>129</v>
      </c>
      <c r="O553">
        <f t="shared" si="66"/>
        <v>97</v>
      </c>
      <c r="P553">
        <f t="shared" si="67"/>
        <v>161</v>
      </c>
      <c r="Q553" t="str">
        <f t="shared" si="68"/>
        <v>TP</v>
      </c>
      <c r="R553">
        <f t="shared" si="69"/>
        <v>64</v>
      </c>
      <c r="S553" t="str">
        <f t="shared" si="70"/>
        <v/>
      </c>
    </row>
    <row r="554" spans="1:19" x14ac:dyDescent="0.25">
      <c r="A554" t="s">
        <v>120</v>
      </c>
      <c r="B554" t="s">
        <v>135</v>
      </c>
      <c r="C554">
        <v>161</v>
      </c>
      <c r="D554">
        <v>0</v>
      </c>
      <c r="E554">
        <v>37.895524042148899</v>
      </c>
      <c r="F554">
        <v>11.1911176550148</v>
      </c>
      <c r="G554">
        <v>131</v>
      </c>
      <c r="H554">
        <v>184</v>
      </c>
      <c r="I554">
        <v>115</v>
      </c>
      <c r="J554">
        <v>200</v>
      </c>
      <c r="K554">
        <v>409</v>
      </c>
      <c r="L554">
        <f t="shared" si="71"/>
        <v>0</v>
      </c>
      <c r="M554">
        <f t="shared" si="64"/>
        <v>11.1911176550148</v>
      </c>
      <c r="N554">
        <f t="shared" si="65"/>
        <v>0</v>
      </c>
      <c r="O554" t="str">
        <f t="shared" si="66"/>
        <v/>
      </c>
      <c r="P554" t="str">
        <f t="shared" si="67"/>
        <v/>
      </c>
      <c r="Q554" t="str">
        <f t="shared" si="68"/>
        <v>TN</v>
      </c>
      <c r="R554" t="str">
        <f t="shared" si="69"/>
        <v/>
      </c>
      <c r="S554" t="str">
        <f t="shared" si="70"/>
        <v/>
      </c>
    </row>
    <row r="555" spans="1:19" x14ac:dyDescent="0.25">
      <c r="A555" t="s">
        <v>120</v>
      </c>
      <c r="B555" t="s">
        <v>135</v>
      </c>
      <c r="C555">
        <v>193</v>
      </c>
      <c r="D555">
        <v>0</v>
      </c>
      <c r="E555">
        <v>37.895524042148899</v>
      </c>
      <c r="F555">
        <v>11.1911176550148</v>
      </c>
      <c r="G555">
        <v>131</v>
      </c>
      <c r="H555">
        <v>184</v>
      </c>
      <c r="I555">
        <v>115</v>
      </c>
      <c r="J555">
        <v>200</v>
      </c>
      <c r="K555">
        <v>409</v>
      </c>
      <c r="L555">
        <f t="shared" si="71"/>
        <v>0</v>
      </c>
      <c r="M555">
        <f t="shared" si="64"/>
        <v>11.1911176550148</v>
      </c>
      <c r="N555">
        <f t="shared" si="65"/>
        <v>0</v>
      </c>
      <c r="O555" t="str">
        <f t="shared" si="66"/>
        <v/>
      </c>
      <c r="P555" t="str">
        <f t="shared" si="67"/>
        <v/>
      </c>
      <c r="Q555" t="str">
        <f t="shared" si="68"/>
        <v>TN</v>
      </c>
      <c r="R555" t="str">
        <f t="shared" si="69"/>
        <v/>
      </c>
      <c r="S555" t="str">
        <f t="shared" si="70"/>
        <v/>
      </c>
    </row>
    <row r="556" spans="1:19" x14ac:dyDescent="0.25">
      <c r="A556" t="s">
        <v>120</v>
      </c>
      <c r="B556" t="s">
        <v>135</v>
      </c>
      <c r="C556">
        <v>225</v>
      </c>
      <c r="D556">
        <v>15.2141979311747</v>
      </c>
      <c r="E556">
        <v>37.895524042148899</v>
      </c>
      <c r="F556">
        <v>11.1911176550148</v>
      </c>
      <c r="G556">
        <v>131</v>
      </c>
      <c r="H556">
        <v>184</v>
      </c>
      <c r="I556">
        <v>115</v>
      </c>
      <c r="J556">
        <v>200</v>
      </c>
      <c r="K556">
        <v>409</v>
      </c>
      <c r="L556">
        <f t="shared" si="71"/>
        <v>0</v>
      </c>
      <c r="M556">
        <f t="shared" si="64"/>
        <v>11.1911176550148</v>
      </c>
      <c r="N556">
        <f t="shared" si="65"/>
        <v>225</v>
      </c>
      <c r="O556">
        <f t="shared" si="66"/>
        <v>193</v>
      </c>
      <c r="P556">
        <f t="shared" si="67"/>
        <v>257</v>
      </c>
      <c r="Q556" t="str">
        <f t="shared" si="68"/>
        <v>FP</v>
      </c>
      <c r="R556" t="str">
        <f t="shared" si="69"/>
        <v/>
      </c>
      <c r="S556">
        <f t="shared" si="70"/>
        <v>64</v>
      </c>
    </row>
    <row r="557" spans="1:19" x14ac:dyDescent="0.25">
      <c r="A557" t="s">
        <v>120</v>
      </c>
      <c r="B557" t="s">
        <v>135</v>
      </c>
      <c r="C557">
        <v>257</v>
      </c>
      <c r="D557">
        <v>0</v>
      </c>
      <c r="E557">
        <v>37.895524042148899</v>
      </c>
      <c r="F557">
        <v>11.1911176550148</v>
      </c>
      <c r="G557">
        <v>131</v>
      </c>
      <c r="H557">
        <v>184</v>
      </c>
      <c r="I557">
        <v>115</v>
      </c>
      <c r="J557">
        <v>200</v>
      </c>
      <c r="K557">
        <v>409</v>
      </c>
      <c r="L557">
        <f t="shared" si="71"/>
        <v>0</v>
      </c>
      <c r="M557">
        <f t="shared" si="64"/>
        <v>11.1911176550148</v>
      </c>
      <c r="N557">
        <f t="shared" si="65"/>
        <v>0</v>
      </c>
      <c r="O557" t="str">
        <f t="shared" si="66"/>
        <v/>
      </c>
      <c r="P557" t="str">
        <f t="shared" si="67"/>
        <v/>
      </c>
      <c r="Q557" t="str">
        <f t="shared" si="68"/>
        <v>TN</v>
      </c>
      <c r="R557" t="str">
        <f t="shared" si="69"/>
        <v/>
      </c>
      <c r="S557" t="str">
        <f t="shared" si="70"/>
        <v/>
      </c>
    </row>
    <row r="558" spans="1:19" x14ac:dyDescent="0.25">
      <c r="A558" t="s">
        <v>120</v>
      </c>
      <c r="B558" t="s">
        <v>135</v>
      </c>
      <c r="C558">
        <v>289</v>
      </c>
      <c r="D558">
        <v>0</v>
      </c>
      <c r="E558">
        <v>37.895524042148899</v>
      </c>
      <c r="F558">
        <v>11.1911176550148</v>
      </c>
      <c r="G558">
        <v>131</v>
      </c>
      <c r="H558">
        <v>184</v>
      </c>
      <c r="I558">
        <v>115</v>
      </c>
      <c r="J558">
        <v>200</v>
      </c>
      <c r="K558">
        <v>409</v>
      </c>
      <c r="L558">
        <f t="shared" si="71"/>
        <v>0</v>
      </c>
      <c r="M558">
        <f t="shared" si="64"/>
        <v>11.1911176550148</v>
      </c>
      <c r="N558">
        <f t="shared" si="65"/>
        <v>0</v>
      </c>
      <c r="O558" t="str">
        <f t="shared" si="66"/>
        <v/>
      </c>
      <c r="P558" t="str">
        <f t="shared" si="67"/>
        <v/>
      </c>
      <c r="Q558" t="str">
        <f t="shared" si="68"/>
        <v>TN</v>
      </c>
      <c r="R558" t="str">
        <f t="shared" si="69"/>
        <v/>
      </c>
      <c r="S558" t="str">
        <f t="shared" si="70"/>
        <v/>
      </c>
    </row>
    <row r="559" spans="1:19" x14ac:dyDescent="0.25">
      <c r="A559" t="s">
        <v>120</v>
      </c>
      <c r="B559" t="s">
        <v>135</v>
      </c>
      <c r="C559">
        <v>321</v>
      </c>
      <c r="D559">
        <v>16.5333976800191</v>
      </c>
      <c r="E559">
        <v>37.895524042148899</v>
      </c>
      <c r="F559">
        <v>11.1911176550148</v>
      </c>
      <c r="G559">
        <v>131</v>
      </c>
      <c r="H559">
        <v>184</v>
      </c>
      <c r="I559">
        <v>115</v>
      </c>
      <c r="J559">
        <v>200</v>
      </c>
      <c r="K559">
        <v>409</v>
      </c>
      <c r="L559">
        <f t="shared" si="71"/>
        <v>0</v>
      </c>
      <c r="M559">
        <f t="shared" si="64"/>
        <v>11.1911176550148</v>
      </c>
      <c r="N559">
        <f t="shared" si="65"/>
        <v>321</v>
      </c>
      <c r="O559">
        <f t="shared" si="66"/>
        <v>289</v>
      </c>
      <c r="P559">
        <f t="shared" si="67"/>
        <v>353</v>
      </c>
      <c r="Q559" t="str">
        <f t="shared" si="68"/>
        <v>FP</v>
      </c>
      <c r="R559" t="str">
        <f t="shared" si="69"/>
        <v/>
      </c>
      <c r="S559">
        <f t="shared" si="70"/>
        <v>64</v>
      </c>
    </row>
    <row r="560" spans="1:19" x14ac:dyDescent="0.25">
      <c r="A560" t="s">
        <v>120</v>
      </c>
      <c r="B560" t="s">
        <v>81</v>
      </c>
      <c r="C560">
        <v>65</v>
      </c>
      <c r="D560">
        <v>0</v>
      </c>
      <c r="E560">
        <v>58.578762789799299</v>
      </c>
      <c r="F560">
        <v>16.754036345572899</v>
      </c>
      <c r="G560">
        <v>146</v>
      </c>
      <c r="H560">
        <v>191</v>
      </c>
      <c r="I560">
        <v>130</v>
      </c>
      <c r="J560">
        <v>207</v>
      </c>
      <c r="K560">
        <v>286</v>
      </c>
      <c r="L560">
        <f t="shared" si="71"/>
        <v>0</v>
      </c>
      <c r="M560">
        <f t="shared" si="64"/>
        <v>16.754036345572899</v>
      </c>
      <c r="N560">
        <f t="shared" si="65"/>
        <v>0</v>
      </c>
      <c r="O560" t="str">
        <f t="shared" si="66"/>
        <v/>
      </c>
      <c r="P560" t="str">
        <f t="shared" si="67"/>
        <v/>
      </c>
      <c r="Q560" t="str">
        <f t="shared" si="68"/>
        <v>TN</v>
      </c>
      <c r="R560" t="str">
        <f t="shared" si="69"/>
        <v/>
      </c>
      <c r="S560" t="str">
        <f t="shared" si="70"/>
        <v/>
      </c>
    </row>
    <row r="561" spans="1:19" x14ac:dyDescent="0.25">
      <c r="A561" t="s">
        <v>120</v>
      </c>
      <c r="B561" t="s">
        <v>81</v>
      </c>
      <c r="C561">
        <v>97</v>
      </c>
      <c r="D561">
        <v>25.191418938065201</v>
      </c>
      <c r="E561">
        <v>58.578762789799299</v>
      </c>
      <c r="F561">
        <v>16.754036345572899</v>
      </c>
      <c r="G561">
        <v>146</v>
      </c>
      <c r="H561">
        <v>191</v>
      </c>
      <c r="I561">
        <v>130</v>
      </c>
      <c r="J561">
        <v>207</v>
      </c>
      <c r="K561">
        <v>286</v>
      </c>
      <c r="L561">
        <f t="shared" si="71"/>
        <v>0</v>
      </c>
      <c r="M561">
        <f t="shared" si="64"/>
        <v>16.754036345572899</v>
      </c>
      <c r="N561">
        <f t="shared" si="65"/>
        <v>97</v>
      </c>
      <c r="O561">
        <f t="shared" si="66"/>
        <v>65</v>
      </c>
      <c r="P561">
        <f t="shared" si="67"/>
        <v>129</v>
      </c>
      <c r="Q561" t="str">
        <f t="shared" si="68"/>
        <v>FP</v>
      </c>
      <c r="R561" t="str">
        <f t="shared" si="69"/>
        <v/>
      </c>
      <c r="S561">
        <f t="shared" si="70"/>
        <v>64</v>
      </c>
    </row>
    <row r="562" spans="1:19" x14ac:dyDescent="0.25">
      <c r="A562" t="s">
        <v>120</v>
      </c>
      <c r="B562" t="s">
        <v>81</v>
      </c>
      <c r="C562">
        <v>129</v>
      </c>
      <c r="D562">
        <v>0</v>
      </c>
      <c r="E562">
        <v>58.578762789799299</v>
      </c>
      <c r="F562">
        <v>16.754036345572899</v>
      </c>
      <c r="G562">
        <v>146</v>
      </c>
      <c r="H562">
        <v>191</v>
      </c>
      <c r="I562">
        <v>130</v>
      </c>
      <c r="J562">
        <v>207</v>
      </c>
      <c r="K562">
        <v>286</v>
      </c>
      <c r="L562">
        <f t="shared" si="71"/>
        <v>0</v>
      </c>
      <c r="M562">
        <f t="shared" si="64"/>
        <v>16.754036345572899</v>
      </c>
      <c r="N562">
        <f t="shared" si="65"/>
        <v>0</v>
      </c>
      <c r="O562" t="str">
        <f t="shared" si="66"/>
        <v/>
      </c>
      <c r="P562" t="str">
        <f t="shared" si="67"/>
        <v/>
      </c>
      <c r="Q562" t="str">
        <f t="shared" si="68"/>
        <v>TN</v>
      </c>
      <c r="R562" t="str">
        <f t="shared" si="69"/>
        <v/>
      </c>
      <c r="S562" t="str">
        <f t="shared" si="70"/>
        <v/>
      </c>
    </row>
    <row r="563" spans="1:19" x14ac:dyDescent="0.25">
      <c r="A563" t="s">
        <v>120</v>
      </c>
      <c r="B563" t="s">
        <v>81</v>
      </c>
      <c r="C563">
        <v>161</v>
      </c>
      <c r="D563">
        <v>0</v>
      </c>
      <c r="E563">
        <v>58.578762789799299</v>
      </c>
      <c r="F563">
        <v>16.754036345572899</v>
      </c>
      <c r="G563">
        <v>146</v>
      </c>
      <c r="H563">
        <v>191</v>
      </c>
      <c r="I563">
        <v>130</v>
      </c>
      <c r="J563">
        <v>207</v>
      </c>
      <c r="K563">
        <v>286</v>
      </c>
      <c r="L563">
        <f t="shared" si="71"/>
        <v>0</v>
      </c>
      <c r="M563">
        <f t="shared" si="64"/>
        <v>16.754036345572899</v>
      </c>
      <c r="N563">
        <f t="shared" si="65"/>
        <v>0</v>
      </c>
      <c r="O563" t="str">
        <f t="shared" si="66"/>
        <v/>
      </c>
      <c r="P563" t="str">
        <f t="shared" si="67"/>
        <v/>
      </c>
      <c r="Q563" t="str">
        <f t="shared" si="68"/>
        <v>TN</v>
      </c>
      <c r="R563" t="str">
        <f t="shared" si="69"/>
        <v/>
      </c>
      <c r="S563" t="str">
        <f t="shared" si="70"/>
        <v/>
      </c>
    </row>
    <row r="564" spans="1:19" x14ac:dyDescent="0.25">
      <c r="A564" t="s">
        <v>120</v>
      </c>
      <c r="B564" t="s">
        <v>81</v>
      </c>
      <c r="C564">
        <v>193</v>
      </c>
      <c r="D564">
        <v>58.578762789799299</v>
      </c>
      <c r="E564">
        <v>58.578762789799299</v>
      </c>
      <c r="F564">
        <v>16.754036345572899</v>
      </c>
      <c r="G564">
        <v>146</v>
      </c>
      <c r="H564">
        <v>191</v>
      </c>
      <c r="I564">
        <v>130</v>
      </c>
      <c r="J564">
        <v>207</v>
      </c>
      <c r="K564">
        <v>286</v>
      </c>
      <c r="L564">
        <f t="shared" si="71"/>
        <v>0</v>
      </c>
      <c r="M564">
        <f t="shared" si="64"/>
        <v>16.754036345572899</v>
      </c>
      <c r="N564">
        <f t="shared" si="65"/>
        <v>193</v>
      </c>
      <c r="O564">
        <f t="shared" si="66"/>
        <v>161</v>
      </c>
      <c r="P564">
        <f t="shared" si="67"/>
        <v>225</v>
      </c>
      <c r="Q564" t="str">
        <f t="shared" si="68"/>
        <v>TP</v>
      </c>
      <c r="R564">
        <f t="shared" si="69"/>
        <v>64</v>
      </c>
      <c r="S564" t="str">
        <f t="shared" si="70"/>
        <v/>
      </c>
    </row>
    <row r="565" spans="1:19" x14ac:dyDescent="0.25">
      <c r="A565" t="s">
        <v>120</v>
      </c>
      <c r="B565" t="s">
        <v>136</v>
      </c>
      <c r="C565">
        <v>65</v>
      </c>
      <c r="D565">
        <v>0</v>
      </c>
      <c r="E565">
        <v>29.8077345911672</v>
      </c>
      <c r="F565">
        <v>7.5821565308859196</v>
      </c>
      <c r="G565">
        <v>51</v>
      </c>
      <c r="H565">
        <v>136</v>
      </c>
      <c r="I565">
        <v>35</v>
      </c>
      <c r="J565">
        <v>152</v>
      </c>
      <c r="K565">
        <v>254</v>
      </c>
      <c r="L565">
        <f t="shared" si="71"/>
        <v>0</v>
      </c>
      <c r="M565">
        <f t="shared" si="64"/>
        <v>7.5821565308859196</v>
      </c>
      <c r="N565">
        <f t="shared" si="65"/>
        <v>0</v>
      </c>
      <c r="O565" t="str">
        <f t="shared" si="66"/>
        <v/>
      </c>
      <c r="P565" t="str">
        <f t="shared" si="67"/>
        <v/>
      </c>
      <c r="Q565" t="str">
        <f t="shared" si="68"/>
        <v>TN</v>
      </c>
      <c r="R565" t="str">
        <f t="shared" si="69"/>
        <v/>
      </c>
      <c r="S565" t="str">
        <f t="shared" si="70"/>
        <v/>
      </c>
    </row>
    <row r="566" spans="1:19" x14ac:dyDescent="0.25">
      <c r="A566" t="s">
        <v>120</v>
      </c>
      <c r="B566" t="s">
        <v>136</v>
      </c>
      <c r="C566">
        <v>97</v>
      </c>
      <c r="D566">
        <v>29.8077345911672</v>
      </c>
      <c r="E566">
        <v>29.8077345911672</v>
      </c>
      <c r="F566">
        <v>7.5821565308859196</v>
      </c>
      <c r="G566">
        <v>51</v>
      </c>
      <c r="H566">
        <v>136</v>
      </c>
      <c r="I566">
        <v>35</v>
      </c>
      <c r="J566">
        <v>152</v>
      </c>
      <c r="K566">
        <v>254</v>
      </c>
      <c r="L566">
        <f t="shared" si="71"/>
        <v>0</v>
      </c>
      <c r="M566">
        <f t="shared" si="64"/>
        <v>7.5821565308859196</v>
      </c>
      <c r="N566">
        <f t="shared" si="65"/>
        <v>97</v>
      </c>
      <c r="O566">
        <f t="shared" si="66"/>
        <v>65</v>
      </c>
      <c r="P566">
        <f t="shared" si="67"/>
        <v>129</v>
      </c>
      <c r="Q566" t="str">
        <f t="shared" si="68"/>
        <v>TP</v>
      </c>
      <c r="R566">
        <f t="shared" si="69"/>
        <v>64</v>
      </c>
      <c r="S566" t="str">
        <f t="shared" si="70"/>
        <v/>
      </c>
    </row>
    <row r="567" spans="1:19" x14ac:dyDescent="0.25">
      <c r="A567" t="s">
        <v>120</v>
      </c>
      <c r="B567" t="s">
        <v>136</v>
      </c>
      <c r="C567">
        <v>129</v>
      </c>
      <c r="D567">
        <v>0.520891532376481</v>
      </c>
      <c r="E567">
        <v>29.8077345911672</v>
      </c>
      <c r="F567">
        <v>7.5821565308859196</v>
      </c>
      <c r="G567">
        <v>51</v>
      </c>
      <c r="H567">
        <v>136</v>
      </c>
      <c r="I567">
        <v>35</v>
      </c>
      <c r="J567">
        <v>152</v>
      </c>
      <c r="K567">
        <v>254</v>
      </c>
      <c r="L567">
        <f t="shared" si="71"/>
        <v>0</v>
      </c>
      <c r="M567">
        <f t="shared" si="64"/>
        <v>7.5821565308859196</v>
      </c>
      <c r="N567">
        <f t="shared" si="65"/>
        <v>0</v>
      </c>
      <c r="O567" t="str">
        <f t="shared" si="66"/>
        <v/>
      </c>
      <c r="P567" t="str">
        <f t="shared" si="67"/>
        <v/>
      </c>
      <c r="Q567" t="str">
        <f t="shared" si="68"/>
        <v>TN</v>
      </c>
      <c r="R567" t="str">
        <f t="shared" si="69"/>
        <v/>
      </c>
      <c r="S567" t="str">
        <f t="shared" si="70"/>
        <v/>
      </c>
    </row>
    <row r="568" spans="1:19" x14ac:dyDescent="0.25">
      <c r="A568" t="s">
        <v>120</v>
      </c>
      <c r="B568" t="s">
        <v>136</v>
      </c>
      <c r="C568">
        <v>161</v>
      </c>
      <c r="D568">
        <v>0</v>
      </c>
      <c r="E568">
        <v>29.8077345911672</v>
      </c>
      <c r="F568">
        <v>7.5821565308859196</v>
      </c>
      <c r="G568">
        <v>51</v>
      </c>
      <c r="H568">
        <v>136</v>
      </c>
      <c r="I568">
        <v>35</v>
      </c>
      <c r="J568">
        <v>152</v>
      </c>
      <c r="K568">
        <v>254</v>
      </c>
      <c r="L568">
        <f t="shared" si="71"/>
        <v>0</v>
      </c>
      <c r="M568">
        <f t="shared" si="64"/>
        <v>7.5821565308859196</v>
      </c>
      <c r="N568">
        <f t="shared" si="65"/>
        <v>0</v>
      </c>
      <c r="O568" t="str">
        <f t="shared" si="66"/>
        <v/>
      </c>
      <c r="P568" t="str">
        <f t="shared" si="67"/>
        <v/>
      </c>
      <c r="Q568" t="str">
        <f t="shared" si="68"/>
        <v>TN</v>
      </c>
      <c r="R568" t="str">
        <f t="shared" si="69"/>
        <v/>
      </c>
      <c r="S568" t="str">
        <f t="shared" si="70"/>
        <v/>
      </c>
    </row>
    <row r="569" spans="1:19" x14ac:dyDescent="0.25">
      <c r="A569" t="s">
        <v>120</v>
      </c>
      <c r="B569" t="s">
        <v>29</v>
      </c>
      <c r="C569">
        <v>65</v>
      </c>
      <c r="D569">
        <v>23.5248437179104</v>
      </c>
      <c r="E569">
        <v>23.5248437179104</v>
      </c>
      <c r="F569">
        <v>11.7624218589552</v>
      </c>
      <c r="G569">
        <v>86</v>
      </c>
      <c r="H569">
        <v>121</v>
      </c>
      <c r="I569">
        <v>70</v>
      </c>
      <c r="J569">
        <v>137</v>
      </c>
      <c r="K569">
        <v>174</v>
      </c>
      <c r="L569">
        <f t="shared" si="71"/>
        <v>0</v>
      </c>
      <c r="M569">
        <f t="shared" si="64"/>
        <v>11.7624218589552</v>
      </c>
      <c r="N569">
        <f t="shared" si="65"/>
        <v>65</v>
      </c>
      <c r="O569">
        <f t="shared" si="66"/>
        <v>33</v>
      </c>
      <c r="P569">
        <f t="shared" si="67"/>
        <v>97</v>
      </c>
      <c r="Q569" t="str">
        <f t="shared" si="68"/>
        <v>FP</v>
      </c>
      <c r="R569" t="str">
        <f t="shared" si="69"/>
        <v/>
      </c>
      <c r="S569">
        <f t="shared" si="70"/>
        <v>64</v>
      </c>
    </row>
    <row r="570" spans="1:19" x14ac:dyDescent="0.25">
      <c r="A570" t="s">
        <v>120</v>
      </c>
      <c r="B570" t="s">
        <v>29</v>
      </c>
      <c r="C570">
        <v>97</v>
      </c>
      <c r="D570">
        <v>0</v>
      </c>
      <c r="E570">
        <v>23.5248437179104</v>
      </c>
      <c r="F570">
        <v>11.7624218589552</v>
      </c>
      <c r="G570">
        <v>86</v>
      </c>
      <c r="H570">
        <v>121</v>
      </c>
      <c r="I570">
        <v>70</v>
      </c>
      <c r="J570">
        <v>137</v>
      </c>
      <c r="K570">
        <v>174</v>
      </c>
      <c r="L570">
        <f t="shared" si="71"/>
        <v>0</v>
      </c>
      <c r="M570">
        <f t="shared" si="64"/>
        <v>11.7624218589552</v>
      </c>
      <c r="N570">
        <f t="shared" si="65"/>
        <v>0</v>
      </c>
      <c r="O570" t="str">
        <f t="shared" si="66"/>
        <v/>
      </c>
      <c r="P570" t="str">
        <f t="shared" si="67"/>
        <v/>
      </c>
      <c r="Q570" t="str">
        <f t="shared" si="68"/>
        <v>TN</v>
      </c>
      <c r="R570" t="str">
        <f t="shared" si="69"/>
        <v/>
      </c>
      <c r="S570" t="str">
        <f t="shared" si="70"/>
        <v/>
      </c>
    </row>
    <row r="571" spans="1:19" x14ac:dyDescent="0.25">
      <c r="A571" t="s">
        <v>120</v>
      </c>
      <c r="B571" t="s">
        <v>137</v>
      </c>
      <c r="C571">
        <v>65</v>
      </c>
      <c r="D571">
        <v>23.960743334329599</v>
      </c>
      <c r="E571">
        <v>29.559162196206898</v>
      </c>
      <c r="F571">
        <v>12.516236724372501</v>
      </c>
      <c r="G571">
        <v>86</v>
      </c>
      <c r="H571">
        <v>131</v>
      </c>
      <c r="I571">
        <v>70</v>
      </c>
      <c r="J571">
        <v>147</v>
      </c>
      <c r="K571">
        <v>332</v>
      </c>
      <c r="L571">
        <f t="shared" si="71"/>
        <v>0</v>
      </c>
      <c r="M571">
        <f t="shared" si="64"/>
        <v>12.516236724372501</v>
      </c>
      <c r="N571">
        <f t="shared" si="65"/>
        <v>65</v>
      </c>
      <c r="O571">
        <f t="shared" si="66"/>
        <v>33</v>
      </c>
      <c r="P571">
        <f t="shared" si="67"/>
        <v>97</v>
      </c>
      <c r="Q571" t="str">
        <f t="shared" si="68"/>
        <v>FP</v>
      </c>
      <c r="R571" t="str">
        <f t="shared" si="69"/>
        <v/>
      </c>
      <c r="S571">
        <f t="shared" si="70"/>
        <v>64</v>
      </c>
    </row>
    <row r="572" spans="1:19" x14ac:dyDescent="0.25">
      <c r="A572" t="s">
        <v>120</v>
      </c>
      <c r="B572" t="s">
        <v>137</v>
      </c>
      <c r="C572">
        <v>97</v>
      </c>
      <c r="D572">
        <v>2.5473201270053698</v>
      </c>
      <c r="E572">
        <v>29.559162196206898</v>
      </c>
      <c r="F572">
        <v>12.516236724372501</v>
      </c>
      <c r="G572">
        <v>86</v>
      </c>
      <c r="H572">
        <v>131</v>
      </c>
      <c r="I572">
        <v>70</v>
      </c>
      <c r="J572">
        <v>147</v>
      </c>
      <c r="K572">
        <v>332</v>
      </c>
      <c r="L572">
        <f t="shared" si="71"/>
        <v>0</v>
      </c>
      <c r="M572">
        <f t="shared" si="64"/>
        <v>12.516236724372501</v>
      </c>
      <c r="N572">
        <f t="shared" si="65"/>
        <v>0</v>
      </c>
      <c r="O572" t="str">
        <f t="shared" si="66"/>
        <v/>
      </c>
      <c r="P572" t="str">
        <f t="shared" si="67"/>
        <v/>
      </c>
      <c r="Q572" t="str">
        <f t="shared" si="68"/>
        <v>TN</v>
      </c>
      <c r="R572" t="str">
        <f t="shared" si="69"/>
        <v/>
      </c>
      <c r="S572" t="str">
        <f t="shared" si="70"/>
        <v/>
      </c>
    </row>
    <row r="573" spans="1:19" x14ac:dyDescent="0.25">
      <c r="A573" t="s">
        <v>120</v>
      </c>
      <c r="B573" t="s">
        <v>137</v>
      </c>
      <c r="C573">
        <v>129</v>
      </c>
      <c r="D573">
        <v>1.98762044352838</v>
      </c>
      <c r="E573">
        <v>29.559162196206898</v>
      </c>
      <c r="F573">
        <v>12.516236724372501</v>
      </c>
      <c r="G573">
        <v>86</v>
      </c>
      <c r="H573">
        <v>131</v>
      </c>
      <c r="I573">
        <v>70</v>
      </c>
      <c r="J573">
        <v>147</v>
      </c>
      <c r="K573">
        <v>332</v>
      </c>
      <c r="L573">
        <f t="shared" si="71"/>
        <v>0</v>
      </c>
      <c r="M573">
        <f t="shared" si="64"/>
        <v>12.516236724372501</v>
      </c>
      <c r="N573">
        <f t="shared" si="65"/>
        <v>0</v>
      </c>
      <c r="O573" t="str">
        <f t="shared" si="66"/>
        <v/>
      </c>
      <c r="P573" t="str">
        <f t="shared" si="67"/>
        <v/>
      </c>
      <c r="Q573" t="str">
        <f t="shared" si="68"/>
        <v>TN</v>
      </c>
      <c r="R573" t="str">
        <f t="shared" si="69"/>
        <v/>
      </c>
      <c r="S573" t="str">
        <f t="shared" si="70"/>
        <v/>
      </c>
    </row>
    <row r="574" spans="1:19" x14ac:dyDescent="0.25">
      <c r="A574" t="s">
        <v>120</v>
      </c>
      <c r="B574" t="s">
        <v>137</v>
      </c>
      <c r="C574">
        <v>161</v>
      </c>
      <c r="D574">
        <v>0</v>
      </c>
      <c r="E574">
        <v>29.559162196206898</v>
      </c>
      <c r="F574">
        <v>12.516236724372501</v>
      </c>
      <c r="G574">
        <v>86</v>
      </c>
      <c r="H574">
        <v>131</v>
      </c>
      <c r="I574">
        <v>70</v>
      </c>
      <c r="J574">
        <v>147</v>
      </c>
      <c r="K574">
        <v>332</v>
      </c>
      <c r="L574">
        <f t="shared" si="71"/>
        <v>0</v>
      </c>
      <c r="M574">
        <f t="shared" si="64"/>
        <v>12.516236724372501</v>
      </c>
      <c r="N574">
        <f t="shared" si="65"/>
        <v>0</v>
      </c>
      <c r="O574" t="str">
        <f t="shared" si="66"/>
        <v/>
      </c>
      <c r="P574" t="str">
        <f t="shared" si="67"/>
        <v/>
      </c>
      <c r="Q574" t="str">
        <f t="shared" si="68"/>
        <v>TN</v>
      </c>
      <c r="R574" t="str">
        <f t="shared" si="69"/>
        <v/>
      </c>
      <c r="S574" t="str">
        <f t="shared" si="70"/>
        <v/>
      </c>
    </row>
    <row r="575" spans="1:19" x14ac:dyDescent="0.25">
      <c r="A575" t="s">
        <v>120</v>
      </c>
      <c r="B575" t="s">
        <v>137</v>
      </c>
      <c r="C575">
        <v>193</v>
      </c>
      <c r="D575">
        <v>29.559162196206898</v>
      </c>
      <c r="E575">
        <v>29.559162196206898</v>
      </c>
      <c r="F575">
        <v>12.516236724372501</v>
      </c>
      <c r="G575">
        <v>86</v>
      </c>
      <c r="H575">
        <v>131</v>
      </c>
      <c r="I575">
        <v>70</v>
      </c>
      <c r="J575">
        <v>147</v>
      </c>
      <c r="K575">
        <v>332</v>
      </c>
      <c r="L575">
        <f t="shared" si="71"/>
        <v>0</v>
      </c>
      <c r="M575">
        <f t="shared" si="64"/>
        <v>12.516236724372501</v>
      </c>
      <c r="N575">
        <f t="shared" si="65"/>
        <v>193</v>
      </c>
      <c r="O575">
        <f t="shared" si="66"/>
        <v>161</v>
      </c>
      <c r="P575">
        <f t="shared" si="67"/>
        <v>225</v>
      </c>
      <c r="Q575" t="str">
        <f t="shared" si="68"/>
        <v>FP</v>
      </c>
      <c r="R575" t="str">
        <f t="shared" si="69"/>
        <v/>
      </c>
      <c r="S575">
        <f t="shared" si="70"/>
        <v>64</v>
      </c>
    </row>
    <row r="576" spans="1:19" x14ac:dyDescent="0.25">
      <c r="A576" t="s">
        <v>120</v>
      </c>
      <c r="B576" t="s">
        <v>137</v>
      </c>
      <c r="C576">
        <v>225</v>
      </c>
      <c r="D576">
        <v>0</v>
      </c>
      <c r="E576">
        <v>29.559162196206898</v>
      </c>
      <c r="F576">
        <v>12.516236724372501</v>
      </c>
      <c r="G576">
        <v>86</v>
      </c>
      <c r="H576">
        <v>131</v>
      </c>
      <c r="I576">
        <v>70</v>
      </c>
      <c r="J576">
        <v>147</v>
      </c>
      <c r="K576">
        <v>332</v>
      </c>
      <c r="L576">
        <f t="shared" si="71"/>
        <v>0</v>
      </c>
      <c r="M576">
        <f t="shared" si="64"/>
        <v>12.516236724372501</v>
      </c>
      <c r="N576">
        <f t="shared" si="65"/>
        <v>0</v>
      </c>
      <c r="O576" t="str">
        <f t="shared" si="66"/>
        <v/>
      </c>
      <c r="P576" t="str">
        <f t="shared" si="67"/>
        <v/>
      </c>
      <c r="Q576" t="str">
        <f t="shared" si="68"/>
        <v>TN</v>
      </c>
      <c r="R576" t="str">
        <f t="shared" si="69"/>
        <v/>
      </c>
      <c r="S576" t="str">
        <f t="shared" si="70"/>
        <v/>
      </c>
    </row>
    <row r="577" spans="1:19" x14ac:dyDescent="0.25">
      <c r="A577" t="s">
        <v>120</v>
      </c>
      <c r="B577" t="s">
        <v>137</v>
      </c>
      <c r="C577">
        <v>257</v>
      </c>
      <c r="D577">
        <v>29.558810969537401</v>
      </c>
      <c r="E577">
        <v>29.559162196206898</v>
      </c>
      <c r="F577">
        <v>12.516236724372501</v>
      </c>
      <c r="G577">
        <v>86</v>
      </c>
      <c r="H577">
        <v>131</v>
      </c>
      <c r="I577">
        <v>70</v>
      </c>
      <c r="J577">
        <v>147</v>
      </c>
      <c r="K577">
        <v>332</v>
      </c>
      <c r="L577">
        <f t="shared" si="71"/>
        <v>0</v>
      </c>
      <c r="M577">
        <f t="shared" si="64"/>
        <v>12.516236724372501</v>
      </c>
      <c r="N577">
        <f t="shared" si="65"/>
        <v>257</v>
      </c>
      <c r="O577">
        <f t="shared" si="66"/>
        <v>225</v>
      </c>
      <c r="P577">
        <f t="shared" si="67"/>
        <v>289</v>
      </c>
      <c r="Q577" t="str">
        <f t="shared" si="68"/>
        <v>FP</v>
      </c>
      <c r="R577" t="str">
        <f t="shared" si="69"/>
        <v/>
      </c>
      <c r="S577">
        <f t="shared" si="70"/>
        <v>64</v>
      </c>
    </row>
    <row r="578" spans="1:19" x14ac:dyDescent="0.25">
      <c r="A578" t="s">
        <v>120</v>
      </c>
      <c r="B578" t="s">
        <v>138</v>
      </c>
      <c r="C578">
        <v>65</v>
      </c>
      <c r="D578">
        <v>0</v>
      </c>
      <c r="E578">
        <v>13.841961616607399</v>
      </c>
      <c r="F578">
        <v>5.0081685826711997</v>
      </c>
      <c r="G578">
        <v>6</v>
      </c>
      <c r="H578">
        <v>101</v>
      </c>
      <c r="I578">
        <v>-10</v>
      </c>
      <c r="J578">
        <v>117</v>
      </c>
      <c r="K578">
        <v>254</v>
      </c>
      <c r="L578">
        <f t="shared" si="71"/>
        <v>0</v>
      </c>
      <c r="M578">
        <f t="shared" si="64"/>
        <v>5.0081685826711997</v>
      </c>
      <c r="N578">
        <f t="shared" si="65"/>
        <v>0</v>
      </c>
      <c r="O578" t="str">
        <f t="shared" si="66"/>
        <v/>
      </c>
      <c r="P578" t="str">
        <f t="shared" si="67"/>
        <v/>
      </c>
      <c r="Q578" t="str">
        <f t="shared" si="68"/>
        <v>TN</v>
      </c>
      <c r="R578" t="str">
        <f t="shared" si="69"/>
        <v/>
      </c>
      <c r="S578" t="str">
        <f t="shared" si="70"/>
        <v/>
      </c>
    </row>
    <row r="579" spans="1:19" x14ac:dyDescent="0.25">
      <c r="A579" t="s">
        <v>120</v>
      </c>
      <c r="B579" t="s">
        <v>138</v>
      </c>
      <c r="C579">
        <v>97</v>
      </c>
      <c r="D579">
        <v>0</v>
      </c>
      <c r="E579">
        <v>13.841961616607399</v>
      </c>
      <c r="F579">
        <v>5.0081685826711997</v>
      </c>
      <c r="G579">
        <v>6</v>
      </c>
      <c r="H579">
        <v>101</v>
      </c>
      <c r="I579">
        <v>-10</v>
      </c>
      <c r="J579">
        <v>117</v>
      </c>
      <c r="K579">
        <v>254</v>
      </c>
      <c r="L579">
        <f t="shared" si="71"/>
        <v>0</v>
      </c>
      <c r="M579">
        <f t="shared" ref="M579:M642" si="72">F579+L579*(E579-F579)</f>
        <v>5.0081685826711997</v>
      </c>
      <c r="N579">
        <f t="shared" ref="N579:N642" si="73">IF(D579&gt;=M579,C579,0)</f>
        <v>0</v>
      </c>
      <c r="O579" t="str">
        <f t="shared" ref="O579:O642" si="74">IF(N579&lt;&gt;0,N579-32,"")</f>
        <v/>
      </c>
      <c r="P579" t="str">
        <f t="shared" ref="P579:P642" si="75">IF(N579&lt;&gt;0,N579+32,"")</f>
        <v/>
      </c>
      <c r="Q579" t="str">
        <f t="shared" ref="Q579:Q642" si="76">IF(N579&lt;&gt;0,IF(AND(N579&gt;=I579,N579&lt;=J579),"TP","FP"),"TN")</f>
        <v>TN</v>
      </c>
      <c r="R579" t="str">
        <f t="shared" ref="R579:R642" si="77">IF(Q579="TP",P579-O579,"")</f>
        <v/>
      </c>
      <c r="S579" t="str">
        <f t="shared" ref="S579:S642" si="78">IF(Q579="FP",P579-O579,"")</f>
        <v/>
      </c>
    </row>
    <row r="580" spans="1:19" x14ac:dyDescent="0.25">
      <c r="A580" t="s">
        <v>120</v>
      </c>
      <c r="B580" t="s">
        <v>138</v>
      </c>
      <c r="C580">
        <v>129</v>
      </c>
      <c r="D580">
        <v>13.841961616607399</v>
      </c>
      <c r="E580">
        <v>13.841961616607399</v>
      </c>
      <c r="F580">
        <v>5.0081685826711997</v>
      </c>
      <c r="G580">
        <v>6</v>
      </c>
      <c r="H580">
        <v>101</v>
      </c>
      <c r="I580">
        <v>-10</v>
      </c>
      <c r="J580">
        <v>117</v>
      </c>
      <c r="K580">
        <v>254</v>
      </c>
      <c r="L580">
        <f t="shared" ref="L580:L643" si="79">L579</f>
        <v>0</v>
      </c>
      <c r="M580">
        <f t="shared" si="72"/>
        <v>5.0081685826711997</v>
      </c>
      <c r="N580">
        <f t="shared" si="73"/>
        <v>129</v>
      </c>
      <c r="O580">
        <f t="shared" si="74"/>
        <v>97</v>
      </c>
      <c r="P580">
        <f t="shared" si="75"/>
        <v>161</v>
      </c>
      <c r="Q580" t="str">
        <f t="shared" si="76"/>
        <v>FP</v>
      </c>
      <c r="R580" t="str">
        <f t="shared" si="77"/>
        <v/>
      </c>
      <c r="S580">
        <f t="shared" si="78"/>
        <v>64</v>
      </c>
    </row>
    <row r="581" spans="1:19" x14ac:dyDescent="0.25">
      <c r="A581" t="s">
        <v>120</v>
      </c>
      <c r="B581" t="s">
        <v>138</v>
      </c>
      <c r="C581">
        <v>161</v>
      </c>
      <c r="D581">
        <v>6.1907127140773301</v>
      </c>
      <c r="E581">
        <v>13.841961616607399</v>
      </c>
      <c r="F581">
        <v>5.0081685826711997</v>
      </c>
      <c r="G581">
        <v>6</v>
      </c>
      <c r="H581">
        <v>101</v>
      </c>
      <c r="I581">
        <v>-10</v>
      </c>
      <c r="J581">
        <v>117</v>
      </c>
      <c r="K581">
        <v>254</v>
      </c>
      <c r="L581">
        <f t="shared" si="79"/>
        <v>0</v>
      </c>
      <c r="M581">
        <f t="shared" si="72"/>
        <v>5.0081685826711997</v>
      </c>
      <c r="N581">
        <f t="shared" si="73"/>
        <v>161</v>
      </c>
      <c r="O581">
        <f t="shared" si="74"/>
        <v>129</v>
      </c>
      <c r="P581">
        <f t="shared" si="75"/>
        <v>193</v>
      </c>
      <c r="Q581" t="str">
        <f t="shared" si="76"/>
        <v>FP</v>
      </c>
      <c r="R581" t="str">
        <f t="shared" si="77"/>
        <v/>
      </c>
      <c r="S581">
        <f t="shared" si="78"/>
        <v>64</v>
      </c>
    </row>
    <row r="582" spans="1:19" x14ac:dyDescent="0.25">
      <c r="A582" t="s">
        <v>120</v>
      </c>
      <c r="B582" t="s">
        <v>68</v>
      </c>
      <c r="C582">
        <v>65</v>
      </c>
      <c r="D582">
        <v>0</v>
      </c>
      <c r="E582">
        <v>37.966831308686501</v>
      </c>
      <c r="F582">
        <v>10.980143852953599</v>
      </c>
      <c r="G582">
        <v>81</v>
      </c>
      <c r="H582">
        <v>111</v>
      </c>
      <c r="I582">
        <v>65</v>
      </c>
      <c r="J582">
        <v>127</v>
      </c>
      <c r="K582">
        <v>403</v>
      </c>
      <c r="L582">
        <f t="shared" si="79"/>
        <v>0</v>
      </c>
      <c r="M582">
        <f t="shared" si="72"/>
        <v>10.980143852953599</v>
      </c>
      <c r="N582">
        <f t="shared" si="73"/>
        <v>0</v>
      </c>
      <c r="O582" t="str">
        <f t="shared" si="74"/>
        <v/>
      </c>
      <c r="P582" t="str">
        <f t="shared" si="75"/>
        <v/>
      </c>
      <c r="Q582" t="str">
        <f t="shared" si="76"/>
        <v>TN</v>
      </c>
      <c r="R582" t="str">
        <f t="shared" si="77"/>
        <v/>
      </c>
      <c r="S582" t="str">
        <f t="shared" si="78"/>
        <v/>
      </c>
    </row>
    <row r="583" spans="1:19" x14ac:dyDescent="0.25">
      <c r="A583" t="s">
        <v>120</v>
      </c>
      <c r="B583" t="s">
        <v>68</v>
      </c>
      <c r="C583">
        <v>97</v>
      </c>
      <c r="D583">
        <v>12.892109815858699</v>
      </c>
      <c r="E583">
        <v>37.966831308686501</v>
      </c>
      <c r="F583">
        <v>10.980143852953599</v>
      </c>
      <c r="G583">
        <v>81</v>
      </c>
      <c r="H583">
        <v>111</v>
      </c>
      <c r="I583">
        <v>65</v>
      </c>
      <c r="J583">
        <v>127</v>
      </c>
      <c r="K583">
        <v>403</v>
      </c>
      <c r="L583">
        <f t="shared" si="79"/>
        <v>0</v>
      </c>
      <c r="M583">
        <f t="shared" si="72"/>
        <v>10.980143852953599</v>
      </c>
      <c r="N583">
        <f t="shared" si="73"/>
        <v>97</v>
      </c>
      <c r="O583">
        <f t="shared" si="74"/>
        <v>65</v>
      </c>
      <c r="P583">
        <f t="shared" si="75"/>
        <v>129</v>
      </c>
      <c r="Q583" t="str">
        <f t="shared" si="76"/>
        <v>TP</v>
      </c>
      <c r="R583">
        <f t="shared" si="77"/>
        <v>64</v>
      </c>
      <c r="S583" t="str">
        <f t="shared" si="78"/>
        <v/>
      </c>
    </row>
    <row r="584" spans="1:19" x14ac:dyDescent="0.25">
      <c r="A584" t="s">
        <v>120</v>
      </c>
      <c r="B584" t="s">
        <v>68</v>
      </c>
      <c r="C584">
        <v>129</v>
      </c>
      <c r="D584">
        <v>0</v>
      </c>
      <c r="E584">
        <v>37.966831308686501</v>
      </c>
      <c r="F584">
        <v>10.980143852953599</v>
      </c>
      <c r="G584">
        <v>81</v>
      </c>
      <c r="H584">
        <v>111</v>
      </c>
      <c r="I584">
        <v>65</v>
      </c>
      <c r="J584">
        <v>127</v>
      </c>
      <c r="K584">
        <v>403</v>
      </c>
      <c r="L584">
        <f t="shared" si="79"/>
        <v>0</v>
      </c>
      <c r="M584">
        <f t="shared" si="72"/>
        <v>10.980143852953599</v>
      </c>
      <c r="N584">
        <f t="shared" si="73"/>
        <v>0</v>
      </c>
      <c r="O584" t="str">
        <f t="shared" si="74"/>
        <v/>
      </c>
      <c r="P584" t="str">
        <f t="shared" si="75"/>
        <v/>
      </c>
      <c r="Q584" t="str">
        <f t="shared" si="76"/>
        <v>TN</v>
      </c>
      <c r="R584" t="str">
        <f t="shared" si="77"/>
        <v/>
      </c>
      <c r="S584" t="str">
        <f t="shared" si="78"/>
        <v/>
      </c>
    </row>
    <row r="585" spans="1:19" x14ac:dyDescent="0.25">
      <c r="A585" t="s">
        <v>120</v>
      </c>
      <c r="B585" t="s">
        <v>68</v>
      </c>
      <c r="C585">
        <v>161</v>
      </c>
      <c r="D585">
        <v>28.1230736872626</v>
      </c>
      <c r="E585">
        <v>37.966831308686501</v>
      </c>
      <c r="F585">
        <v>10.980143852953599</v>
      </c>
      <c r="G585">
        <v>81</v>
      </c>
      <c r="H585">
        <v>111</v>
      </c>
      <c r="I585">
        <v>65</v>
      </c>
      <c r="J585">
        <v>127</v>
      </c>
      <c r="K585">
        <v>403</v>
      </c>
      <c r="L585">
        <f t="shared" si="79"/>
        <v>0</v>
      </c>
      <c r="M585">
        <f t="shared" si="72"/>
        <v>10.980143852953599</v>
      </c>
      <c r="N585">
        <f t="shared" si="73"/>
        <v>161</v>
      </c>
      <c r="O585">
        <f t="shared" si="74"/>
        <v>129</v>
      </c>
      <c r="P585">
        <f t="shared" si="75"/>
        <v>193</v>
      </c>
      <c r="Q585" t="str">
        <f t="shared" si="76"/>
        <v>FP</v>
      </c>
      <c r="R585" t="str">
        <f t="shared" si="77"/>
        <v/>
      </c>
      <c r="S585">
        <f t="shared" si="78"/>
        <v>64</v>
      </c>
    </row>
    <row r="586" spans="1:19" x14ac:dyDescent="0.25">
      <c r="A586" t="s">
        <v>120</v>
      </c>
      <c r="B586" t="s">
        <v>68</v>
      </c>
      <c r="C586">
        <v>193</v>
      </c>
      <c r="D586">
        <v>0</v>
      </c>
      <c r="E586">
        <v>37.966831308686501</v>
      </c>
      <c r="F586">
        <v>10.980143852953599</v>
      </c>
      <c r="G586">
        <v>81</v>
      </c>
      <c r="H586">
        <v>111</v>
      </c>
      <c r="I586">
        <v>65</v>
      </c>
      <c r="J586">
        <v>127</v>
      </c>
      <c r="K586">
        <v>403</v>
      </c>
      <c r="L586">
        <f t="shared" si="79"/>
        <v>0</v>
      </c>
      <c r="M586">
        <f t="shared" si="72"/>
        <v>10.980143852953599</v>
      </c>
      <c r="N586">
        <f t="shared" si="73"/>
        <v>0</v>
      </c>
      <c r="O586" t="str">
        <f t="shared" si="74"/>
        <v/>
      </c>
      <c r="P586" t="str">
        <f t="shared" si="75"/>
        <v/>
      </c>
      <c r="Q586" t="str">
        <f t="shared" si="76"/>
        <v>TN</v>
      </c>
      <c r="R586" t="str">
        <f t="shared" si="77"/>
        <v/>
      </c>
      <c r="S586" t="str">
        <f t="shared" si="78"/>
        <v/>
      </c>
    </row>
    <row r="587" spans="1:19" x14ac:dyDescent="0.25">
      <c r="A587" t="s">
        <v>120</v>
      </c>
      <c r="B587" t="s">
        <v>68</v>
      </c>
      <c r="C587">
        <v>225</v>
      </c>
      <c r="D587">
        <v>0</v>
      </c>
      <c r="E587">
        <v>37.966831308686501</v>
      </c>
      <c r="F587">
        <v>10.980143852953599</v>
      </c>
      <c r="G587">
        <v>81</v>
      </c>
      <c r="H587">
        <v>111</v>
      </c>
      <c r="I587">
        <v>65</v>
      </c>
      <c r="J587">
        <v>127</v>
      </c>
      <c r="K587">
        <v>403</v>
      </c>
      <c r="L587">
        <f t="shared" si="79"/>
        <v>0</v>
      </c>
      <c r="M587">
        <f t="shared" si="72"/>
        <v>10.980143852953599</v>
      </c>
      <c r="N587">
        <f t="shared" si="73"/>
        <v>0</v>
      </c>
      <c r="O587" t="str">
        <f t="shared" si="74"/>
        <v/>
      </c>
      <c r="P587" t="str">
        <f t="shared" si="75"/>
        <v/>
      </c>
      <c r="Q587" t="str">
        <f t="shared" si="76"/>
        <v>TN</v>
      </c>
      <c r="R587" t="str">
        <f t="shared" si="77"/>
        <v/>
      </c>
      <c r="S587" t="str">
        <f t="shared" si="78"/>
        <v/>
      </c>
    </row>
    <row r="588" spans="1:19" x14ac:dyDescent="0.25">
      <c r="A588" t="s">
        <v>120</v>
      </c>
      <c r="B588" t="s">
        <v>68</v>
      </c>
      <c r="C588">
        <v>257</v>
      </c>
      <c r="D588">
        <v>37.966831308686501</v>
      </c>
      <c r="E588">
        <v>37.966831308686501</v>
      </c>
      <c r="F588">
        <v>10.980143852953599</v>
      </c>
      <c r="G588">
        <v>81</v>
      </c>
      <c r="H588">
        <v>111</v>
      </c>
      <c r="I588">
        <v>65</v>
      </c>
      <c r="J588">
        <v>127</v>
      </c>
      <c r="K588">
        <v>403</v>
      </c>
      <c r="L588">
        <f t="shared" si="79"/>
        <v>0</v>
      </c>
      <c r="M588">
        <f t="shared" si="72"/>
        <v>10.980143852953599</v>
      </c>
      <c r="N588">
        <f t="shared" si="73"/>
        <v>257</v>
      </c>
      <c r="O588">
        <f t="shared" si="74"/>
        <v>225</v>
      </c>
      <c r="P588">
        <f t="shared" si="75"/>
        <v>289</v>
      </c>
      <c r="Q588" t="str">
        <f t="shared" si="76"/>
        <v>FP</v>
      </c>
      <c r="R588" t="str">
        <f t="shared" si="77"/>
        <v/>
      </c>
      <c r="S588">
        <f t="shared" si="78"/>
        <v>64</v>
      </c>
    </row>
    <row r="589" spans="1:19" x14ac:dyDescent="0.25">
      <c r="A589" t="s">
        <v>120</v>
      </c>
      <c r="B589" t="s">
        <v>68</v>
      </c>
      <c r="C589">
        <v>289</v>
      </c>
      <c r="D589">
        <v>12.044020687451599</v>
      </c>
      <c r="E589">
        <v>37.966831308686501</v>
      </c>
      <c r="F589">
        <v>10.980143852953599</v>
      </c>
      <c r="G589">
        <v>81</v>
      </c>
      <c r="H589">
        <v>111</v>
      </c>
      <c r="I589">
        <v>65</v>
      </c>
      <c r="J589">
        <v>127</v>
      </c>
      <c r="K589">
        <v>403</v>
      </c>
      <c r="L589">
        <f t="shared" si="79"/>
        <v>0</v>
      </c>
      <c r="M589">
        <f t="shared" si="72"/>
        <v>10.980143852953599</v>
      </c>
      <c r="N589">
        <f t="shared" si="73"/>
        <v>289</v>
      </c>
      <c r="O589">
        <f t="shared" si="74"/>
        <v>257</v>
      </c>
      <c r="P589">
        <f t="shared" si="75"/>
        <v>321</v>
      </c>
      <c r="Q589" t="str">
        <f t="shared" si="76"/>
        <v>FP</v>
      </c>
      <c r="R589" t="str">
        <f t="shared" si="77"/>
        <v/>
      </c>
      <c r="S589">
        <f t="shared" si="78"/>
        <v>64</v>
      </c>
    </row>
    <row r="590" spans="1:19" x14ac:dyDescent="0.25">
      <c r="A590" t="s">
        <v>120</v>
      </c>
      <c r="B590" t="s">
        <v>68</v>
      </c>
      <c r="C590">
        <v>321</v>
      </c>
      <c r="D590">
        <v>7.7952591773230298</v>
      </c>
      <c r="E590">
        <v>37.966831308686501</v>
      </c>
      <c r="F590">
        <v>10.980143852953599</v>
      </c>
      <c r="G590">
        <v>81</v>
      </c>
      <c r="H590">
        <v>111</v>
      </c>
      <c r="I590">
        <v>65</v>
      </c>
      <c r="J590">
        <v>127</v>
      </c>
      <c r="K590">
        <v>403</v>
      </c>
      <c r="L590">
        <f t="shared" si="79"/>
        <v>0</v>
      </c>
      <c r="M590">
        <f t="shared" si="72"/>
        <v>10.980143852953599</v>
      </c>
      <c r="N590">
        <f t="shared" si="73"/>
        <v>0</v>
      </c>
      <c r="O590" t="str">
        <f t="shared" si="74"/>
        <v/>
      </c>
      <c r="P590" t="str">
        <f t="shared" si="75"/>
        <v/>
      </c>
      <c r="Q590" t="str">
        <f t="shared" si="76"/>
        <v>TN</v>
      </c>
      <c r="R590" t="str">
        <f t="shared" si="77"/>
        <v/>
      </c>
      <c r="S590" t="str">
        <f t="shared" si="78"/>
        <v/>
      </c>
    </row>
    <row r="591" spans="1:19" x14ac:dyDescent="0.25">
      <c r="A591" t="s">
        <v>120</v>
      </c>
      <c r="B591" t="s">
        <v>139</v>
      </c>
      <c r="C591">
        <v>65</v>
      </c>
      <c r="D591">
        <v>25.055626849224101</v>
      </c>
      <c r="E591">
        <v>69.965443206195005</v>
      </c>
      <c r="F591">
        <v>14.461668374276201</v>
      </c>
      <c r="G591">
        <v>319</v>
      </c>
      <c r="H591">
        <v>356</v>
      </c>
      <c r="I591">
        <v>303</v>
      </c>
      <c r="J591">
        <v>372</v>
      </c>
      <c r="K591">
        <v>658</v>
      </c>
      <c r="L591">
        <f t="shared" si="79"/>
        <v>0</v>
      </c>
      <c r="M591">
        <f t="shared" si="72"/>
        <v>14.461668374276201</v>
      </c>
      <c r="N591">
        <f t="shared" si="73"/>
        <v>65</v>
      </c>
      <c r="O591">
        <f t="shared" si="74"/>
        <v>33</v>
      </c>
      <c r="P591">
        <f t="shared" si="75"/>
        <v>97</v>
      </c>
      <c r="Q591" t="str">
        <f t="shared" si="76"/>
        <v>FP</v>
      </c>
      <c r="R591" t="str">
        <f t="shared" si="77"/>
        <v/>
      </c>
      <c r="S591">
        <f t="shared" si="78"/>
        <v>64</v>
      </c>
    </row>
    <row r="592" spans="1:19" x14ac:dyDescent="0.25">
      <c r="A592" t="s">
        <v>120</v>
      </c>
      <c r="B592" t="s">
        <v>139</v>
      </c>
      <c r="C592">
        <v>97</v>
      </c>
      <c r="D592">
        <v>7.0085538823150204E-3</v>
      </c>
      <c r="E592">
        <v>69.965443206195005</v>
      </c>
      <c r="F592">
        <v>14.461668374276201</v>
      </c>
      <c r="G592">
        <v>319</v>
      </c>
      <c r="H592">
        <v>356</v>
      </c>
      <c r="I592">
        <v>303</v>
      </c>
      <c r="J592">
        <v>372</v>
      </c>
      <c r="K592">
        <v>658</v>
      </c>
      <c r="L592">
        <f t="shared" si="79"/>
        <v>0</v>
      </c>
      <c r="M592">
        <f t="shared" si="72"/>
        <v>14.461668374276201</v>
      </c>
      <c r="N592">
        <f t="shared" si="73"/>
        <v>0</v>
      </c>
      <c r="O592" t="str">
        <f t="shared" si="74"/>
        <v/>
      </c>
      <c r="P592" t="str">
        <f t="shared" si="75"/>
        <v/>
      </c>
      <c r="Q592" t="str">
        <f t="shared" si="76"/>
        <v>TN</v>
      </c>
      <c r="R592" t="str">
        <f t="shared" si="77"/>
        <v/>
      </c>
      <c r="S592" t="str">
        <f t="shared" si="78"/>
        <v/>
      </c>
    </row>
    <row r="593" spans="1:19" x14ac:dyDescent="0.25">
      <c r="A593" t="s">
        <v>120</v>
      </c>
      <c r="B593" t="s">
        <v>139</v>
      </c>
      <c r="C593">
        <v>129</v>
      </c>
      <c r="D593">
        <v>0</v>
      </c>
      <c r="E593">
        <v>69.965443206195005</v>
      </c>
      <c r="F593">
        <v>14.461668374276201</v>
      </c>
      <c r="G593">
        <v>319</v>
      </c>
      <c r="H593">
        <v>356</v>
      </c>
      <c r="I593">
        <v>303</v>
      </c>
      <c r="J593">
        <v>372</v>
      </c>
      <c r="K593">
        <v>658</v>
      </c>
      <c r="L593">
        <f t="shared" si="79"/>
        <v>0</v>
      </c>
      <c r="M593">
        <f t="shared" si="72"/>
        <v>14.461668374276201</v>
      </c>
      <c r="N593">
        <f t="shared" si="73"/>
        <v>0</v>
      </c>
      <c r="O593" t="str">
        <f t="shared" si="74"/>
        <v/>
      </c>
      <c r="P593" t="str">
        <f t="shared" si="75"/>
        <v/>
      </c>
      <c r="Q593" t="str">
        <f t="shared" si="76"/>
        <v>TN</v>
      </c>
      <c r="R593" t="str">
        <f t="shared" si="77"/>
        <v/>
      </c>
      <c r="S593" t="str">
        <f t="shared" si="78"/>
        <v/>
      </c>
    </row>
    <row r="594" spans="1:19" x14ac:dyDescent="0.25">
      <c r="A594" t="s">
        <v>120</v>
      </c>
      <c r="B594" t="s">
        <v>139</v>
      </c>
      <c r="C594">
        <v>161</v>
      </c>
      <c r="D594">
        <v>69.965443206195005</v>
      </c>
      <c r="E594">
        <v>69.965443206195005</v>
      </c>
      <c r="F594">
        <v>14.461668374276201</v>
      </c>
      <c r="G594">
        <v>319</v>
      </c>
      <c r="H594">
        <v>356</v>
      </c>
      <c r="I594">
        <v>303</v>
      </c>
      <c r="J594">
        <v>372</v>
      </c>
      <c r="K594">
        <v>658</v>
      </c>
      <c r="L594">
        <f t="shared" si="79"/>
        <v>0</v>
      </c>
      <c r="M594">
        <f t="shared" si="72"/>
        <v>14.461668374276201</v>
      </c>
      <c r="N594">
        <f t="shared" si="73"/>
        <v>161</v>
      </c>
      <c r="O594">
        <f t="shared" si="74"/>
        <v>129</v>
      </c>
      <c r="P594">
        <f t="shared" si="75"/>
        <v>193</v>
      </c>
      <c r="Q594" t="str">
        <f t="shared" si="76"/>
        <v>FP</v>
      </c>
      <c r="R594" t="str">
        <f t="shared" si="77"/>
        <v/>
      </c>
      <c r="S594">
        <f t="shared" si="78"/>
        <v>64</v>
      </c>
    </row>
    <row r="595" spans="1:19" x14ac:dyDescent="0.25">
      <c r="A595" t="s">
        <v>120</v>
      </c>
      <c r="B595" t="s">
        <v>139</v>
      </c>
      <c r="C595">
        <v>193</v>
      </c>
      <c r="D595">
        <v>0</v>
      </c>
      <c r="E595">
        <v>69.965443206195005</v>
      </c>
      <c r="F595">
        <v>14.461668374276201</v>
      </c>
      <c r="G595">
        <v>319</v>
      </c>
      <c r="H595">
        <v>356</v>
      </c>
      <c r="I595">
        <v>303</v>
      </c>
      <c r="J595">
        <v>372</v>
      </c>
      <c r="K595">
        <v>658</v>
      </c>
      <c r="L595">
        <f t="shared" si="79"/>
        <v>0</v>
      </c>
      <c r="M595">
        <f t="shared" si="72"/>
        <v>14.461668374276201</v>
      </c>
      <c r="N595">
        <f t="shared" si="73"/>
        <v>0</v>
      </c>
      <c r="O595" t="str">
        <f t="shared" si="74"/>
        <v/>
      </c>
      <c r="P595" t="str">
        <f t="shared" si="75"/>
        <v/>
      </c>
      <c r="Q595" t="str">
        <f t="shared" si="76"/>
        <v>TN</v>
      </c>
      <c r="R595" t="str">
        <f t="shared" si="77"/>
        <v/>
      </c>
      <c r="S595" t="str">
        <f t="shared" si="78"/>
        <v/>
      </c>
    </row>
    <row r="596" spans="1:19" x14ac:dyDescent="0.25">
      <c r="A596" t="s">
        <v>120</v>
      </c>
      <c r="B596" t="s">
        <v>139</v>
      </c>
      <c r="C596">
        <v>225</v>
      </c>
      <c r="D596">
        <v>28.279134955284899</v>
      </c>
      <c r="E596">
        <v>69.965443206195005</v>
      </c>
      <c r="F596">
        <v>14.461668374276201</v>
      </c>
      <c r="G596">
        <v>319</v>
      </c>
      <c r="H596">
        <v>356</v>
      </c>
      <c r="I596">
        <v>303</v>
      </c>
      <c r="J596">
        <v>372</v>
      </c>
      <c r="K596">
        <v>658</v>
      </c>
      <c r="L596">
        <f t="shared" si="79"/>
        <v>0</v>
      </c>
      <c r="M596">
        <f t="shared" si="72"/>
        <v>14.461668374276201</v>
      </c>
      <c r="N596">
        <f t="shared" si="73"/>
        <v>225</v>
      </c>
      <c r="O596">
        <f t="shared" si="74"/>
        <v>193</v>
      </c>
      <c r="P596">
        <f t="shared" si="75"/>
        <v>257</v>
      </c>
      <c r="Q596" t="str">
        <f t="shared" si="76"/>
        <v>FP</v>
      </c>
      <c r="R596" t="str">
        <f t="shared" si="77"/>
        <v/>
      </c>
      <c r="S596">
        <f t="shared" si="78"/>
        <v>64</v>
      </c>
    </row>
    <row r="597" spans="1:19" x14ac:dyDescent="0.25">
      <c r="A597" t="s">
        <v>120</v>
      </c>
      <c r="B597" t="s">
        <v>139</v>
      </c>
      <c r="C597">
        <v>257</v>
      </c>
      <c r="D597">
        <v>17.652875044957199</v>
      </c>
      <c r="E597">
        <v>69.965443206195005</v>
      </c>
      <c r="F597">
        <v>14.461668374276201</v>
      </c>
      <c r="G597">
        <v>319</v>
      </c>
      <c r="H597">
        <v>356</v>
      </c>
      <c r="I597">
        <v>303</v>
      </c>
      <c r="J597">
        <v>372</v>
      </c>
      <c r="K597">
        <v>658</v>
      </c>
      <c r="L597">
        <f t="shared" si="79"/>
        <v>0</v>
      </c>
      <c r="M597">
        <f t="shared" si="72"/>
        <v>14.461668374276201</v>
      </c>
      <c r="N597">
        <f t="shared" si="73"/>
        <v>257</v>
      </c>
      <c r="O597">
        <f t="shared" si="74"/>
        <v>225</v>
      </c>
      <c r="P597">
        <f t="shared" si="75"/>
        <v>289</v>
      </c>
      <c r="Q597" t="str">
        <f t="shared" si="76"/>
        <v>FP</v>
      </c>
      <c r="R597" t="str">
        <f t="shared" si="77"/>
        <v/>
      </c>
      <c r="S597">
        <f t="shared" si="78"/>
        <v>64</v>
      </c>
    </row>
    <row r="598" spans="1:19" x14ac:dyDescent="0.25">
      <c r="A598" t="s">
        <v>120</v>
      </c>
      <c r="B598" t="s">
        <v>139</v>
      </c>
      <c r="C598">
        <v>289</v>
      </c>
      <c r="D598">
        <v>0</v>
      </c>
      <c r="E598">
        <v>69.965443206195005</v>
      </c>
      <c r="F598">
        <v>14.461668374276201</v>
      </c>
      <c r="G598">
        <v>319</v>
      </c>
      <c r="H598">
        <v>356</v>
      </c>
      <c r="I598">
        <v>303</v>
      </c>
      <c r="J598">
        <v>372</v>
      </c>
      <c r="K598">
        <v>658</v>
      </c>
      <c r="L598">
        <f t="shared" si="79"/>
        <v>0</v>
      </c>
      <c r="M598">
        <f t="shared" si="72"/>
        <v>14.461668374276201</v>
      </c>
      <c r="N598">
        <f t="shared" si="73"/>
        <v>0</v>
      </c>
      <c r="O598" t="str">
        <f t="shared" si="74"/>
        <v/>
      </c>
      <c r="P598" t="str">
        <f t="shared" si="75"/>
        <v/>
      </c>
      <c r="Q598" t="str">
        <f t="shared" si="76"/>
        <v>TN</v>
      </c>
      <c r="R598" t="str">
        <f t="shared" si="77"/>
        <v/>
      </c>
      <c r="S598" t="str">
        <f t="shared" si="78"/>
        <v/>
      </c>
    </row>
    <row r="599" spans="1:19" x14ac:dyDescent="0.25">
      <c r="A599" t="s">
        <v>120</v>
      </c>
      <c r="B599" t="s">
        <v>139</v>
      </c>
      <c r="C599">
        <v>321</v>
      </c>
      <c r="D599">
        <v>0</v>
      </c>
      <c r="E599">
        <v>69.965443206195005</v>
      </c>
      <c r="F599">
        <v>14.461668374276201</v>
      </c>
      <c r="G599">
        <v>319</v>
      </c>
      <c r="H599">
        <v>356</v>
      </c>
      <c r="I599">
        <v>303</v>
      </c>
      <c r="J599">
        <v>372</v>
      </c>
      <c r="K599">
        <v>658</v>
      </c>
      <c r="L599">
        <f t="shared" si="79"/>
        <v>0</v>
      </c>
      <c r="M599">
        <f t="shared" si="72"/>
        <v>14.461668374276201</v>
      </c>
      <c r="N599">
        <f t="shared" si="73"/>
        <v>0</v>
      </c>
      <c r="O599" t="str">
        <f t="shared" si="74"/>
        <v/>
      </c>
      <c r="P599" t="str">
        <f t="shared" si="75"/>
        <v/>
      </c>
      <c r="Q599" t="str">
        <f t="shared" si="76"/>
        <v>TN</v>
      </c>
      <c r="R599" t="str">
        <f t="shared" si="77"/>
        <v/>
      </c>
      <c r="S599" t="str">
        <f t="shared" si="78"/>
        <v/>
      </c>
    </row>
    <row r="600" spans="1:19" x14ac:dyDescent="0.25">
      <c r="A600" t="s">
        <v>120</v>
      </c>
      <c r="B600" t="s">
        <v>139</v>
      </c>
      <c r="C600">
        <v>353</v>
      </c>
      <c r="D600">
        <v>28.55287057708</v>
      </c>
      <c r="E600">
        <v>69.965443206195005</v>
      </c>
      <c r="F600">
        <v>14.461668374276201</v>
      </c>
      <c r="G600">
        <v>319</v>
      </c>
      <c r="H600">
        <v>356</v>
      </c>
      <c r="I600">
        <v>303</v>
      </c>
      <c r="J600">
        <v>372</v>
      </c>
      <c r="K600">
        <v>658</v>
      </c>
      <c r="L600">
        <f t="shared" si="79"/>
        <v>0</v>
      </c>
      <c r="M600">
        <f t="shared" si="72"/>
        <v>14.461668374276201</v>
      </c>
      <c r="N600">
        <f t="shared" si="73"/>
        <v>353</v>
      </c>
      <c r="O600">
        <f t="shared" si="74"/>
        <v>321</v>
      </c>
      <c r="P600">
        <f t="shared" si="75"/>
        <v>385</v>
      </c>
      <c r="Q600" t="str">
        <f t="shared" si="76"/>
        <v>TP</v>
      </c>
      <c r="R600">
        <f t="shared" si="77"/>
        <v>64</v>
      </c>
      <c r="S600" t="str">
        <f t="shared" si="78"/>
        <v/>
      </c>
    </row>
    <row r="601" spans="1:19" x14ac:dyDescent="0.25">
      <c r="A601" t="s">
        <v>120</v>
      </c>
      <c r="B601" t="s">
        <v>139</v>
      </c>
      <c r="C601">
        <v>385</v>
      </c>
      <c r="D601">
        <v>0</v>
      </c>
      <c r="E601">
        <v>69.965443206195005</v>
      </c>
      <c r="F601">
        <v>14.461668374276201</v>
      </c>
      <c r="G601">
        <v>319</v>
      </c>
      <c r="H601">
        <v>356</v>
      </c>
      <c r="I601">
        <v>303</v>
      </c>
      <c r="J601">
        <v>372</v>
      </c>
      <c r="K601">
        <v>658</v>
      </c>
      <c r="L601">
        <f t="shared" si="79"/>
        <v>0</v>
      </c>
      <c r="M601">
        <f t="shared" si="72"/>
        <v>14.461668374276201</v>
      </c>
      <c r="N601">
        <f t="shared" si="73"/>
        <v>0</v>
      </c>
      <c r="O601" t="str">
        <f t="shared" si="74"/>
        <v/>
      </c>
      <c r="P601" t="str">
        <f t="shared" si="75"/>
        <v/>
      </c>
      <c r="Q601" t="str">
        <f t="shared" si="76"/>
        <v>TN</v>
      </c>
      <c r="R601" t="str">
        <f t="shared" si="77"/>
        <v/>
      </c>
      <c r="S601" t="str">
        <f t="shared" si="78"/>
        <v/>
      </c>
    </row>
    <row r="602" spans="1:19" x14ac:dyDescent="0.25">
      <c r="A602" t="s">
        <v>120</v>
      </c>
      <c r="B602" t="s">
        <v>139</v>
      </c>
      <c r="C602">
        <v>417</v>
      </c>
      <c r="D602">
        <v>0</v>
      </c>
      <c r="E602">
        <v>69.965443206195005</v>
      </c>
      <c r="F602">
        <v>14.461668374276201</v>
      </c>
      <c r="G602">
        <v>319</v>
      </c>
      <c r="H602">
        <v>356</v>
      </c>
      <c r="I602">
        <v>303</v>
      </c>
      <c r="J602">
        <v>372</v>
      </c>
      <c r="K602">
        <v>658</v>
      </c>
      <c r="L602">
        <f t="shared" si="79"/>
        <v>0</v>
      </c>
      <c r="M602">
        <f t="shared" si="72"/>
        <v>14.461668374276201</v>
      </c>
      <c r="N602">
        <f t="shared" si="73"/>
        <v>0</v>
      </c>
      <c r="O602" t="str">
        <f t="shared" si="74"/>
        <v/>
      </c>
      <c r="P602" t="str">
        <f t="shared" si="75"/>
        <v/>
      </c>
      <c r="Q602" t="str">
        <f t="shared" si="76"/>
        <v>TN</v>
      </c>
      <c r="R602" t="str">
        <f t="shared" si="77"/>
        <v/>
      </c>
      <c r="S602" t="str">
        <f t="shared" si="78"/>
        <v/>
      </c>
    </row>
    <row r="603" spans="1:19" x14ac:dyDescent="0.25">
      <c r="A603" t="s">
        <v>120</v>
      </c>
      <c r="B603" t="s">
        <v>139</v>
      </c>
      <c r="C603">
        <v>449</v>
      </c>
      <c r="D603">
        <v>41.434063830735298</v>
      </c>
      <c r="E603">
        <v>69.965443206195005</v>
      </c>
      <c r="F603">
        <v>14.461668374276201</v>
      </c>
      <c r="G603">
        <v>319</v>
      </c>
      <c r="H603">
        <v>356</v>
      </c>
      <c r="I603">
        <v>303</v>
      </c>
      <c r="J603">
        <v>372</v>
      </c>
      <c r="K603">
        <v>658</v>
      </c>
      <c r="L603">
        <f t="shared" si="79"/>
        <v>0</v>
      </c>
      <c r="M603">
        <f t="shared" si="72"/>
        <v>14.461668374276201</v>
      </c>
      <c r="N603">
        <f t="shared" si="73"/>
        <v>449</v>
      </c>
      <c r="O603">
        <f t="shared" si="74"/>
        <v>417</v>
      </c>
      <c r="P603">
        <f t="shared" si="75"/>
        <v>481</v>
      </c>
      <c r="Q603" t="str">
        <f t="shared" si="76"/>
        <v>FP</v>
      </c>
      <c r="R603" t="str">
        <f t="shared" si="77"/>
        <v/>
      </c>
      <c r="S603">
        <f t="shared" si="78"/>
        <v>64</v>
      </c>
    </row>
    <row r="604" spans="1:19" x14ac:dyDescent="0.25">
      <c r="A604" t="s">
        <v>120</v>
      </c>
      <c r="B604" t="s">
        <v>139</v>
      </c>
      <c r="C604">
        <v>481</v>
      </c>
      <c r="D604">
        <v>34.901339345336503</v>
      </c>
      <c r="E604">
        <v>69.965443206195005</v>
      </c>
      <c r="F604">
        <v>14.461668374276201</v>
      </c>
      <c r="G604">
        <v>319</v>
      </c>
      <c r="H604">
        <v>356</v>
      </c>
      <c r="I604">
        <v>303</v>
      </c>
      <c r="J604">
        <v>372</v>
      </c>
      <c r="K604">
        <v>658</v>
      </c>
      <c r="L604">
        <f t="shared" si="79"/>
        <v>0</v>
      </c>
      <c r="M604">
        <f t="shared" si="72"/>
        <v>14.461668374276201</v>
      </c>
      <c r="N604">
        <f t="shared" si="73"/>
        <v>481</v>
      </c>
      <c r="O604">
        <f t="shared" si="74"/>
        <v>449</v>
      </c>
      <c r="P604">
        <f t="shared" si="75"/>
        <v>513</v>
      </c>
      <c r="Q604" t="str">
        <f t="shared" si="76"/>
        <v>FP</v>
      </c>
      <c r="R604" t="str">
        <f t="shared" si="77"/>
        <v/>
      </c>
      <c r="S604">
        <f t="shared" si="78"/>
        <v>64</v>
      </c>
    </row>
    <row r="605" spans="1:19" x14ac:dyDescent="0.25">
      <c r="A605" t="s">
        <v>120</v>
      </c>
      <c r="B605" t="s">
        <v>139</v>
      </c>
      <c r="C605">
        <v>513</v>
      </c>
      <c r="D605">
        <v>0</v>
      </c>
      <c r="E605">
        <v>69.965443206195005</v>
      </c>
      <c r="F605">
        <v>14.461668374276201</v>
      </c>
      <c r="G605">
        <v>319</v>
      </c>
      <c r="H605">
        <v>356</v>
      </c>
      <c r="I605">
        <v>303</v>
      </c>
      <c r="J605">
        <v>372</v>
      </c>
      <c r="K605">
        <v>658</v>
      </c>
      <c r="L605">
        <f t="shared" si="79"/>
        <v>0</v>
      </c>
      <c r="M605">
        <f t="shared" si="72"/>
        <v>14.461668374276201</v>
      </c>
      <c r="N605">
        <f t="shared" si="73"/>
        <v>0</v>
      </c>
      <c r="O605" t="str">
        <f t="shared" si="74"/>
        <v/>
      </c>
      <c r="P605" t="str">
        <f t="shared" si="75"/>
        <v/>
      </c>
      <c r="Q605" t="str">
        <f t="shared" si="76"/>
        <v>TN</v>
      </c>
      <c r="R605" t="str">
        <f t="shared" si="77"/>
        <v/>
      </c>
      <c r="S605" t="str">
        <f t="shared" si="78"/>
        <v/>
      </c>
    </row>
    <row r="606" spans="1:19" x14ac:dyDescent="0.25">
      <c r="A606" t="s">
        <v>120</v>
      </c>
      <c r="B606" t="s">
        <v>139</v>
      </c>
      <c r="C606">
        <v>545</v>
      </c>
      <c r="D606">
        <v>0</v>
      </c>
      <c r="E606">
        <v>69.965443206195005</v>
      </c>
      <c r="F606">
        <v>14.461668374276201</v>
      </c>
      <c r="G606">
        <v>319</v>
      </c>
      <c r="H606">
        <v>356</v>
      </c>
      <c r="I606">
        <v>303</v>
      </c>
      <c r="J606">
        <v>372</v>
      </c>
      <c r="K606">
        <v>658</v>
      </c>
      <c r="L606">
        <f t="shared" si="79"/>
        <v>0</v>
      </c>
      <c r="M606">
        <f t="shared" si="72"/>
        <v>14.461668374276201</v>
      </c>
      <c r="N606">
        <f t="shared" si="73"/>
        <v>0</v>
      </c>
      <c r="O606" t="str">
        <f t="shared" si="74"/>
        <v/>
      </c>
      <c r="P606" t="str">
        <f t="shared" si="75"/>
        <v/>
      </c>
      <c r="Q606" t="str">
        <f t="shared" si="76"/>
        <v>TN</v>
      </c>
      <c r="R606" t="str">
        <f t="shared" si="77"/>
        <v/>
      </c>
      <c r="S606" t="str">
        <f t="shared" si="78"/>
        <v/>
      </c>
    </row>
    <row r="607" spans="1:19" x14ac:dyDescent="0.25">
      <c r="A607" t="s">
        <v>120</v>
      </c>
      <c r="B607" t="s">
        <v>139</v>
      </c>
      <c r="C607">
        <v>577</v>
      </c>
      <c r="D607">
        <v>0</v>
      </c>
      <c r="E607">
        <v>69.965443206195005</v>
      </c>
      <c r="F607">
        <v>14.461668374276201</v>
      </c>
      <c r="G607">
        <v>319</v>
      </c>
      <c r="H607">
        <v>356</v>
      </c>
      <c r="I607">
        <v>303</v>
      </c>
      <c r="J607">
        <v>372</v>
      </c>
      <c r="K607">
        <v>658</v>
      </c>
      <c r="L607">
        <f t="shared" si="79"/>
        <v>0</v>
      </c>
      <c r="M607">
        <f t="shared" si="72"/>
        <v>14.461668374276201</v>
      </c>
      <c r="N607">
        <f t="shared" si="73"/>
        <v>0</v>
      </c>
      <c r="O607" t="str">
        <f t="shared" si="74"/>
        <v/>
      </c>
      <c r="P607" t="str">
        <f t="shared" si="75"/>
        <v/>
      </c>
      <c r="Q607" t="str">
        <f t="shared" si="76"/>
        <v>TN</v>
      </c>
      <c r="R607" t="str">
        <f t="shared" si="77"/>
        <v/>
      </c>
      <c r="S607" t="str">
        <f t="shared" si="78"/>
        <v/>
      </c>
    </row>
    <row r="608" spans="1:19" x14ac:dyDescent="0.25">
      <c r="A608" t="s">
        <v>120</v>
      </c>
      <c r="B608" t="s">
        <v>31</v>
      </c>
      <c r="C608">
        <v>65</v>
      </c>
      <c r="D608">
        <v>0.29819955433595102</v>
      </c>
      <c r="E608">
        <v>33.316104813790801</v>
      </c>
      <c r="F608">
        <v>11.2047681227089</v>
      </c>
      <c r="G608">
        <v>109</v>
      </c>
      <c r="H608">
        <v>185</v>
      </c>
      <c r="I608">
        <v>93</v>
      </c>
      <c r="J608">
        <v>201</v>
      </c>
      <c r="K608">
        <v>201</v>
      </c>
      <c r="L608">
        <f t="shared" si="79"/>
        <v>0</v>
      </c>
      <c r="M608">
        <f t="shared" si="72"/>
        <v>11.2047681227089</v>
      </c>
      <c r="N608">
        <f t="shared" si="73"/>
        <v>0</v>
      </c>
      <c r="O608" t="str">
        <f t="shared" si="74"/>
        <v/>
      </c>
      <c r="P608" t="str">
        <f t="shared" si="75"/>
        <v/>
      </c>
      <c r="Q608" t="str">
        <f t="shared" si="76"/>
        <v>TN</v>
      </c>
      <c r="R608" t="str">
        <f t="shared" si="77"/>
        <v/>
      </c>
      <c r="S608" t="str">
        <f t="shared" si="78"/>
        <v/>
      </c>
    </row>
    <row r="609" spans="1:19" x14ac:dyDescent="0.25">
      <c r="A609" t="s">
        <v>120</v>
      </c>
      <c r="B609" t="s">
        <v>31</v>
      </c>
      <c r="C609">
        <v>97</v>
      </c>
      <c r="D609">
        <v>0</v>
      </c>
      <c r="E609">
        <v>33.316104813790801</v>
      </c>
      <c r="F609">
        <v>11.2047681227089</v>
      </c>
      <c r="G609">
        <v>109</v>
      </c>
      <c r="H609">
        <v>185</v>
      </c>
      <c r="I609">
        <v>93</v>
      </c>
      <c r="J609">
        <v>201</v>
      </c>
      <c r="K609">
        <v>201</v>
      </c>
      <c r="L609">
        <f t="shared" si="79"/>
        <v>0</v>
      </c>
      <c r="M609">
        <f t="shared" si="72"/>
        <v>11.2047681227089</v>
      </c>
      <c r="N609">
        <f t="shared" si="73"/>
        <v>0</v>
      </c>
      <c r="O609" t="str">
        <f t="shared" si="74"/>
        <v/>
      </c>
      <c r="P609" t="str">
        <f t="shared" si="75"/>
        <v/>
      </c>
      <c r="Q609" t="str">
        <f t="shared" si="76"/>
        <v>TN</v>
      </c>
      <c r="R609" t="str">
        <f t="shared" si="77"/>
        <v/>
      </c>
      <c r="S609" t="str">
        <f t="shared" si="78"/>
        <v/>
      </c>
    </row>
    <row r="610" spans="1:19" x14ac:dyDescent="0.25">
      <c r="A610" t="s">
        <v>120</v>
      </c>
      <c r="B610" t="s">
        <v>31</v>
      </c>
      <c r="C610">
        <v>129</v>
      </c>
      <c r="D610">
        <v>33.316104813790801</v>
      </c>
      <c r="E610">
        <v>33.316104813790801</v>
      </c>
      <c r="F610">
        <v>11.2047681227089</v>
      </c>
      <c r="G610">
        <v>109</v>
      </c>
      <c r="H610">
        <v>185</v>
      </c>
      <c r="I610">
        <v>93</v>
      </c>
      <c r="J610">
        <v>201</v>
      </c>
      <c r="K610">
        <v>201</v>
      </c>
      <c r="L610">
        <f t="shared" si="79"/>
        <v>0</v>
      </c>
      <c r="M610">
        <f t="shared" si="72"/>
        <v>11.2047681227089</v>
      </c>
      <c r="N610">
        <f t="shared" si="73"/>
        <v>129</v>
      </c>
      <c r="O610">
        <f t="shared" si="74"/>
        <v>97</v>
      </c>
      <c r="P610">
        <f t="shared" si="75"/>
        <v>161</v>
      </c>
      <c r="Q610" t="str">
        <f t="shared" si="76"/>
        <v>TP</v>
      </c>
      <c r="R610">
        <f t="shared" si="77"/>
        <v>64</v>
      </c>
      <c r="S610" t="str">
        <f t="shared" si="78"/>
        <v/>
      </c>
    </row>
    <row r="611" spans="1:19" x14ac:dyDescent="0.25">
      <c r="A611" t="s">
        <v>120</v>
      </c>
      <c r="B611" t="s">
        <v>140</v>
      </c>
      <c r="C611">
        <v>65</v>
      </c>
      <c r="D611">
        <v>0</v>
      </c>
      <c r="E611">
        <v>0</v>
      </c>
      <c r="F611">
        <v>0</v>
      </c>
      <c r="G611">
        <v>36</v>
      </c>
      <c r="H611">
        <v>103</v>
      </c>
      <c r="I611">
        <v>20</v>
      </c>
      <c r="J611">
        <v>119</v>
      </c>
      <c r="K611">
        <v>135</v>
      </c>
      <c r="L611">
        <f t="shared" si="79"/>
        <v>0</v>
      </c>
      <c r="M611">
        <f t="shared" si="72"/>
        <v>0</v>
      </c>
      <c r="N611">
        <f t="shared" si="73"/>
        <v>65</v>
      </c>
      <c r="O611">
        <f t="shared" si="74"/>
        <v>33</v>
      </c>
      <c r="P611">
        <f t="shared" si="75"/>
        <v>97</v>
      </c>
      <c r="Q611" t="str">
        <f t="shared" si="76"/>
        <v>TP</v>
      </c>
      <c r="R611">
        <f t="shared" si="77"/>
        <v>64</v>
      </c>
      <c r="S611" t="str">
        <f t="shared" si="78"/>
        <v/>
      </c>
    </row>
    <row r="612" spans="1:19" x14ac:dyDescent="0.25">
      <c r="A612" t="s">
        <v>141</v>
      </c>
      <c r="B612" t="s">
        <v>105</v>
      </c>
      <c r="C612">
        <v>65</v>
      </c>
      <c r="D612">
        <v>11.5566489349901</v>
      </c>
      <c r="E612">
        <v>72.072052515738207</v>
      </c>
      <c r="F612">
        <v>14.7015787698802</v>
      </c>
      <c r="G612">
        <v>111</v>
      </c>
      <c r="H612">
        <v>147</v>
      </c>
      <c r="I612">
        <v>95</v>
      </c>
      <c r="J612">
        <v>163</v>
      </c>
      <c r="K612">
        <v>300</v>
      </c>
      <c r="L612">
        <f t="shared" si="79"/>
        <v>0</v>
      </c>
      <c r="M612">
        <f t="shared" si="72"/>
        <v>14.7015787698802</v>
      </c>
      <c r="N612">
        <f t="shared" si="73"/>
        <v>0</v>
      </c>
      <c r="O612" t="str">
        <f t="shared" si="74"/>
        <v/>
      </c>
      <c r="P612" t="str">
        <f t="shared" si="75"/>
        <v/>
      </c>
      <c r="Q612" t="str">
        <f t="shared" si="76"/>
        <v>TN</v>
      </c>
      <c r="R612" t="str">
        <f t="shared" si="77"/>
        <v/>
      </c>
      <c r="S612" t="str">
        <f t="shared" si="78"/>
        <v/>
      </c>
    </row>
    <row r="613" spans="1:19" x14ac:dyDescent="0.25">
      <c r="A613" t="s">
        <v>141</v>
      </c>
      <c r="B613" t="s">
        <v>105</v>
      </c>
      <c r="C613">
        <v>97</v>
      </c>
      <c r="D613">
        <v>0</v>
      </c>
      <c r="E613">
        <v>72.072052515738207</v>
      </c>
      <c r="F613">
        <v>14.7015787698802</v>
      </c>
      <c r="G613">
        <v>111</v>
      </c>
      <c r="H613">
        <v>147</v>
      </c>
      <c r="I613">
        <v>95</v>
      </c>
      <c r="J613">
        <v>163</v>
      </c>
      <c r="K613">
        <v>300</v>
      </c>
      <c r="L613">
        <f t="shared" si="79"/>
        <v>0</v>
      </c>
      <c r="M613">
        <f t="shared" si="72"/>
        <v>14.7015787698802</v>
      </c>
      <c r="N613">
        <f t="shared" si="73"/>
        <v>0</v>
      </c>
      <c r="O613" t="str">
        <f t="shared" si="74"/>
        <v/>
      </c>
      <c r="P613" t="str">
        <f t="shared" si="75"/>
        <v/>
      </c>
      <c r="Q613" t="str">
        <f t="shared" si="76"/>
        <v>TN</v>
      </c>
      <c r="R613" t="str">
        <f t="shared" si="77"/>
        <v/>
      </c>
      <c r="S613" t="str">
        <f t="shared" si="78"/>
        <v/>
      </c>
    </row>
    <row r="614" spans="1:19" x14ac:dyDescent="0.25">
      <c r="A614" t="s">
        <v>141</v>
      </c>
      <c r="B614" t="s">
        <v>105</v>
      </c>
      <c r="C614">
        <v>129</v>
      </c>
      <c r="D614">
        <v>0</v>
      </c>
      <c r="E614">
        <v>72.072052515738207</v>
      </c>
      <c r="F614">
        <v>14.7015787698802</v>
      </c>
      <c r="G614">
        <v>111</v>
      </c>
      <c r="H614">
        <v>147</v>
      </c>
      <c r="I614">
        <v>95</v>
      </c>
      <c r="J614">
        <v>163</v>
      </c>
      <c r="K614">
        <v>300</v>
      </c>
      <c r="L614">
        <f t="shared" si="79"/>
        <v>0</v>
      </c>
      <c r="M614">
        <f t="shared" si="72"/>
        <v>14.7015787698802</v>
      </c>
      <c r="N614">
        <f t="shared" si="73"/>
        <v>0</v>
      </c>
      <c r="O614" t="str">
        <f t="shared" si="74"/>
        <v/>
      </c>
      <c r="P614" t="str">
        <f t="shared" si="75"/>
        <v/>
      </c>
      <c r="Q614" t="str">
        <f t="shared" si="76"/>
        <v>TN</v>
      </c>
      <c r="R614" t="str">
        <f t="shared" si="77"/>
        <v/>
      </c>
      <c r="S614" t="str">
        <f t="shared" si="78"/>
        <v/>
      </c>
    </row>
    <row r="615" spans="1:19" x14ac:dyDescent="0.25">
      <c r="A615" t="s">
        <v>141</v>
      </c>
      <c r="B615" t="s">
        <v>105</v>
      </c>
      <c r="C615">
        <v>161</v>
      </c>
      <c r="D615">
        <v>4.5807711685531496</v>
      </c>
      <c r="E615">
        <v>72.072052515738207</v>
      </c>
      <c r="F615">
        <v>14.7015787698802</v>
      </c>
      <c r="G615">
        <v>111</v>
      </c>
      <c r="H615">
        <v>147</v>
      </c>
      <c r="I615">
        <v>95</v>
      </c>
      <c r="J615">
        <v>163</v>
      </c>
      <c r="K615">
        <v>300</v>
      </c>
      <c r="L615">
        <f t="shared" si="79"/>
        <v>0</v>
      </c>
      <c r="M615">
        <f t="shared" si="72"/>
        <v>14.7015787698802</v>
      </c>
      <c r="N615">
        <f t="shared" si="73"/>
        <v>0</v>
      </c>
      <c r="O615" t="str">
        <f t="shared" si="74"/>
        <v/>
      </c>
      <c r="P615" t="str">
        <f t="shared" si="75"/>
        <v/>
      </c>
      <c r="Q615" t="str">
        <f t="shared" si="76"/>
        <v>TN</v>
      </c>
      <c r="R615" t="str">
        <f t="shared" si="77"/>
        <v/>
      </c>
      <c r="S615" t="str">
        <f t="shared" si="78"/>
        <v/>
      </c>
    </row>
    <row r="616" spans="1:19" x14ac:dyDescent="0.25">
      <c r="A616" t="s">
        <v>141</v>
      </c>
      <c r="B616" t="s">
        <v>105</v>
      </c>
      <c r="C616">
        <v>193</v>
      </c>
      <c r="D616">
        <v>0</v>
      </c>
      <c r="E616">
        <v>72.072052515738207</v>
      </c>
      <c r="F616">
        <v>14.7015787698802</v>
      </c>
      <c r="G616">
        <v>111</v>
      </c>
      <c r="H616">
        <v>147</v>
      </c>
      <c r="I616">
        <v>95</v>
      </c>
      <c r="J616">
        <v>163</v>
      </c>
      <c r="K616">
        <v>300</v>
      </c>
      <c r="L616">
        <f t="shared" si="79"/>
        <v>0</v>
      </c>
      <c r="M616">
        <f t="shared" si="72"/>
        <v>14.7015787698802</v>
      </c>
      <c r="N616">
        <f t="shared" si="73"/>
        <v>0</v>
      </c>
      <c r="O616" t="str">
        <f t="shared" si="74"/>
        <v/>
      </c>
      <c r="P616" t="str">
        <f t="shared" si="75"/>
        <v/>
      </c>
      <c r="Q616" t="str">
        <f t="shared" si="76"/>
        <v>TN</v>
      </c>
      <c r="R616" t="str">
        <f t="shared" si="77"/>
        <v/>
      </c>
      <c r="S616" t="str">
        <f t="shared" si="78"/>
        <v/>
      </c>
    </row>
    <row r="617" spans="1:19" x14ac:dyDescent="0.25">
      <c r="A617" t="s">
        <v>141</v>
      </c>
      <c r="B617" t="s">
        <v>105</v>
      </c>
      <c r="C617">
        <v>225</v>
      </c>
      <c r="D617">
        <v>72.072052515738207</v>
      </c>
      <c r="E617">
        <v>72.072052515738207</v>
      </c>
      <c r="F617">
        <v>14.7015787698802</v>
      </c>
      <c r="G617">
        <v>111</v>
      </c>
      <c r="H617">
        <v>147</v>
      </c>
      <c r="I617">
        <v>95</v>
      </c>
      <c r="J617">
        <v>163</v>
      </c>
      <c r="K617">
        <v>300</v>
      </c>
      <c r="L617">
        <f t="shared" si="79"/>
        <v>0</v>
      </c>
      <c r="M617">
        <f t="shared" si="72"/>
        <v>14.7015787698802</v>
      </c>
      <c r="N617">
        <f t="shared" si="73"/>
        <v>225</v>
      </c>
      <c r="O617">
        <f t="shared" si="74"/>
        <v>193</v>
      </c>
      <c r="P617">
        <f t="shared" si="75"/>
        <v>257</v>
      </c>
      <c r="Q617" t="str">
        <f t="shared" si="76"/>
        <v>FP</v>
      </c>
      <c r="R617" t="str">
        <f t="shared" si="77"/>
        <v/>
      </c>
      <c r="S617">
        <f t="shared" si="78"/>
        <v>64</v>
      </c>
    </row>
    <row r="618" spans="1:19" x14ac:dyDescent="0.25">
      <c r="A618" t="s">
        <v>141</v>
      </c>
      <c r="B618" t="s">
        <v>69</v>
      </c>
      <c r="C618">
        <v>65</v>
      </c>
      <c r="D618">
        <v>0</v>
      </c>
      <c r="E618">
        <v>41.153470189608001</v>
      </c>
      <c r="F618">
        <v>10.977388411185499</v>
      </c>
      <c r="G618">
        <v>66</v>
      </c>
      <c r="H618">
        <v>126</v>
      </c>
      <c r="I618">
        <v>50</v>
      </c>
      <c r="J618">
        <v>142</v>
      </c>
      <c r="K618">
        <v>433</v>
      </c>
      <c r="L618">
        <f t="shared" si="79"/>
        <v>0</v>
      </c>
      <c r="M618">
        <f t="shared" si="72"/>
        <v>10.977388411185499</v>
      </c>
      <c r="N618">
        <f t="shared" si="73"/>
        <v>0</v>
      </c>
      <c r="O618" t="str">
        <f t="shared" si="74"/>
        <v/>
      </c>
      <c r="P618" t="str">
        <f t="shared" si="75"/>
        <v/>
      </c>
      <c r="Q618" t="str">
        <f t="shared" si="76"/>
        <v>TN</v>
      </c>
      <c r="R618" t="str">
        <f t="shared" si="77"/>
        <v/>
      </c>
      <c r="S618" t="str">
        <f t="shared" si="78"/>
        <v/>
      </c>
    </row>
    <row r="619" spans="1:19" x14ac:dyDescent="0.25">
      <c r="A619" t="s">
        <v>141</v>
      </c>
      <c r="B619" t="s">
        <v>69</v>
      </c>
      <c r="C619">
        <v>97</v>
      </c>
      <c r="D619">
        <v>36.523256427443499</v>
      </c>
      <c r="E619">
        <v>41.153470189608001</v>
      </c>
      <c r="F619">
        <v>10.977388411185499</v>
      </c>
      <c r="G619">
        <v>66</v>
      </c>
      <c r="H619">
        <v>126</v>
      </c>
      <c r="I619">
        <v>50</v>
      </c>
      <c r="J619">
        <v>142</v>
      </c>
      <c r="K619">
        <v>433</v>
      </c>
      <c r="L619">
        <f t="shared" si="79"/>
        <v>0</v>
      </c>
      <c r="M619">
        <f t="shared" si="72"/>
        <v>10.977388411185499</v>
      </c>
      <c r="N619">
        <f t="shared" si="73"/>
        <v>97</v>
      </c>
      <c r="O619">
        <f t="shared" si="74"/>
        <v>65</v>
      </c>
      <c r="P619">
        <f t="shared" si="75"/>
        <v>129</v>
      </c>
      <c r="Q619" t="str">
        <f t="shared" si="76"/>
        <v>TP</v>
      </c>
      <c r="R619">
        <f t="shared" si="77"/>
        <v>64</v>
      </c>
      <c r="S619" t="str">
        <f t="shared" si="78"/>
        <v/>
      </c>
    </row>
    <row r="620" spans="1:19" x14ac:dyDescent="0.25">
      <c r="A620" t="s">
        <v>141</v>
      </c>
      <c r="B620" t="s">
        <v>69</v>
      </c>
      <c r="C620">
        <v>129</v>
      </c>
      <c r="D620">
        <v>0</v>
      </c>
      <c r="E620">
        <v>41.153470189608001</v>
      </c>
      <c r="F620">
        <v>10.977388411185499</v>
      </c>
      <c r="G620">
        <v>66</v>
      </c>
      <c r="H620">
        <v>126</v>
      </c>
      <c r="I620">
        <v>50</v>
      </c>
      <c r="J620">
        <v>142</v>
      </c>
      <c r="K620">
        <v>433</v>
      </c>
      <c r="L620">
        <f t="shared" si="79"/>
        <v>0</v>
      </c>
      <c r="M620">
        <f t="shared" si="72"/>
        <v>10.977388411185499</v>
      </c>
      <c r="N620">
        <f t="shared" si="73"/>
        <v>0</v>
      </c>
      <c r="O620" t="str">
        <f t="shared" si="74"/>
        <v/>
      </c>
      <c r="P620" t="str">
        <f t="shared" si="75"/>
        <v/>
      </c>
      <c r="Q620" t="str">
        <f t="shared" si="76"/>
        <v>TN</v>
      </c>
      <c r="R620" t="str">
        <f t="shared" si="77"/>
        <v/>
      </c>
      <c r="S620" t="str">
        <f t="shared" si="78"/>
        <v/>
      </c>
    </row>
    <row r="621" spans="1:19" x14ac:dyDescent="0.25">
      <c r="A621" t="s">
        <v>141</v>
      </c>
      <c r="B621" t="s">
        <v>69</v>
      </c>
      <c r="C621">
        <v>161</v>
      </c>
      <c r="D621">
        <v>0</v>
      </c>
      <c r="E621">
        <v>41.153470189608001</v>
      </c>
      <c r="F621">
        <v>10.977388411185499</v>
      </c>
      <c r="G621">
        <v>66</v>
      </c>
      <c r="H621">
        <v>126</v>
      </c>
      <c r="I621">
        <v>50</v>
      </c>
      <c r="J621">
        <v>142</v>
      </c>
      <c r="K621">
        <v>433</v>
      </c>
      <c r="L621">
        <f t="shared" si="79"/>
        <v>0</v>
      </c>
      <c r="M621">
        <f t="shared" si="72"/>
        <v>10.977388411185499</v>
      </c>
      <c r="N621">
        <f t="shared" si="73"/>
        <v>0</v>
      </c>
      <c r="O621" t="str">
        <f t="shared" si="74"/>
        <v/>
      </c>
      <c r="P621" t="str">
        <f t="shared" si="75"/>
        <v/>
      </c>
      <c r="Q621" t="str">
        <f t="shared" si="76"/>
        <v>TN</v>
      </c>
      <c r="R621" t="str">
        <f t="shared" si="77"/>
        <v/>
      </c>
      <c r="S621" t="str">
        <f t="shared" si="78"/>
        <v/>
      </c>
    </row>
    <row r="622" spans="1:19" x14ac:dyDescent="0.25">
      <c r="A622" t="s">
        <v>141</v>
      </c>
      <c r="B622" t="s">
        <v>69</v>
      </c>
      <c r="C622">
        <v>193</v>
      </c>
      <c r="D622">
        <v>41.153470189608001</v>
      </c>
      <c r="E622">
        <v>41.153470189608001</v>
      </c>
      <c r="F622">
        <v>10.977388411185499</v>
      </c>
      <c r="G622">
        <v>66</v>
      </c>
      <c r="H622">
        <v>126</v>
      </c>
      <c r="I622">
        <v>50</v>
      </c>
      <c r="J622">
        <v>142</v>
      </c>
      <c r="K622">
        <v>433</v>
      </c>
      <c r="L622">
        <f t="shared" si="79"/>
        <v>0</v>
      </c>
      <c r="M622">
        <f t="shared" si="72"/>
        <v>10.977388411185499</v>
      </c>
      <c r="N622">
        <f t="shared" si="73"/>
        <v>193</v>
      </c>
      <c r="O622">
        <f t="shared" si="74"/>
        <v>161</v>
      </c>
      <c r="P622">
        <f t="shared" si="75"/>
        <v>225</v>
      </c>
      <c r="Q622" t="str">
        <f t="shared" si="76"/>
        <v>FP</v>
      </c>
      <c r="R622" t="str">
        <f t="shared" si="77"/>
        <v/>
      </c>
      <c r="S622">
        <f t="shared" si="78"/>
        <v>64</v>
      </c>
    </row>
    <row r="623" spans="1:19" x14ac:dyDescent="0.25">
      <c r="A623" t="s">
        <v>141</v>
      </c>
      <c r="B623" t="s">
        <v>69</v>
      </c>
      <c r="C623">
        <v>225</v>
      </c>
      <c r="D623">
        <v>0</v>
      </c>
      <c r="E623">
        <v>41.153470189608001</v>
      </c>
      <c r="F623">
        <v>10.977388411185499</v>
      </c>
      <c r="G623">
        <v>66</v>
      </c>
      <c r="H623">
        <v>126</v>
      </c>
      <c r="I623">
        <v>50</v>
      </c>
      <c r="J623">
        <v>142</v>
      </c>
      <c r="K623">
        <v>433</v>
      </c>
      <c r="L623">
        <f t="shared" si="79"/>
        <v>0</v>
      </c>
      <c r="M623">
        <f t="shared" si="72"/>
        <v>10.977388411185499</v>
      </c>
      <c r="N623">
        <f t="shared" si="73"/>
        <v>0</v>
      </c>
      <c r="O623" t="str">
        <f t="shared" si="74"/>
        <v/>
      </c>
      <c r="P623" t="str">
        <f t="shared" si="75"/>
        <v/>
      </c>
      <c r="Q623" t="str">
        <f t="shared" si="76"/>
        <v>TN</v>
      </c>
      <c r="R623" t="str">
        <f t="shared" si="77"/>
        <v/>
      </c>
      <c r="S623" t="str">
        <f t="shared" si="78"/>
        <v/>
      </c>
    </row>
    <row r="624" spans="1:19" x14ac:dyDescent="0.25">
      <c r="A624" t="s">
        <v>141</v>
      </c>
      <c r="B624" t="s">
        <v>69</v>
      </c>
      <c r="C624">
        <v>257</v>
      </c>
      <c r="D624">
        <v>12.788474200594401</v>
      </c>
      <c r="E624">
        <v>41.153470189608001</v>
      </c>
      <c r="F624">
        <v>10.977388411185499</v>
      </c>
      <c r="G624">
        <v>66</v>
      </c>
      <c r="H624">
        <v>126</v>
      </c>
      <c r="I624">
        <v>50</v>
      </c>
      <c r="J624">
        <v>142</v>
      </c>
      <c r="K624">
        <v>433</v>
      </c>
      <c r="L624">
        <f t="shared" si="79"/>
        <v>0</v>
      </c>
      <c r="M624">
        <f t="shared" si="72"/>
        <v>10.977388411185499</v>
      </c>
      <c r="N624">
        <f t="shared" si="73"/>
        <v>257</v>
      </c>
      <c r="O624">
        <f t="shared" si="74"/>
        <v>225</v>
      </c>
      <c r="P624">
        <f t="shared" si="75"/>
        <v>289</v>
      </c>
      <c r="Q624" t="str">
        <f t="shared" si="76"/>
        <v>FP</v>
      </c>
      <c r="R624" t="str">
        <f t="shared" si="77"/>
        <v/>
      </c>
      <c r="S624">
        <f t="shared" si="78"/>
        <v>64</v>
      </c>
    </row>
    <row r="625" spans="1:19" x14ac:dyDescent="0.25">
      <c r="A625" t="s">
        <v>141</v>
      </c>
      <c r="B625" t="s">
        <v>69</v>
      </c>
      <c r="C625">
        <v>289</v>
      </c>
      <c r="D625">
        <v>0</v>
      </c>
      <c r="E625">
        <v>41.153470189608001</v>
      </c>
      <c r="F625">
        <v>10.977388411185499</v>
      </c>
      <c r="G625">
        <v>66</v>
      </c>
      <c r="H625">
        <v>126</v>
      </c>
      <c r="I625">
        <v>50</v>
      </c>
      <c r="J625">
        <v>142</v>
      </c>
      <c r="K625">
        <v>433</v>
      </c>
      <c r="L625">
        <f t="shared" si="79"/>
        <v>0</v>
      </c>
      <c r="M625">
        <f t="shared" si="72"/>
        <v>10.977388411185499</v>
      </c>
      <c r="N625">
        <f t="shared" si="73"/>
        <v>0</v>
      </c>
      <c r="O625" t="str">
        <f t="shared" si="74"/>
        <v/>
      </c>
      <c r="P625" t="str">
        <f t="shared" si="75"/>
        <v/>
      </c>
      <c r="Q625" t="str">
        <f t="shared" si="76"/>
        <v>TN</v>
      </c>
      <c r="R625" t="str">
        <f t="shared" si="77"/>
        <v/>
      </c>
      <c r="S625" t="str">
        <f t="shared" si="78"/>
        <v/>
      </c>
    </row>
    <row r="626" spans="1:19" x14ac:dyDescent="0.25">
      <c r="A626" t="s">
        <v>141</v>
      </c>
      <c r="B626" t="s">
        <v>69</v>
      </c>
      <c r="C626">
        <v>321</v>
      </c>
      <c r="D626">
        <v>19.308683294209398</v>
      </c>
      <c r="E626">
        <v>41.153470189608001</v>
      </c>
      <c r="F626">
        <v>10.977388411185499</v>
      </c>
      <c r="G626">
        <v>66</v>
      </c>
      <c r="H626">
        <v>126</v>
      </c>
      <c r="I626">
        <v>50</v>
      </c>
      <c r="J626">
        <v>142</v>
      </c>
      <c r="K626">
        <v>433</v>
      </c>
      <c r="L626">
        <f t="shared" si="79"/>
        <v>0</v>
      </c>
      <c r="M626">
        <f t="shared" si="72"/>
        <v>10.977388411185499</v>
      </c>
      <c r="N626">
        <f t="shared" si="73"/>
        <v>321</v>
      </c>
      <c r="O626">
        <f t="shared" si="74"/>
        <v>289</v>
      </c>
      <c r="P626">
        <f t="shared" si="75"/>
        <v>353</v>
      </c>
      <c r="Q626" t="str">
        <f t="shared" si="76"/>
        <v>FP</v>
      </c>
      <c r="R626" t="str">
        <f t="shared" si="77"/>
        <v/>
      </c>
      <c r="S626">
        <f t="shared" si="78"/>
        <v>64</v>
      </c>
    </row>
    <row r="627" spans="1:19" x14ac:dyDescent="0.25">
      <c r="A627" t="s">
        <v>141</v>
      </c>
      <c r="B627" t="s">
        <v>69</v>
      </c>
      <c r="C627">
        <v>353</v>
      </c>
      <c r="D627">
        <v>0</v>
      </c>
      <c r="E627">
        <v>41.153470189608001</v>
      </c>
      <c r="F627">
        <v>10.977388411185499</v>
      </c>
      <c r="G627">
        <v>66</v>
      </c>
      <c r="H627">
        <v>126</v>
      </c>
      <c r="I627">
        <v>50</v>
      </c>
      <c r="J627">
        <v>142</v>
      </c>
      <c r="K627">
        <v>433</v>
      </c>
      <c r="L627">
        <f t="shared" si="79"/>
        <v>0</v>
      </c>
      <c r="M627">
        <f t="shared" si="72"/>
        <v>10.977388411185499</v>
      </c>
      <c r="N627">
        <f t="shared" si="73"/>
        <v>0</v>
      </c>
      <c r="O627" t="str">
        <f t="shared" si="74"/>
        <v/>
      </c>
      <c r="P627" t="str">
        <f t="shared" si="75"/>
        <v/>
      </c>
      <c r="Q627" t="str">
        <f t="shared" si="76"/>
        <v>TN</v>
      </c>
      <c r="R627" t="str">
        <f t="shared" si="77"/>
        <v/>
      </c>
      <c r="S627" t="str">
        <f t="shared" si="78"/>
        <v/>
      </c>
    </row>
    <row r="628" spans="1:19" x14ac:dyDescent="0.25">
      <c r="A628" t="s">
        <v>141</v>
      </c>
      <c r="B628" t="s">
        <v>16</v>
      </c>
      <c r="C628">
        <v>65</v>
      </c>
      <c r="D628">
        <v>12.831181622726699</v>
      </c>
      <c r="E628">
        <v>29.2638727341714</v>
      </c>
      <c r="F628">
        <v>6.07890412098015</v>
      </c>
      <c r="G628">
        <v>95</v>
      </c>
      <c r="H628">
        <v>140</v>
      </c>
      <c r="I628">
        <v>79</v>
      </c>
      <c r="J628">
        <v>156</v>
      </c>
      <c r="K628">
        <v>433</v>
      </c>
      <c r="L628">
        <f t="shared" si="79"/>
        <v>0</v>
      </c>
      <c r="M628">
        <f t="shared" si="72"/>
        <v>6.07890412098015</v>
      </c>
      <c r="N628">
        <f t="shared" si="73"/>
        <v>65</v>
      </c>
      <c r="O628">
        <f t="shared" si="74"/>
        <v>33</v>
      </c>
      <c r="P628">
        <f t="shared" si="75"/>
        <v>97</v>
      </c>
      <c r="Q628" t="str">
        <f t="shared" si="76"/>
        <v>FP</v>
      </c>
      <c r="R628" t="str">
        <f t="shared" si="77"/>
        <v/>
      </c>
      <c r="S628">
        <f t="shared" si="78"/>
        <v>64</v>
      </c>
    </row>
    <row r="629" spans="1:19" x14ac:dyDescent="0.25">
      <c r="A629" t="s">
        <v>141</v>
      </c>
      <c r="B629" t="s">
        <v>16</v>
      </c>
      <c r="C629">
        <v>97</v>
      </c>
      <c r="D629">
        <v>0</v>
      </c>
      <c r="E629">
        <v>29.2638727341714</v>
      </c>
      <c r="F629">
        <v>6.07890412098015</v>
      </c>
      <c r="G629">
        <v>95</v>
      </c>
      <c r="H629">
        <v>140</v>
      </c>
      <c r="I629">
        <v>79</v>
      </c>
      <c r="J629">
        <v>156</v>
      </c>
      <c r="K629">
        <v>433</v>
      </c>
      <c r="L629">
        <f t="shared" si="79"/>
        <v>0</v>
      </c>
      <c r="M629">
        <f t="shared" si="72"/>
        <v>6.07890412098015</v>
      </c>
      <c r="N629">
        <f t="shared" si="73"/>
        <v>0</v>
      </c>
      <c r="O629" t="str">
        <f t="shared" si="74"/>
        <v/>
      </c>
      <c r="P629" t="str">
        <f t="shared" si="75"/>
        <v/>
      </c>
      <c r="Q629" t="str">
        <f t="shared" si="76"/>
        <v>TN</v>
      </c>
      <c r="R629" t="str">
        <f t="shared" si="77"/>
        <v/>
      </c>
      <c r="S629" t="str">
        <f t="shared" si="78"/>
        <v/>
      </c>
    </row>
    <row r="630" spans="1:19" x14ac:dyDescent="0.25">
      <c r="A630" t="s">
        <v>141</v>
      </c>
      <c r="B630" t="s">
        <v>16</v>
      </c>
      <c r="C630">
        <v>129</v>
      </c>
      <c r="D630">
        <v>0</v>
      </c>
      <c r="E630">
        <v>29.2638727341714</v>
      </c>
      <c r="F630">
        <v>6.07890412098015</v>
      </c>
      <c r="G630">
        <v>95</v>
      </c>
      <c r="H630">
        <v>140</v>
      </c>
      <c r="I630">
        <v>79</v>
      </c>
      <c r="J630">
        <v>156</v>
      </c>
      <c r="K630">
        <v>433</v>
      </c>
      <c r="L630">
        <f t="shared" si="79"/>
        <v>0</v>
      </c>
      <c r="M630">
        <f t="shared" si="72"/>
        <v>6.07890412098015</v>
      </c>
      <c r="N630">
        <f t="shared" si="73"/>
        <v>0</v>
      </c>
      <c r="O630" t="str">
        <f t="shared" si="74"/>
        <v/>
      </c>
      <c r="P630" t="str">
        <f t="shared" si="75"/>
        <v/>
      </c>
      <c r="Q630" t="str">
        <f t="shared" si="76"/>
        <v>TN</v>
      </c>
      <c r="R630" t="str">
        <f t="shared" si="77"/>
        <v/>
      </c>
      <c r="S630" t="str">
        <f t="shared" si="78"/>
        <v/>
      </c>
    </row>
    <row r="631" spans="1:19" x14ac:dyDescent="0.25">
      <c r="A631" t="s">
        <v>141</v>
      </c>
      <c r="B631" t="s">
        <v>16</v>
      </c>
      <c r="C631">
        <v>161</v>
      </c>
      <c r="D631">
        <v>7.6520137837942404</v>
      </c>
      <c r="E631">
        <v>29.2638727341714</v>
      </c>
      <c r="F631">
        <v>6.07890412098015</v>
      </c>
      <c r="G631">
        <v>95</v>
      </c>
      <c r="H631">
        <v>140</v>
      </c>
      <c r="I631">
        <v>79</v>
      </c>
      <c r="J631">
        <v>156</v>
      </c>
      <c r="K631">
        <v>433</v>
      </c>
      <c r="L631">
        <f t="shared" si="79"/>
        <v>0</v>
      </c>
      <c r="M631">
        <f t="shared" si="72"/>
        <v>6.07890412098015</v>
      </c>
      <c r="N631">
        <f t="shared" si="73"/>
        <v>161</v>
      </c>
      <c r="O631">
        <f t="shared" si="74"/>
        <v>129</v>
      </c>
      <c r="P631">
        <f t="shared" si="75"/>
        <v>193</v>
      </c>
      <c r="Q631" t="str">
        <f t="shared" si="76"/>
        <v>FP</v>
      </c>
      <c r="R631" t="str">
        <f t="shared" si="77"/>
        <v/>
      </c>
      <c r="S631">
        <f t="shared" si="78"/>
        <v>64</v>
      </c>
    </row>
    <row r="632" spans="1:19" x14ac:dyDescent="0.25">
      <c r="A632" t="s">
        <v>141</v>
      </c>
      <c r="B632" t="s">
        <v>16</v>
      </c>
      <c r="C632">
        <v>193</v>
      </c>
      <c r="D632">
        <v>6.6241658732094404</v>
      </c>
      <c r="E632">
        <v>29.2638727341714</v>
      </c>
      <c r="F632">
        <v>6.07890412098015</v>
      </c>
      <c r="G632">
        <v>95</v>
      </c>
      <c r="H632">
        <v>140</v>
      </c>
      <c r="I632">
        <v>79</v>
      </c>
      <c r="J632">
        <v>156</v>
      </c>
      <c r="K632">
        <v>433</v>
      </c>
      <c r="L632">
        <f t="shared" si="79"/>
        <v>0</v>
      </c>
      <c r="M632">
        <f t="shared" si="72"/>
        <v>6.07890412098015</v>
      </c>
      <c r="N632">
        <f t="shared" si="73"/>
        <v>193</v>
      </c>
      <c r="O632">
        <f t="shared" si="74"/>
        <v>161</v>
      </c>
      <c r="P632">
        <f t="shared" si="75"/>
        <v>225</v>
      </c>
      <c r="Q632" t="str">
        <f t="shared" si="76"/>
        <v>FP</v>
      </c>
      <c r="R632" t="str">
        <f t="shared" si="77"/>
        <v/>
      </c>
      <c r="S632">
        <f t="shared" si="78"/>
        <v>64</v>
      </c>
    </row>
    <row r="633" spans="1:19" x14ac:dyDescent="0.25">
      <c r="A633" t="s">
        <v>141</v>
      </c>
      <c r="B633" t="s">
        <v>16</v>
      </c>
      <c r="C633">
        <v>225</v>
      </c>
      <c r="D633">
        <v>0</v>
      </c>
      <c r="E633">
        <v>29.2638727341714</v>
      </c>
      <c r="F633">
        <v>6.07890412098015</v>
      </c>
      <c r="G633">
        <v>95</v>
      </c>
      <c r="H633">
        <v>140</v>
      </c>
      <c r="I633">
        <v>79</v>
      </c>
      <c r="J633">
        <v>156</v>
      </c>
      <c r="K633">
        <v>433</v>
      </c>
      <c r="L633">
        <f t="shared" si="79"/>
        <v>0</v>
      </c>
      <c r="M633">
        <f t="shared" si="72"/>
        <v>6.07890412098015</v>
      </c>
      <c r="N633">
        <f t="shared" si="73"/>
        <v>0</v>
      </c>
      <c r="O633" t="str">
        <f t="shared" si="74"/>
        <v/>
      </c>
      <c r="P633" t="str">
        <f t="shared" si="75"/>
        <v/>
      </c>
      <c r="Q633" t="str">
        <f t="shared" si="76"/>
        <v>TN</v>
      </c>
      <c r="R633" t="str">
        <f t="shared" si="77"/>
        <v/>
      </c>
      <c r="S633" t="str">
        <f t="shared" si="78"/>
        <v/>
      </c>
    </row>
    <row r="634" spans="1:19" x14ac:dyDescent="0.25">
      <c r="A634" t="s">
        <v>141</v>
      </c>
      <c r="B634" t="s">
        <v>16</v>
      </c>
      <c r="C634">
        <v>257</v>
      </c>
      <c r="D634">
        <v>0</v>
      </c>
      <c r="E634">
        <v>29.2638727341714</v>
      </c>
      <c r="F634">
        <v>6.07890412098015</v>
      </c>
      <c r="G634">
        <v>95</v>
      </c>
      <c r="H634">
        <v>140</v>
      </c>
      <c r="I634">
        <v>79</v>
      </c>
      <c r="J634">
        <v>156</v>
      </c>
      <c r="K634">
        <v>433</v>
      </c>
      <c r="L634">
        <f t="shared" si="79"/>
        <v>0</v>
      </c>
      <c r="M634">
        <f t="shared" si="72"/>
        <v>6.07890412098015</v>
      </c>
      <c r="N634">
        <f t="shared" si="73"/>
        <v>0</v>
      </c>
      <c r="O634" t="str">
        <f t="shared" si="74"/>
        <v/>
      </c>
      <c r="P634" t="str">
        <f t="shared" si="75"/>
        <v/>
      </c>
      <c r="Q634" t="str">
        <f t="shared" si="76"/>
        <v>TN</v>
      </c>
      <c r="R634" t="str">
        <f t="shared" si="77"/>
        <v/>
      </c>
      <c r="S634" t="str">
        <f t="shared" si="78"/>
        <v/>
      </c>
    </row>
    <row r="635" spans="1:19" x14ac:dyDescent="0.25">
      <c r="A635" t="s">
        <v>141</v>
      </c>
      <c r="B635" t="s">
        <v>16</v>
      </c>
      <c r="C635">
        <v>289</v>
      </c>
      <c r="D635">
        <v>4.4178071958997398</v>
      </c>
      <c r="E635">
        <v>29.2638727341714</v>
      </c>
      <c r="F635">
        <v>6.07890412098015</v>
      </c>
      <c r="G635">
        <v>95</v>
      </c>
      <c r="H635">
        <v>140</v>
      </c>
      <c r="I635">
        <v>79</v>
      </c>
      <c r="J635">
        <v>156</v>
      </c>
      <c r="K635">
        <v>433</v>
      </c>
      <c r="L635">
        <f t="shared" si="79"/>
        <v>0</v>
      </c>
      <c r="M635">
        <f t="shared" si="72"/>
        <v>6.07890412098015</v>
      </c>
      <c r="N635">
        <f t="shared" si="73"/>
        <v>0</v>
      </c>
      <c r="O635" t="str">
        <f t="shared" si="74"/>
        <v/>
      </c>
      <c r="P635" t="str">
        <f t="shared" si="75"/>
        <v/>
      </c>
      <c r="Q635" t="str">
        <f t="shared" si="76"/>
        <v>TN</v>
      </c>
      <c r="R635" t="str">
        <f t="shared" si="77"/>
        <v/>
      </c>
      <c r="S635" t="str">
        <f t="shared" si="78"/>
        <v/>
      </c>
    </row>
    <row r="636" spans="1:19" x14ac:dyDescent="0.25">
      <c r="A636" t="s">
        <v>141</v>
      </c>
      <c r="B636" t="s">
        <v>16</v>
      </c>
      <c r="C636">
        <v>321</v>
      </c>
      <c r="D636">
        <v>29.2638727341714</v>
      </c>
      <c r="E636">
        <v>29.2638727341714</v>
      </c>
      <c r="F636">
        <v>6.07890412098015</v>
      </c>
      <c r="G636">
        <v>95</v>
      </c>
      <c r="H636">
        <v>140</v>
      </c>
      <c r="I636">
        <v>79</v>
      </c>
      <c r="J636">
        <v>156</v>
      </c>
      <c r="K636">
        <v>433</v>
      </c>
      <c r="L636">
        <f t="shared" si="79"/>
        <v>0</v>
      </c>
      <c r="M636">
        <f t="shared" si="72"/>
        <v>6.07890412098015</v>
      </c>
      <c r="N636">
        <f t="shared" si="73"/>
        <v>321</v>
      </c>
      <c r="O636">
        <f t="shared" si="74"/>
        <v>289</v>
      </c>
      <c r="P636">
        <f t="shared" si="75"/>
        <v>353</v>
      </c>
      <c r="Q636" t="str">
        <f t="shared" si="76"/>
        <v>FP</v>
      </c>
      <c r="R636" t="str">
        <f t="shared" si="77"/>
        <v/>
      </c>
      <c r="S636">
        <f t="shared" si="78"/>
        <v>64</v>
      </c>
    </row>
    <row r="637" spans="1:19" x14ac:dyDescent="0.25">
      <c r="A637" t="s">
        <v>141</v>
      </c>
      <c r="B637" t="s">
        <v>16</v>
      </c>
      <c r="C637">
        <v>353</v>
      </c>
      <c r="D637">
        <v>0</v>
      </c>
      <c r="E637">
        <v>29.2638727341714</v>
      </c>
      <c r="F637">
        <v>6.07890412098015</v>
      </c>
      <c r="G637">
        <v>95</v>
      </c>
      <c r="H637">
        <v>140</v>
      </c>
      <c r="I637">
        <v>79</v>
      </c>
      <c r="J637">
        <v>156</v>
      </c>
      <c r="K637">
        <v>433</v>
      </c>
      <c r="L637">
        <f t="shared" si="79"/>
        <v>0</v>
      </c>
      <c r="M637">
        <f t="shared" si="72"/>
        <v>6.07890412098015</v>
      </c>
      <c r="N637">
        <f t="shared" si="73"/>
        <v>0</v>
      </c>
      <c r="O637" t="str">
        <f t="shared" si="74"/>
        <v/>
      </c>
      <c r="P637" t="str">
        <f t="shared" si="75"/>
        <v/>
      </c>
      <c r="Q637" t="str">
        <f t="shared" si="76"/>
        <v>TN</v>
      </c>
      <c r="R637" t="str">
        <f t="shared" si="77"/>
        <v/>
      </c>
      <c r="S637" t="str">
        <f t="shared" si="78"/>
        <v/>
      </c>
    </row>
    <row r="638" spans="1:19" x14ac:dyDescent="0.25">
      <c r="A638" t="s">
        <v>142</v>
      </c>
      <c r="B638" t="s">
        <v>143</v>
      </c>
      <c r="C638">
        <v>65</v>
      </c>
      <c r="D638">
        <v>0</v>
      </c>
      <c r="E638">
        <v>35.194322146441202</v>
      </c>
      <c r="F638">
        <v>11.4778399588883</v>
      </c>
      <c r="G638">
        <v>121</v>
      </c>
      <c r="H638">
        <v>220</v>
      </c>
      <c r="I638">
        <v>105</v>
      </c>
      <c r="J638">
        <v>236</v>
      </c>
      <c r="K638">
        <v>385</v>
      </c>
      <c r="L638">
        <f t="shared" si="79"/>
        <v>0</v>
      </c>
      <c r="M638">
        <f t="shared" si="72"/>
        <v>11.4778399588883</v>
      </c>
      <c r="N638">
        <f t="shared" si="73"/>
        <v>0</v>
      </c>
      <c r="O638" t="str">
        <f t="shared" si="74"/>
        <v/>
      </c>
      <c r="P638" t="str">
        <f t="shared" si="75"/>
        <v/>
      </c>
      <c r="Q638" t="str">
        <f t="shared" si="76"/>
        <v>TN</v>
      </c>
      <c r="R638" t="str">
        <f t="shared" si="77"/>
        <v/>
      </c>
      <c r="S638" t="str">
        <f t="shared" si="78"/>
        <v/>
      </c>
    </row>
    <row r="639" spans="1:19" x14ac:dyDescent="0.25">
      <c r="A639" t="s">
        <v>142</v>
      </c>
      <c r="B639" t="s">
        <v>143</v>
      </c>
      <c r="C639">
        <v>97</v>
      </c>
      <c r="D639">
        <v>0</v>
      </c>
      <c r="E639">
        <v>35.194322146441202</v>
      </c>
      <c r="F639">
        <v>11.4778399588883</v>
      </c>
      <c r="G639">
        <v>121</v>
      </c>
      <c r="H639">
        <v>220</v>
      </c>
      <c r="I639">
        <v>105</v>
      </c>
      <c r="J639">
        <v>236</v>
      </c>
      <c r="K639">
        <v>385</v>
      </c>
      <c r="L639">
        <f t="shared" si="79"/>
        <v>0</v>
      </c>
      <c r="M639">
        <f t="shared" si="72"/>
        <v>11.4778399588883</v>
      </c>
      <c r="N639">
        <f t="shared" si="73"/>
        <v>0</v>
      </c>
      <c r="O639" t="str">
        <f t="shared" si="74"/>
        <v/>
      </c>
      <c r="P639" t="str">
        <f t="shared" si="75"/>
        <v/>
      </c>
      <c r="Q639" t="str">
        <f t="shared" si="76"/>
        <v>TN</v>
      </c>
      <c r="R639" t="str">
        <f t="shared" si="77"/>
        <v/>
      </c>
      <c r="S639" t="str">
        <f t="shared" si="78"/>
        <v/>
      </c>
    </row>
    <row r="640" spans="1:19" x14ac:dyDescent="0.25">
      <c r="A640" t="s">
        <v>142</v>
      </c>
      <c r="B640" t="s">
        <v>143</v>
      </c>
      <c r="C640">
        <v>129</v>
      </c>
      <c r="D640">
        <v>35.194322146441202</v>
      </c>
      <c r="E640">
        <v>35.194322146441202</v>
      </c>
      <c r="F640">
        <v>11.4778399588883</v>
      </c>
      <c r="G640">
        <v>121</v>
      </c>
      <c r="H640">
        <v>220</v>
      </c>
      <c r="I640">
        <v>105</v>
      </c>
      <c r="J640">
        <v>236</v>
      </c>
      <c r="K640">
        <v>385</v>
      </c>
      <c r="L640">
        <f t="shared" si="79"/>
        <v>0</v>
      </c>
      <c r="M640">
        <f t="shared" si="72"/>
        <v>11.4778399588883</v>
      </c>
      <c r="N640">
        <f t="shared" si="73"/>
        <v>129</v>
      </c>
      <c r="O640">
        <f t="shared" si="74"/>
        <v>97</v>
      </c>
      <c r="P640">
        <f t="shared" si="75"/>
        <v>161</v>
      </c>
      <c r="Q640" t="str">
        <f t="shared" si="76"/>
        <v>TP</v>
      </c>
      <c r="R640">
        <f t="shared" si="77"/>
        <v>64</v>
      </c>
      <c r="S640" t="str">
        <f t="shared" si="78"/>
        <v/>
      </c>
    </row>
    <row r="641" spans="1:19" x14ac:dyDescent="0.25">
      <c r="A641" t="s">
        <v>142</v>
      </c>
      <c r="B641" t="s">
        <v>143</v>
      </c>
      <c r="C641">
        <v>161</v>
      </c>
      <c r="D641">
        <v>26.056246514352502</v>
      </c>
      <c r="E641">
        <v>35.194322146441202</v>
      </c>
      <c r="F641">
        <v>11.4778399588883</v>
      </c>
      <c r="G641">
        <v>121</v>
      </c>
      <c r="H641">
        <v>220</v>
      </c>
      <c r="I641">
        <v>105</v>
      </c>
      <c r="J641">
        <v>236</v>
      </c>
      <c r="K641">
        <v>385</v>
      </c>
      <c r="L641">
        <f t="shared" si="79"/>
        <v>0</v>
      </c>
      <c r="M641">
        <f t="shared" si="72"/>
        <v>11.4778399588883</v>
      </c>
      <c r="N641">
        <f t="shared" si="73"/>
        <v>161</v>
      </c>
      <c r="O641">
        <f t="shared" si="74"/>
        <v>129</v>
      </c>
      <c r="P641">
        <f t="shared" si="75"/>
        <v>193</v>
      </c>
      <c r="Q641" t="str">
        <f t="shared" si="76"/>
        <v>TP</v>
      </c>
      <c r="R641">
        <f t="shared" si="77"/>
        <v>64</v>
      </c>
      <c r="S641" t="str">
        <f t="shared" si="78"/>
        <v/>
      </c>
    </row>
    <row r="642" spans="1:19" x14ac:dyDescent="0.25">
      <c r="A642" t="s">
        <v>142</v>
      </c>
      <c r="B642" t="s">
        <v>143</v>
      </c>
      <c r="C642">
        <v>193</v>
      </c>
      <c r="D642">
        <v>0</v>
      </c>
      <c r="E642">
        <v>35.194322146441202</v>
      </c>
      <c r="F642">
        <v>11.4778399588883</v>
      </c>
      <c r="G642">
        <v>121</v>
      </c>
      <c r="H642">
        <v>220</v>
      </c>
      <c r="I642">
        <v>105</v>
      </c>
      <c r="J642">
        <v>236</v>
      </c>
      <c r="K642">
        <v>385</v>
      </c>
      <c r="L642">
        <f t="shared" si="79"/>
        <v>0</v>
      </c>
      <c r="M642">
        <f t="shared" si="72"/>
        <v>11.4778399588883</v>
      </c>
      <c r="N642">
        <f t="shared" si="73"/>
        <v>0</v>
      </c>
      <c r="O642" t="str">
        <f t="shared" si="74"/>
        <v/>
      </c>
      <c r="P642" t="str">
        <f t="shared" si="75"/>
        <v/>
      </c>
      <c r="Q642" t="str">
        <f t="shared" si="76"/>
        <v>TN</v>
      </c>
      <c r="R642" t="str">
        <f t="shared" si="77"/>
        <v/>
      </c>
      <c r="S642" t="str">
        <f t="shared" si="78"/>
        <v/>
      </c>
    </row>
    <row r="643" spans="1:19" x14ac:dyDescent="0.25">
      <c r="A643" t="s">
        <v>142</v>
      </c>
      <c r="B643" t="s">
        <v>143</v>
      </c>
      <c r="C643">
        <v>225</v>
      </c>
      <c r="D643">
        <v>0</v>
      </c>
      <c r="E643">
        <v>35.194322146441202</v>
      </c>
      <c r="F643">
        <v>11.4778399588883</v>
      </c>
      <c r="G643">
        <v>121</v>
      </c>
      <c r="H643">
        <v>220</v>
      </c>
      <c r="I643">
        <v>105</v>
      </c>
      <c r="J643">
        <v>236</v>
      </c>
      <c r="K643">
        <v>385</v>
      </c>
      <c r="L643">
        <f t="shared" si="79"/>
        <v>0</v>
      </c>
      <c r="M643">
        <f t="shared" ref="M643:M706" si="80">F643+L643*(E643-F643)</f>
        <v>11.4778399588883</v>
      </c>
      <c r="N643">
        <f t="shared" ref="N643:N706" si="81">IF(D643&gt;=M643,C643,0)</f>
        <v>0</v>
      </c>
      <c r="O643" t="str">
        <f t="shared" ref="O643:O706" si="82">IF(N643&lt;&gt;0,N643-32,"")</f>
        <v/>
      </c>
      <c r="P643" t="str">
        <f t="shared" ref="P643:P706" si="83">IF(N643&lt;&gt;0,N643+32,"")</f>
        <v/>
      </c>
      <c r="Q643" t="str">
        <f t="shared" ref="Q643:Q706" si="84">IF(N643&lt;&gt;0,IF(AND(N643&gt;=I643,N643&lt;=J643),"TP","FP"),"TN")</f>
        <v>TN</v>
      </c>
      <c r="R643" t="str">
        <f t="shared" ref="R643:R706" si="85">IF(Q643="TP",P643-O643,"")</f>
        <v/>
      </c>
      <c r="S643" t="str">
        <f t="shared" ref="S643:S706" si="86">IF(Q643="FP",P643-O643,"")</f>
        <v/>
      </c>
    </row>
    <row r="644" spans="1:19" x14ac:dyDescent="0.25">
      <c r="A644" t="s">
        <v>142</v>
      </c>
      <c r="B644" t="s">
        <v>143</v>
      </c>
      <c r="C644">
        <v>257</v>
      </c>
      <c r="D644">
        <v>0</v>
      </c>
      <c r="E644">
        <v>35.194322146441202</v>
      </c>
      <c r="F644">
        <v>11.4778399588883</v>
      </c>
      <c r="G644">
        <v>121</v>
      </c>
      <c r="H644">
        <v>220</v>
      </c>
      <c r="I644">
        <v>105</v>
      </c>
      <c r="J644">
        <v>236</v>
      </c>
      <c r="K644">
        <v>385</v>
      </c>
      <c r="L644">
        <f t="shared" ref="L644:L707" si="87">L643</f>
        <v>0</v>
      </c>
      <c r="M644">
        <f t="shared" si="80"/>
        <v>11.4778399588883</v>
      </c>
      <c r="N644">
        <f t="shared" si="81"/>
        <v>0</v>
      </c>
      <c r="O644" t="str">
        <f t="shared" si="82"/>
        <v/>
      </c>
      <c r="P644" t="str">
        <f t="shared" si="83"/>
        <v/>
      </c>
      <c r="Q644" t="str">
        <f t="shared" si="84"/>
        <v>TN</v>
      </c>
      <c r="R644" t="str">
        <f t="shared" si="85"/>
        <v/>
      </c>
      <c r="S644" t="str">
        <f t="shared" si="86"/>
        <v/>
      </c>
    </row>
    <row r="645" spans="1:19" x14ac:dyDescent="0.25">
      <c r="A645" t="s">
        <v>142</v>
      </c>
      <c r="B645" t="s">
        <v>143</v>
      </c>
      <c r="C645">
        <v>289</v>
      </c>
      <c r="D645">
        <v>16.4718436679352</v>
      </c>
      <c r="E645">
        <v>35.194322146441202</v>
      </c>
      <c r="F645">
        <v>11.4778399588883</v>
      </c>
      <c r="G645">
        <v>121</v>
      </c>
      <c r="H645">
        <v>220</v>
      </c>
      <c r="I645">
        <v>105</v>
      </c>
      <c r="J645">
        <v>236</v>
      </c>
      <c r="K645">
        <v>385</v>
      </c>
      <c r="L645">
        <f t="shared" si="87"/>
        <v>0</v>
      </c>
      <c r="M645">
        <f t="shared" si="80"/>
        <v>11.4778399588883</v>
      </c>
      <c r="N645">
        <f t="shared" si="81"/>
        <v>289</v>
      </c>
      <c r="O645">
        <f t="shared" si="82"/>
        <v>257</v>
      </c>
      <c r="P645">
        <f t="shared" si="83"/>
        <v>321</v>
      </c>
      <c r="Q645" t="str">
        <f t="shared" si="84"/>
        <v>FP</v>
      </c>
      <c r="R645" t="str">
        <f t="shared" si="85"/>
        <v/>
      </c>
      <c r="S645">
        <f t="shared" si="86"/>
        <v>64</v>
      </c>
    </row>
    <row r="646" spans="1:19" x14ac:dyDescent="0.25">
      <c r="A646" t="s">
        <v>142</v>
      </c>
      <c r="B646" t="s">
        <v>143</v>
      </c>
      <c r="C646">
        <v>321</v>
      </c>
      <c r="D646">
        <v>25.578147301266199</v>
      </c>
      <c r="E646">
        <v>35.194322146441202</v>
      </c>
      <c r="F646">
        <v>11.4778399588883</v>
      </c>
      <c r="G646">
        <v>121</v>
      </c>
      <c r="H646">
        <v>220</v>
      </c>
      <c r="I646">
        <v>105</v>
      </c>
      <c r="J646">
        <v>236</v>
      </c>
      <c r="K646">
        <v>385</v>
      </c>
      <c r="L646">
        <f t="shared" si="87"/>
        <v>0</v>
      </c>
      <c r="M646">
        <f t="shared" si="80"/>
        <v>11.4778399588883</v>
      </c>
      <c r="N646">
        <f t="shared" si="81"/>
        <v>321</v>
      </c>
      <c r="O646">
        <f t="shared" si="82"/>
        <v>289</v>
      </c>
      <c r="P646">
        <f t="shared" si="83"/>
        <v>353</v>
      </c>
      <c r="Q646" t="str">
        <f t="shared" si="84"/>
        <v>FP</v>
      </c>
      <c r="R646" t="str">
        <f t="shared" si="85"/>
        <v/>
      </c>
      <c r="S646">
        <f t="shared" si="86"/>
        <v>64</v>
      </c>
    </row>
    <row r="647" spans="1:19" x14ac:dyDescent="0.25">
      <c r="A647" t="s">
        <v>142</v>
      </c>
      <c r="B647" t="s">
        <v>144</v>
      </c>
      <c r="C647">
        <v>65</v>
      </c>
      <c r="D647">
        <v>0</v>
      </c>
      <c r="E647">
        <v>26.165175175372902</v>
      </c>
      <c r="F647">
        <v>9.9196249429965508</v>
      </c>
      <c r="G647">
        <v>36</v>
      </c>
      <c r="H647">
        <v>127</v>
      </c>
      <c r="I647">
        <v>20</v>
      </c>
      <c r="J647">
        <v>143</v>
      </c>
      <c r="K647">
        <v>285</v>
      </c>
      <c r="L647">
        <f t="shared" si="87"/>
        <v>0</v>
      </c>
      <c r="M647">
        <f t="shared" si="80"/>
        <v>9.9196249429965508</v>
      </c>
      <c r="N647">
        <f t="shared" si="81"/>
        <v>0</v>
      </c>
      <c r="O647" t="str">
        <f t="shared" si="82"/>
        <v/>
      </c>
      <c r="P647" t="str">
        <f t="shared" si="83"/>
        <v/>
      </c>
      <c r="Q647" t="str">
        <f t="shared" si="84"/>
        <v>TN</v>
      </c>
      <c r="R647" t="str">
        <f t="shared" si="85"/>
        <v/>
      </c>
      <c r="S647" t="str">
        <f t="shared" si="86"/>
        <v/>
      </c>
    </row>
    <row r="648" spans="1:19" x14ac:dyDescent="0.25">
      <c r="A648" t="s">
        <v>142</v>
      </c>
      <c r="B648" t="s">
        <v>144</v>
      </c>
      <c r="C648">
        <v>97</v>
      </c>
      <c r="D648">
        <v>26.165175175372902</v>
      </c>
      <c r="E648">
        <v>26.165175175372902</v>
      </c>
      <c r="F648">
        <v>9.9196249429965508</v>
      </c>
      <c r="G648">
        <v>36</v>
      </c>
      <c r="H648">
        <v>127</v>
      </c>
      <c r="I648">
        <v>20</v>
      </c>
      <c r="J648">
        <v>143</v>
      </c>
      <c r="K648">
        <v>285</v>
      </c>
      <c r="L648">
        <f t="shared" si="87"/>
        <v>0</v>
      </c>
      <c r="M648">
        <f t="shared" si="80"/>
        <v>9.9196249429965508</v>
      </c>
      <c r="N648">
        <f t="shared" si="81"/>
        <v>97</v>
      </c>
      <c r="O648">
        <f t="shared" si="82"/>
        <v>65</v>
      </c>
      <c r="P648">
        <f t="shared" si="83"/>
        <v>129</v>
      </c>
      <c r="Q648" t="str">
        <f t="shared" si="84"/>
        <v>TP</v>
      </c>
      <c r="R648">
        <f t="shared" si="85"/>
        <v>64</v>
      </c>
      <c r="S648" t="str">
        <f t="shared" si="86"/>
        <v/>
      </c>
    </row>
    <row r="649" spans="1:19" x14ac:dyDescent="0.25">
      <c r="A649" t="s">
        <v>142</v>
      </c>
      <c r="B649" t="s">
        <v>144</v>
      </c>
      <c r="C649">
        <v>129</v>
      </c>
      <c r="D649">
        <v>23.432949539609801</v>
      </c>
      <c r="E649">
        <v>26.165175175372902</v>
      </c>
      <c r="F649">
        <v>9.9196249429965508</v>
      </c>
      <c r="G649">
        <v>36</v>
      </c>
      <c r="H649">
        <v>127</v>
      </c>
      <c r="I649">
        <v>20</v>
      </c>
      <c r="J649">
        <v>143</v>
      </c>
      <c r="K649">
        <v>285</v>
      </c>
      <c r="L649">
        <f t="shared" si="87"/>
        <v>0</v>
      </c>
      <c r="M649">
        <f t="shared" si="80"/>
        <v>9.9196249429965508</v>
      </c>
      <c r="N649">
        <f t="shared" si="81"/>
        <v>129</v>
      </c>
      <c r="O649">
        <f t="shared" si="82"/>
        <v>97</v>
      </c>
      <c r="P649">
        <f t="shared" si="83"/>
        <v>161</v>
      </c>
      <c r="Q649" t="str">
        <f t="shared" si="84"/>
        <v>TP</v>
      </c>
      <c r="R649">
        <f t="shared" si="85"/>
        <v>64</v>
      </c>
      <c r="S649" t="str">
        <f t="shared" si="86"/>
        <v/>
      </c>
    </row>
    <row r="650" spans="1:19" x14ac:dyDescent="0.25">
      <c r="A650" t="s">
        <v>142</v>
      </c>
      <c r="B650" t="s">
        <v>144</v>
      </c>
      <c r="C650">
        <v>161</v>
      </c>
      <c r="D650">
        <v>0</v>
      </c>
      <c r="E650">
        <v>26.165175175372902</v>
      </c>
      <c r="F650">
        <v>9.9196249429965508</v>
      </c>
      <c r="G650">
        <v>36</v>
      </c>
      <c r="H650">
        <v>127</v>
      </c>
      <c r="I650">
        <v>20</v>
      </c>
      <c r="J650">
        <v>143</v>
      </c>
      <c r="K650">
        <v>285</v>
      </c>
      <c r="L650">
        <f t="shared" si="87"/>
        <v>0</v>
      </c>
      <c r="M650">
        <f t="shared" si="80"/>
        <v>9.9196249429965508</v>
      </c>
      <c r="N650">
        <f t="shared" si="81"/>
        <v>0</v>
      </c>
      <c r="O650" t="str">
        <f t="shared" si="82"/>
        <v/>
      </c>
      <c r="P650" t="str">
        <f t="shared" si="83"/>
        <v/>
      </c>
      <c r="Q650" t="str">
        <f t="shared" si="84"/>
        <v>TN</v>
      </c>
      <c r="R650" t="str">
        <f t="shared" si="85"/>
        <v/>
      </c>
      <c r="S650" t="str">
        <f t="shared" si="86"/>
        <v/>
      </c>
    </row>
    <row r="651" spans="1:19" x14ac:dyDescent="0.25">
      <c r="A651" t="s">
        <v>142</v>
      </c>
      <c r="B651" t="s">
        <v>144</v>
      </c>
      <c r="C651">
        <v>193</v>
      </c>
      <c r="D651">
        <v>0</v>
      </c>
      <c r="E651">
        <v>26.165175175372902</v>
      </c>
      <c r="F651">
        <v>9.9196249429965508</v>
      </c>
      <c r="G651">
        <v>36</v>
      </c>
      <c r="H651">
        <v>127</v>
      </c>
      <c r="I651">
        <v>20</v>
      </c>
      <c r="J651">
        <v>143</v>
      </c>
      <c r="K651">
        <v>285</v>
      </c>
      <c r="L651">
        <f t="shared" si="87"/>
        <v>0</v>
      </c>
      <c r="M651">
        <f t="shared" si="80"/>
        <v>9.9196249429965508</v>
      </c>
      <c r="N651">
        <f t="shared" si="81"/>
        <v>0</v>
      </c>
      <c r="O651" t="str">
        <f t="shared" si="82"/>
        <v/>
      </c>
      <c r="P651" t="str">
        <f t="shared" si="83"/>
        <v/>
      </c>
      <c r="Q651" t="str">
        <f t="shared" si="84"/>
        <v>TN</v>
      </c>
      <c r="R651" t="str">
        <f t="shared" si="85"/>
        <v/>
      </c>
      <c r="S651" t="str">
        <f t="shared" si="86"/>
        <v/>
      </c>
    </row>
    <row r="652" spans="1:19" x14ac:dyDescent="0.25">
      <c r="A652" t="s">
        <v>142</v>
      </c>
      <c r="B652" t="s">
        <v>124</v>
      </c>
      <c r="C652">
        <v>65</v>
      </c>
      <c r="D652">
        <v>49.507295774802003</v>
      </c>
      <c r="E652">
        <v>49.507295774802003</v>
      </c>
      <c r="F652">
        <v>24.753647887401002</v>
      </c>
      <c r="G652">
        <v>91</v>
      </c>
      <c r="H652">
        <v>151</v>
      </c>
      <c r="I652">
        <v>75</v>
      </c>
      <c r="J652">
        <v>167</v>
      </c>
      <c r="K652">
        <v>168</v>
      </c>
      <c r="L652">
        <f t="shared" si="87"/>
        <v>0</v>
      </c>
      <c r="M652">
        <f t="shared" si="80"/>
        <v>24.753647887401002</v>
      </c>
      <c r="N652">
        <f t="shared" si="81"/>
        <v>65</v>
      </c>
      <c r="O652">
        <f t="shared" si="82"/>
        <v>33</v>
      </c>
      <c r="P652">
        <f t="shared" si="83"/>
        <v>97</v>
      </c>
      <c r="Q652" t="str">
        <f t="shared" si="84"/>
        <v>FP</v>
      </c>
      <c r="R652" t="str">
        <f t="shared" si="85"/>
        <v/>
      </c>
      <c r="S652">
        <f t="shared" si="86"/>
        <v>64</v>
      </c>
    </row>
    <row r="653" spans="1:19" x14ac:dyDescent="0.25">
      <c r="A653" t="s">
        <v>142</v>
      </c>
      <c r="B653" t="s">
        <v>124</v>
      </c>
      <c r="C653">
        <v>97</v>
      </c>
      <c r="D653">
        <v>0</v>
      </c>
      <c r="E653">
        <v>49.507295774802003</v>
      </c>
      <c r="F653">
        <v>24.753647887401002</v>
      </c>
      <c r="G653">
        <v>91</v>
      </c>
      <c r="H653">
        <v>151</v>
      </c>
      <c r="I653">
        <v>75</v>
      </c>
      <c r="J653">
        <v>167</v>
      </c>
      <c r="K653">
        <v>168</v>
      </c>
      <c r="L653">
        <f t="shared" si="87"/>
        <v>0</v>
      </c>
      <c r="M653">
        <f t="shared" si="80"/>
        <v>24.753647887401002</v>
      </c>
      <c r="N653">
        <f t="shared" si="81"/>
        <v>0</v>
      </c>
      <c r="O653" t="str">
        <f t="shared" si="82"/>
        <v/>
      </c>
      <c r="P653" t="str">
        <f t="shared" si="83"/>
        <v/>
      </c>
      <c r="Q653" t="str">
        <f t="shared" si="84"/>
        <v>TN</v>
      </c>
      <c r="R653" t="str">
        <f t="shared" si="85"/>
        <v/>
      </c>
      <c r="S653" t="str">
        <f t="shared" si="86"/>
        <v/>
      </c>
    </row>
    <row r="654" spans="1:19" x14ac:dyDescent="0.25">
      <c r="A654" t="s">
        <v>142</v>
      </c>
      <c r="B654" t="s">
        <v>24</v>
      </c>
      <c r="C654">
        <v>65</v>
      </c>
      <c r="D654">
        <v>30.409858514503799</v>
      </c>
      <c r="E654">
        <v>30.409858514503799</v>
      </c>
      <c r="F654">
        <v>6.2830982723197897</v>
      </c>
      <c r="G654">
        <v>146</v>
      </c>
      <c r="H654">
        <v>201</v>
      </c>
      <c r="I654">
        <v>130</v>
      </c>
      <c r="J654">
        <v>217</v>
      </c>
      <c r="K654">
        <v>376</v>
      </c>
      <c r="L654">
        <f t="shared" si="87"/>
        <v>0</v>
      </c>
      <c r="M654">
        <f t="shared" si="80"/>
        <v>6.2830982723197897</v>
      </c>
      <c r="N654">
        <f t="shared" si="81"/>
        <v>65</v>
      </c>
      <c r="O654">
        <f t="shared" si="82"/>
        <v>33</v>
      </c>
      <c r="P654">
        <f t="shared" si="83"/>
        <v>97</v>
      </c>
      <c r="Q654" t="str">
        <f t="shared" si="84"/>
        <v>FP</v>
      </c>
      <c r="R654" t="str">
        <f t="shared" si="85"/>
        <v/>
      </c>
      <c r="S654">
        <f t="shared" si="86"/>
        <v>64</v>
      </c>
    </row>
    <row r="655" spans="1:19" x14ac:dyDescent="0.25">
      <c r="A655" t="s">
        <v>142</v>
      </c>
      <c r="B655" t="s">
        <v>24</v>
      </c>
      <c r="C655">
        <v>97</v>
      </c>
      <c r="D655">
        <v>0</v>
      </c>
      <c r="E655">
        <v>30.409858514503799</v>
      </c>
      <c r="F655">
        <v>6.2830982723197897</v>
      </c>
      <c r="G655">
        <v>146</v>
      </c>
      <c r="H655">
        <v>201</v>
      </c>
      <c r="I655">
        <v>130</v>
      </c>
      <c r="J655">
        <v>217</v>
      </c>
      <c r="K655">
        <v>376</v>
      </c>
      <c r="L655">
        <f t="shared" si="87"/>
        <v>0</v>
      </c>
      <c r="M655">
        <f t="shared" si="80"/>
        <v>6.2830982723197897</v>
      </c>
      <c r="N655">
        <f t="shared" si="81"/>
        <v>0</v>
      </c>
      <c r="O655" t="str">
        <f t="shared" si="82"/>
        <v/>
      </c>
      <c r="P655" t="str">
        <f t="shared" si="83"/>
        <v/>
      </c>
      <c r="Q655" t="str">
        <f t="shared" si="84"/>
        <v>TN</v>
      </c>
      <c r="R655" t="str">
        <f t="shared" si="85"/>
        <v/>
      </c>
      <c r="S655" t="str">
        <f t="shared" si="86"/>
        <v/>
      </c>
    </row>
    <row r="656" spans="1:19" x14ac:dyDescent="0.25">
      <c r="A656" t="s">
        <v>142</v>
      </c>
      <c r="B656" t="s">
        <v>24</v>
      </c>
      <c r="C656">
        <v>129</v>
      </c>
      <c r="D656">
        <v>0</v>
      </c>
      <c r="E656">
        <v>30.409858514503799</v>
      </c>
      <c r="F656">
        <v>6.2830982723197897</v>
      </c>
      <c r="G656">
        <v>146</v>
      </c>
      <c r="H656">
        <v>201</v>
      </c>
      <c r="I656">
        <v>130</v>
      </c>
      <c r="J656">
        <v>217</v>
      </c>
      <c r="K656">
        <v>376</v>
      </c>
      <c r="L656">
        <f t="shared" si="87"/>
        <v>0</v>
      </c>
      <c r="M656">
        <f t="shared" si="80"/>
        <v>6.2830982723197897</v>
      </c>
      <c r="N656">
        <f t="shared" si="81"/>
        <v>0</v>
      </c>
      <c r="O656" t="str">
        <f t="shared" si="82"/>
        <v/>
      </c>
      <c r="P656" t="str">
        <f t="shared" si="83"/>
        <v/>
      </c>
      <c r="Q656" t="str">
        <f t="shared" si="84"/>
        <v>TN</v>
      </c>
      <c r="R656" t="str">
        <f t="shared" si="85"/>
        <v/>
      </c>
      <c r="S656" t="str">
        <f t="shared" si="86"/>
        <v/>
      </c>
    </row>
    <row r="657" spans="1:19" x14ac:dyDescent="0.25">
      <c r="A657" t="s">
        <v>142</v>
      </c>
      <c r="B657" t="s">
        <v>24</v>
      </c>
      <c r="C657">
        <v>161</v>
      </c>
      <c r="D657">
        <v>0</v>
      </c>
      <c r="E657">
        <v>30.409858514503799</v>
      </c>
      <c r="F657">
        <v>6.2830982723197897</v>
      </c>
      <c r="G657">
        <v>146</v>
      </c>
      <c r="H657">
        <v>201</v>
      </c>
      <c r="I657">
        <v>130</v>
      </c>
      <c r="J657">
        <v>217</v>
      </c>
      <c r="K657">
        <v>376</v>
      </c>
      <c r="L657">
        <f t="shared" si="87"/>
        <v>0</v>
      </c>
      <c r="M657">
        <f t="shared" si="80"/>
        <v>6.2830982723197897</v>
      </c>
      <c r="N657">
        <f t="shared" si="81"/>
        <v>0</v>
      </c>
      <c r="O657" t="str">
        <f t="shared" si="82"/>
        <v/>
      </c>
      <c r="P657" t="str">
        <f t="shared" si="83"/>
        <v/>
      </c>
      <c r="Q657" t="str">
        <f t="shared" si="84"/>
        <v>TN</v>
      </c>
      <c r="R657" t="str">
        <f t="shared" si="85"/>
        <v/>
      </c>
      <c r="S657" t="str">
        <f t="shared" si="86"/>
        <v/>
      </c>
    </row>
    <row r="658" spans="1:19" x14ac:dyDescent="0.25">
      <c r="A658" t="s">
        <v>142</v>
      </c>
      <c r="B658" t="s">
        <v>24</v>
      </c>
      <c r="C658">
        <v>193</v>
      </c>
      <c r="D658">
        <v>12.673562931853199</v>
      </c>
      <c r="E658">
        <v>30.409858514503799</v>
      </c>
      <c r="F658">
        <v>6.2830982723197897</v>
      </c>
      <c r="G658">
        <v>146</v>
      </c>
      <c r="H658">
        <v>201</v>
      </c>
      <c r="I658">
        <v>130</v>
      </c>
      <c r="J658">
        <v>217</v>
      </c>
      <c r="K658">
        <v>376</v>
      </c>
      <c r="L658">
        <f t="shared" si="87"/>
        <v>0</v>
      </c>
      <c r="M658">
        <f t="shared" si="80"/>
        <v>6.2830982723197897</v>
      </c>
      <c r="N658">
        <f t="shared" si="81"/>
        <v>193</v>
      </c>
      <c r="O658">
        <f t="shared" si="82"/>
        <v>161</v>
      </c>
      <c r="P658">
        <f t="shared" si="83"/>
        <v>225</v>
      </c>
      <c r="Q658" t="str">
        <f t="shared" si="84"/>
        <v>TP</v>
      </c>
      <c r="R658">
        <f t="shared" si="85"/>
        <v>64</v>
      </c>
      <c r="S658" t="str">
        <f t="shared" si="86"/>
        <v/>
      </c>
    </row>
    <row r="659" spans="1:19" x14ac:dyDescent="0.25">
      <c r="A659" t="s">
        <v>142</v>
      </c>
      <c r="B659" t="s">
        <v>24</v>
      </c>
      <c r="C659">
        <v>225</v>
      </c>
      <c r="D659">
        <v>7.1813647322012404</v>
      </c>
      <c r="E659">
        <v>30.409858514503799</v>
      </c>
      <c r="F659">
        <v>6.2830982723197897</v>
      </c>
      <c r="G659">
        <v>146</v>
      </c>
      <c r="H659">
        <v>201</v>
      </c>
      <c r="I659">
        <v>130</v>
      </c>
      <c r="J659">
        <v>217</v>
      </c>
      <c r="K659">
        <v>376</v>
      </c>
      <c r="L659">
        <f t="shared" si="87"/>
        <v>0</v>
      </c>
      <c r="M659">
        <f t="shared" si="80"/>
        <v>6.2830982723197897</v>
      </c>
      <c r="N659">
        <f t="shared" si="81"/>
        <v>225</v>
      </c>
      <c r="O659">
        <f t="shared" si="82"/>
        <v>193</v>
      </c>
      <c r="P659">
        <f t="shared" si="83"/>
        <v>257</v>
      </c>
      <c r="Q659" t="str">
        <f t="shared" si="84"/>
        <v>FP</v>
      </c>
      <c r="R659" t="str">
        <f t="shared" si="85"/>
        <v/>
      </c>
      <c r="S659">
        <f t="shared" si="86"/>
        <v>64</v>
      </c>
    </row>
    <row r="660" spans="1:19" x14ac:dyDescent="0.25">
      <c r="A660" t="s">
        <v>142</v>
      </c>
      <c r="B660" t="s">
        <v>24</v>
      </c>
      <c r="C660">
        <v>257</v>
      </c>
      <c r="D660">
        <v>0</v>
      </c>
      <c r="E660">
        <v>30.409858514503799</v>
      </c>
      <c r="F660">
        <v>6.2830982723197897</v>
      </c>
      <c r="G660">
        <v>146</v>
      </c>
      <c r="H660">
        <v>201</v>
      </c>
      <c r="I660">
        <v>130</v>
      </c>
      <c r="J660">
        <v>217</v>
      </c>
      <c r="K660">
        <v>376</v>
      </c>
      <c r="L660">
        <f t="shared" si="87"/>
        <v>0</v>
      </c>
      <c r="M660">
        <f t="shared" si="80"/>
        <v>6.2830982723197897</v>
      </c>
      <c r="N660">
        <f t="shared" si="81"/>
        <v>0</v>
      </c>
      <c r="O660" t="str">
        <f t="shared" si="82"/>
        <v/>
      </c>
      <c r="P660" t="str">
        <f t="shared" si="83"/>
        <v/>
      </c>
      <c r="Q660" t="str">
        <f t="shared" si="84"/>
        <v>TN</v>
      </c>
      <c r="R660" t="str">
        <f t="shared" si="85"/>
        <v/>
      </c>
      <c r="S660" t="str">
        <f t="shared" si="86"/>
        <v/>
      </c>
    </row>
    <row r="661" spans="1:19" x14ac:dyDescent="0.25">
      <c r="A661" t="s">
        <v>142</v>
      </c>
      <c r="B661" t="s">
        <v>24</v>
      </c>
      <c r="C661">
        <v>289</v>
      </c>
      <c r="D661">
        <v>0</v>
      </c>
      <c r="E661">
        <v>30.409858514503799</v>
      </c>
      <c r="F661">
        <v>6.2830982723197897</v>
      </c>
      <c r="G661">
        <v>146</v>
      </c>
      <c r="H661">
        <v>201</v>
      </c>
      <c r="I661">
        <v>130</v>
      </c>
      <c r="J661">
        <v>217</v>
      </c>
      <c r="K661">
        <v>376</v>
      </c>
      <c r="L661">
        <f t="shared" si="87"/>
        <v>0</v>
      </c>
      <c r="M661">
        <f t="shared" si="80"/>
        <v>6.2830982723197897</v>
      </c>
      <c r="N661">
        <f t="shared" si="81"/>
        <v>0</v>
      </c>
      <c r="O661" t="str">
        <f t="shared" si="82"/>
        <v/>
      </c>
      <c r="P661" t="str">
        <f t="shared" si="83"/>
        <v/>
      </c>
      <c r="Q661" t="str">
        <f t="shared" si="84"/>
        <v>TN</v>
      </c>
      <c r="R661" t="str">
        <f t="shared" si="85"/>
        <v/>
      </c>
      <c r="S661" t="str">
        <f t="shared" si="86"/>
        <v/>
      </c>
    </row>
    <row r="662" spans="1:19" x14ac:dyDescent="0.25">
      <c r="A662" t="s">
        <v>142</v>
      </c>
      <c r="B662" t="s">
        <v>78</v>
      </c>
      <c r="C662">
        <v>65</v>
      </c>
      <c r="D662">
        <v>0</v>
      </c>
      <c r="E662">
        <v>38.7773631214624</v>
      </c>
      <c r="F662">
        <v>6.9831228296160699</v>
      </c>
      <c r="G662">
        <v>211</v>
      </c>
      <c r="H662">
        <v>291</v>
      </c>
      <c r="I662">
        <v>195</v>
      </c>
      <c r="J662">
        <v>307</v>
      </c>
      <c r="K662">
        <v>482</v>
      </c>
      <c r="L662">
        <f t="shared" si="87"/>
        <v>0</v>
      </c>
      <c r="M662">
        <f t="shared" si="80"/>
        <v>6.9831228296160699</v>
      </c>
      <c r="N662">
        <f t="shared" si="81"/>
        <v>0</v>
      </c>
      <c r="O662" t="str">
        <f t="shared" si="82"/>
        <v/>
      </c>
      <c r="P662" t="str">
        <f t="shared" si="83"/>
        <v/>
      </c>
      <c r="Q662" t="str">
        <f t="shared" si="84"/>
        <v>TN</v>
      </c>
      <c r="R662" t="str">
        <f t="shared" si="85"/>
        <v/>
      </c>
      <c r="S662" t="str">
        <f t="shared" si="86"/>
        <v/>
      </c>
    </row>
    <row r="663" spans="1:19" x14ac:dyDescent="0.25">
      <c r="A663" t="s">
        <v>142</v>
      </c>
      <c r="B663" t="s">
        <v>78</v>
      </c>
      <c r="C663">
        <v>97</v>
      </c>
      <c r="D663">
        <v>36.889024807433699</v>
      </c>
      <c r="E663">
        <v>38.7773631214624</v>
      </c>
      <c r="F663">
        <v>6.9831228296160699</v>
      </c>
      <c r="G663">
        <v>211</v>
      </c>
      <c r="H663">
        <v>291</v>
      </c>
      <c r="I663">
        <v>195</v>
      </c>
      <c r="J663">
        <v>307</v>
      </c>
      <c r="K663">
        <v>482</v>
      </c>
      <c r="L663">
        <f t="shared" si="87"/>
        <v>0</v>
      </c>
      <c r="M663">
        <f t="shared" si="80"/>
        <v>6.9831228296160699</v>
      </c>
      <c r="N663">
        <f t="shared" si="81"/>
        <v>97</v>
      </c>
      <c r="O663">
        <f t="shared" si="82"/>
        <v>65</v>
      </c>
      <c r="P663">
        <f t="shared" si="83"/>
        <v>129</v>
      </c>
      <c r="Q663" t="str">
        <f t="shared" si="84"/>
        <v>FP</v>
      </c>
      <c r="R663" t="str">
        <f t="shared" si="85"/>
        <v/>
      </c>
      <c r="S663">
        <f t="shared" si="86"/>
        <v>64</v>
      </c>
    </row>
    <row r="664" spans="1:19" x14ac:dyDescent="0.25">
      <c r="A664" t="s">
        <v>142</v>
      </c>
      <c r="B664" t="s">
        <v>78</v>
      </c>
      <c r="C664">
        <v>129</v>
      </c>
      <c r="D664">
        <v>0</v>
      </c>
      <c r="E664">
        <v>38.7773631214624</v>
      </c>
      <c r="F664">
        <v>6.9831228296160699</v>
      </c>
      <c r="G664">
        <v>211</v>
      </c>
      <c r="H664">
        <v>291</v>
      </c>
      <c r="I664">
        <v>195</v>
      </c>
      <c r="J664">
        <v>307</v>
      </c>
      <c r="K664">
        <v>482</v>
      </c>
      <c r="L664">
        <f t="shared" si="87"/>
        <v>0</v>
      </c>
      <c r="M664">
        <f t="shared" si="80"/>
        <v>6.9831228296160699</v>
      </c>
      <c r="N664">
        <f t="shared" si="81"/>
        <v>0</v>
      </c>
      <c r="O664" t="str">
        <f t="shared" si="82"/>
        <v/>
      </c>
      <c r="P664" t="str">
        <f t="shared" si="83"/>
        <v/>
      </c>
      <c r="Q664" t="str">
        <f t="shared" si="84"/>
        <v>TN</v>
      </c>
      <c r="R664" t="str">
        <f t="shared" si="85"/>
        <v/>
      </c>
      <c r="S664" t="str">
        <f t="shared" si="86"/>
        <v/>
      </c>
    </row>
    <row r="665" spans="1:19" x14ac:dyDescent="0.25">
      <c r="A665" t="s">
        <v>142</v>
      </c>
      <c r="B665" t="s">
        <v>78</v>
      </c>
      <c r="C665">
        <v>161</v>
      </c>
      <c r="D665">
        <v>0</v>
      </c>
      <c r="E665">
        <v>38.7773631214624</v>
      </c>
      <c r="F665">
        <v>6.9831228296160699</v>
      </c>
      <c r="G665">
        <v>211</v>
      </c>
      <c r="H665">
        <v>291</v>
      </c>
      <c r="I665">
        <v>195</v>
      </c>
      <c r="J665">
        <v>307</v>
      </c>
      <c r="K665">
        <v>482</v>
      </c>
      <c r="L665">
        <f t="shared" si="87"/>
        <v>0</v>
      </c>
      <c r="M665">
        <f t="shared" si="80"/>
        <v>6.9831228296160699</v>
      </c>
      <c r="N665">
        <f t="shared" si="81"/>
        <v>0</v>
      </c>
      <c r="O665" t="str">
        <f t="shared" si="82"/>
        <v/>
      </c>
      <c r="P665" t="str">
        <f t="shared" si="83"/>
        <v/>
      </c>
      <c r="Q665" t="str">
        <f t="shared" si="84"/>
        <v>TN</v>
      </c>
      <c r="R665" t="str">
        <f t="shared" si="85"/>
        <v/>
      </c>
      <c r="S665" t="str">
        <f t="shared" si="86"/>
        <v/>
      </c>
    </row>
    <row r="666" spans="1:19" x14ac:dyDescent="0.25">
      <c r="A666" t="s">
        <v>142</v>
      </c>
      <c r="B666" t="s">
        <v>78</v>
      </c>
      <c r="C666">
        <v>193</v>
      </c>
      <c r="D666">
        <v>0</v>
      </c>
      <c r="E666">
        <v>38.7773631214624</v>
      </c>
      <c r="F666">
        <v>6.9831228296160699</v>
      </c>
      <c r="G666">
        <v>211</v>
      </c>
      <c r="H666">
        <v>291</v>
      </c>
      <c r="I666">
        <v>195</v>
      </c>
      <c r="J666">
        <v>307</v>
      </c>
      <c r="K666">
        <v>482</v>
      </c>
      <c r="L666">
        <f t="shared" si="87"/>
        <v>0</v>
      </c>
      <c r="M666">
        <f t="shared" si="80"/>
        <v>6.9831228296160699</v>
      </c>
      <c r="N666">
        <f t="shared" si="81"/>
        <v>0</v>
      </c>
      <c r="O666" t="str">
        <f t="shared" si="82"/>
        <v/>
      </c>
      <c r="P666" t="str">
        <f t="shared" si="83"/>
        <v/>
      </c>
      <c r="Q666" t="str">
        <f t="shared" si="84"/>
        <v>TN</v>
      </c>
      <c r="R666" t="str">
        <f t="shared" si="85"/>
        <v/>
      </c>
      <c r="S666" t="str">
        <f t="shared" si="86"/>
        <v/>
      </c>
    </row>
    <row r="667" spans="1:19" x14ac:dyDescent="0.25">
      <c r="A667" t="s">
        <v>142</v>
      </c>
      <c r="B667" t="s">
        <v>78</v>
      </c>
      <c r="C667">
        <v>225</v>
      </c>
      <c r="D667">
        <v>0</v>
      </c>
      <c r="E667">
        <v>38.7773631214624</v>
      </c>
      <c r="F667">
        <v>6.9831228296160699</v>
      </c>
      <c r="G667">
        <v>211</v>
      </c>
      <c r="H667">
        <v>291</v>
      </c>
      <c r="I667">
        <v>195</v>
      </c>
      <c r="J667">
        <v>307</v>
      </c>
      <c r="K667">
        <v>482</v>
      </c>
      <c r="L667">
        <f t="shared" si="87"/>
        <v>0</v>
      </c>
      <c r="M667">
        <f t="shared" si="80"/>
        <v>6.9831228296160699</v>
      </c>
      <c r="N667">
        <f t="shared" si="81"/>
        <v>0</v>
      </c>
      <c r="O667" t="str">
        <f t="shared" si="82"/>
        <v/>
      </c>
      <c r="P667" t="str">
        <f t="shared" si="83"/>
        <v/>
      </c>
      <c r="Q667" t="str">
        <f t="shared" si="84"/>
        <v>TN</v>
      </c>
      <c r="R667" t="str">
        <f t="shared" si="85"/>
        <v/>
      </c>
      <c r="S667" t="str">
        <f t="shared" si="86"/>
        <v/>
      </c>
    </row>
    <row r="668" spans="1:19" x14ac:dyDescent="0.25">
      <c r="A668" t="s">
        <v>142</v>
      </c>
      <c r="B668" t="s">
        <v>78</v>
      </c>
      <c r="C668">
        <v>257</v>
      </c>
      <c r="D668">
        <v>38.7773631214624</v>
      </c>
      <c r="E668">
        <v>38.7773631214624</v>
      </c>
      <c r="F668">
        <v>6.9831228296160699</v>
      </c>
      <c r="G668">
        <v>211</v>
      </c>
      <c r="H668">
        <v>291</v>
      </c>
      <c r="I668">
        <v>195</v>
      </c>
      <c r="J668">
        <v>307</v>
      </c>
      <c r="K668">
        <v>482</v>
      </c>
      <c r="L668">
        <f t="shared" si="87"/>
        <v>0</v>
      </c>
      <c r="M668">
        <f t="shared" si="80"/>
        <v>6.9831228296160699</v>
      </c>
      <c r="N668">
        <f t="shared" si="81"/>
        <v>257</v>
      </c>
      <c r="O668">
        <f t="shared" si="82"/>
        <v>225</v>
      </c>
      <c r="P668">
        <f t="shared" si="83"/>
        <v>289</v>
      </c>
      <c r="Q668" t="str">
        <f t="shared" si="84"/>
        <v>TP</v>
      </c>
      <c r="R668">
        <f t="shared" si="85"/>
        <v>64</v>
      </c>
      <c r="S668" t="str">
        <f t="shared" si="86"/>
        <v/>
      </c>
    </row>
    <row r="669" spans="1:19" x14ac:dyDescent="0.25">
      <c r="A669" t="s">
        <v>142</v>
      </c>
      <c r="B669" t="s">
        <v>78</v>
      </c>
      <c r="C669">
        <v>289</v>
      </c>
      <c r="D669">
        <v>0</v>
      </c>
      <c r="E669">
        <v>38.7773631214624</v>
      </c>
      <c r="F669">
        <v>6.9831228296160699</v>
      </c>
      <c r="G669">
        <v>211</v>
      </c>
      <c r="H669">
        <v>291</v>
      </c>
      <c r="I669">
        <v>195</v>
      </c>
      <c r="J669">
        <v>307</v>
      </c>
      <c r="K669">
        <v>482</v>
      </c>
      <c r="L669">
        <f t="shared" si="87"/>
        <v>0</v>
      </c>
      <c r="M669">
        <f t="shared" si="80"/>
        <v>6.9831228296160699</v>
      </c>
      <c r="N669">
        <f t="shared" si="81"/>
        <v>0</v>
      </c>
      <c r="O669" t="str">
        <f t="shared" si="82"/>
        <v/>
      </c>
      <c r="P669" t="str">
        <f t="shared" si="83"/>
        <v/>
      </c>
      <c r="Q669" t="str">
        <f t="shared" si="84"/>
        <v>TN</v>
      </c>
      <c r="R669" t="str">
        <f t="shared" si="85"/>
        <v/>
      </c>
      <c r="S669" t="str">
        <f t="shared" si="86"/>
        <v/>
      </c>
    </row>
    <row r="670" spans="1:19" x14ac:dyDescent="0.25">
      <c r="A670" t="s">
        <v>142</v>
      </c>
      <c r="B670" t="s">
        <v>78</v>
      </c>
      <c r="C670">
        <v>321</v>
      </c>
      <c r="D670">
        <v>0</v>
      </c>
      <c r="E670">
        <v>38.7773631214624</v>
      </c>
      <c r="F670">
        <v>6.9831228296160699</v>
      </c>
      <c r="G670">
        <v>211</v>
      </c>
      <c r="H670">
        <v>291</v>
      </c>
      <c r="I670">
        <v>195</v>
      </c>
      <c r="J670">
        <v>307</v>
      </c>
      <c r="K670">
        <v>482</v>
      </c>
      <c r="L670">
        <f t="shared" si="87"/>
        <v>0</v>
      </c>
      <c r="M670">
        <f t="shared" si="80"/>
        <v>6.9831228296160699</v>
      </c>
      <c r="N670">
        <f t="shared" si="81"/>
        <v>0</v>
      </c>
      <c r="O670" t="str">
        <f t="shared" si="82"/>
        <v/>
      </c>
      <c r="P670" t="str">
        <f t="shared" si="83"/>
        <v/>
      </c>
      <c r="Q670" t="str">
        <f t="shared" si="84"/>
        <v>TN</v>
      </c>
      <c r="R670" t="str">
        <f t="shared" si="85"/>
        <v/>
      </c>
      <c r="S670" t="str">
        <f t="shared" si="86"/>
        <v/>
      </c>
    </row>
    <row r="671" spans="1:19" x14ac:dyDescent="0.25">
      <c r="A671" t="s">
        <v>142</v>
      </c>
      <c r="B671" t="s">
        <v>78</v>
      </c>
      <c r="C671">
        <v>353</v>
      </c>
      <c r="D671">
        <v>5.0298120291229198</v>
      </c>
      <c r="E671">
        <v>38.7773631214624</v>
      </c>
      <c r="F671">
        <v>6.9831228296160699</v>
      </c>
      <c r="G671">
        <v>211</v>
      </c>
      <c r="H671">
        <v>291</v>
      </c>
      <c r="I671">
        <v>195</v>
      </c>
      <c r="J671">
        <v>307</v>
      </c>
      <c r="K671">
        <v>482</v>
      </c>
      <c r="L671">
        <f t="shared" si="87"/>
        <v>0</v>
      </c>
      <c r="M671">
        <f t="shared" si="80"/>
        <v>6.9831228296160699</v>
      </c>
      <c r="N671">
        <f t="shared" si="81"/>
        <v>0</v>
      </c>
      <c r="O671" t="str">
        <f t="shared" si="82"/>
        <v/>
      </c>
      <c r="P671" t="str">
        <f t="shared" si="83"/>
        <v/>
      </c>
      <c r="Q671" t="str">
        <f t="shared" si="84"/>
        <v>TN</v>
      </c>
      <c r="R671" t="str">
        <f t="shared" si="85"/>
        <v/>
      </c>
      <c r="S671" t="str">
        <f t="shared" si="86"/>
        <v/>
      </c>
    </row>
    <row r="672" spans="1:19" x14ac:dyDescent="0.25">
      <c r="A672" t="s">
        <v>142</v>
      </c>
      <c r="B672" t="s">
        <v>78</v>
      </c>
      <c r="C672">
        <v>385</v>
      </c>
      <c r="D672">
        <v>0</v>
      </c>
      <c r="E672">
        <v>38.7773631214624</v>
      </c>
      <c r="F672">
        <v>6.9831228296160699</v>
      </c>
      <c r="G672">
        <v>211</v>
      </c>
      <c r="H672">
        <v>291</v>
      </c>
      <c r="I672">
        <v>195</v>
      </c>
      <c r="J672">
        <v>307</v>
      </c>
      <c r="K672">
        <v>482</v>
      </c>
      <c r="L672">
        <f t="shared" si="87"/>
        <v>0</v>
      </c>
      <c r="M672">
        <f t="shared" si="80"/>
        <v>6.9831228296160699</v>
      </c>
      <c r="N672">
        <f t="shared" si="81"/>
        <v>0</v>
      </c>
      <c r="O672" t="str">
        <f t="shared" si="82"/>
        <v/>
      </c>
      <c r="P672" t="str">
        <f t="shared" si="83"/>
        <v/>
      </c>
      <c r="Q672" t="str">
        <f t="shared" si="84"/>
        <v>TN</v>
      </c>
      <c r="R672" t="str">
        <f t="shared" si="85"/>
        <v/>
      </c>
      <c r="S672" t="str">
        <f t="shared" si="86"/>
        <v/>
      </c>
    </row>
    <row r="673" spans="1:19" x14ac:dyDescent="0.25">
      <c r="A673" t="s">
        <v>142</v>
      </c>
      <c r="B673" t="s">
        <v>78</v>
      </c>
      <c r="C673">
        <v>417</v>
      </c>
      <c r="D673">
        <v>3.1012739973737098</v>
      </c>
      <c r="E673">
        <v>38.7773631214624</v>
      </c>
      <c r="F673">
        <v>6.9831228296160699</v>
      </c>
      <c r="G673">
        <v>211</v>
      </c>
      <c r="H673">
        <v>291</v>
      </c>
      <c r="I673">
        <v>195</v>
      </c>
      <c r="J673">
        <v>307</v>
      </c>
      <c r="K673">
        <v>482</v>
      </c>
      <c r="L673">
        <f t="shared" si="87"/>
        <v>0</v>
      </c>
      <c r="M673">
        <f t="shared" si="80"/>
        <v>6.9831228296160699</v>
      </c>
      <c r="N673">
        <f t="shared" si="81"/>
        <v>0</v>
      </c>
      <c r="O673" t="str">
        <f t="shared" si="82"/>
        <v/>
      </c>
      <c r="P673" t="str">
        <f t="shared" si="83"/>
        <v/>
      </c>
      <c r="Q673" t="str">
        <f t="shared" si="84"/>
        <v>TN</v>
      </c>
      <c r="R673" t="str">
        <f t="shared" si="85"/>
        <v/>
      </c>
      <c r="S673" t="str">
        <f t="shared" si="86"/>
        <v/>
      </c>
    </row>
    <row r="674" spans="1:19" x14ac:dyDescent="0.25">
      <c r="A674" t="s">
        <v>142</v>
      </c>
      <c r="B674" t="s">
        <v>67</v>
      </c>
      <c r="C674">
        <v>65</v>
      </c>
      <c r="D674">
        <v>14.239275898789399</v>
      </c>
      <c r="E674">
        <v>61.022338154686601</v>
      </c>
      <c r="F674">
        <v>13.5607146398771</v>
      </c>
      <c r="G674">
        <v>76</v>
      </c>
      <c r="H674">
        <v>155</v>
      </c>
      <c r="I674">
        <v>60</v>
      </c>
      <c r="J674">
        <v>171</v>
      </c>
      <c r="K674">
        <v>305</v>
      </c>
      <c r="L674">
        <f t="shared" si="87"/>
        <v>0</v>
      </c>
      <c r="M674">
        <f t="shared" si="80"/>
        <v>13.5607146398771</v>
      </c>
      <c r="N674">
        <f t="shared" si="81"/>
        <v>65</v>
      </c>
      <c r="O674">
        <f t="shared" si="82"/>
        <v>33</v>
      </c>
      <c r="P674">
        <f t="shared" si="83"/>
        <v>97</v>
      </c>
      <c r="Q674" t="str">
        <f t="shared" si="84"/>
        <v>TP</v>
      </c>
      <c r="R674">
        <f t="shared" si="85"/>
        <v>64</v>
      </c>
      <c r="S674" t="str">
        <f t="shared" si="86"/>
        <v/>
      </c>
    </row>
    <row r="675" spans="1:19" x14ac:dyDescent="0.25">
      <c r="A675" t="s">
        <v>142</v>
      </c>
      <c r="B675" t="s">
        <v>67</v>
      </c>
      <c r="C675">
        <v>97</v>
      </c>
      <c r="D675">
        <v>0</v>
      </c>
      <c r="E675">
        <v>61.022338154686601</v>
      </c>
      <c r="F675">
        <v>13.5607146398771</v>
      </c>
      <c r="G675">
        <v>76</v>
      </c>
      <c r="H675">
        <v>155</v>
      </c>
      <c r="I675">
        <v>60</v>
      </c>
      <c r="J675">
        <v>171</v>
      </c>
      <c r="K675">
        <v>305</v>
      </c>
      <c r="L675">
        <f t="shared" si="87"/>
        <v>0</v>
      </c>
      <c r="M675">
        <f t="shared" si="80"/>
        <v>13.5607146398771</v>
      </c>
      <c r="N675">
        <f t="shared" si="81"/>
        <v>0</v>
      </c>
      <c r="O675" t="str">
        <f t="shared" si="82"/>
        <v/>
      </c>
      <c r="P675" t="str">
        <f t="shared" si="83"/>
        <v/>
      </c>
      <c r="Q675" t="str">
        <f t="shared" si="84"/>
        <v>TN</v>
      </c>
      <c r="R675" t="str">
        <f t="shared" si="85"/>
        <v/>
      </c>
      <c r="S675" t="str">
        <f t="shared" si="86"/>
        <v/>
      </c>
    </row>
    <row r="676" spans="1:19" x14ac:dyDescent="0.25">
      <c r="A676" t="s">
        <v>142</v>
      </c>
      <c r="B676" t="s">
        <v>67</v>
      </c>
      <c r="C676">
        <v>129</v>
      </c>
      <c r="D676">
        <v>61.022338154686601</v>
      </c>
      <c r="E676">
        <v>61.022338154686601</v>
      </c>
      <c r="F676">
        <v>13.5607146398771</v>
      </c>
      <c r="G676">
        <v>76</v>
      </c>
      <c r="H676">
        <v>155</v>
      </c>
      <c r="I676">
        <v>60</v>
      </c>
      <c r="J676">
        <v>171</v>
      </c>
      <c r="K676">
        <v>305</v>
      </c>
      <c r="L676">
        <f t="shared" si="87"/>
        <v>0</v>
      </c>
      <c r="M676">
        <f t="shared" si="80"/>
        <v>13.5607146398771</v>
      </c>
      <c r="N676">
        <f t="shared" si="81"/>
        <v>129</v>
      </c>
      <c r="O676">
        <f t="shared" si="82"/>
        <v>97</v>
      </c>
      <c r="P676">
        <f t="shared" si="83"/>
        <v>161</v>
      </c>
      <c r="Q676" t="str">
        <f t="shared" si="84"/>
        <v>TP</v>
      </c>
      <c r="R676">
        <f t="shared" si="85"/>
        <v>64</v>
      </c>
      <c r="S676" t="str">
        <f t="shared" si="86"/>
        <v/>
      </c>
    </row>
    <row r="677" spans="1:19" x14ac:dyDescent="0.25">
      <c r="A677" t="s">
        <v>142</v>
      </c>
      <c r="B677" t="s">
        <v>67</v>
      </c>
      <c r="C677">
        <v>161</v>
      </c>
      <c r="D677">
        <v>0</v>
      </c>
      <c r="E677">
        <v>61.022338154686601</v>
      </c>
      <c r="F677">
        <v>13.5607146398771</v>
      </c>
      <c r="G677">
        <v>76</v>
      </c>
      <c r="H677">
        <v>155</v>
      </c>
      <c r="I677">
        <v>60</v>
      </c>
      <c r="J677">
        <v>171</v>
      </c>
      <c r="K677">
        <v>305</v>
      </c>
      <c r="L677">
        <f t="shared" si="87"/>
        <v>0</v>
      </c>
      <c r="M677">
        <f t="shared" si="80"/>
        <v>13.5607146398771</v>
      </c>
      <c r="N677">
        <f t="shared" si="81"/>
        <v>0</v>
      </c>
      <c r="O677" t="str">
        <f t="shared" si="82"/>
        <v/>
      </c>
      <c r="P677" t="str">
        <f t="shared" si="83"/>
        <v/>
      </c>
      <c r="Q677" t="str">
        <f t="shared" si="84"/>
        <v>TN</v>
      </c>
      <c r="R677" t="str">
        <f t="shared" si="85"/>
        <v/>
      </c>
      <c r="S677" t="str">
        <f t="shared" si="86"/>
        <v/>
      </c>
    </row>
    <row r="678" spans="1:19" x14ac:dyDescent="0.25">
      <c r="A678" t="s">
        <v>142</v>
      </c>
      <c r="B678" t="s">
        <v>67</v>
      </c>
      <c r="C678">
        <v>193</v>
      </c>
      <c r="D678">
        <v>1.0356711337437901</v>
      </c>
      <c r="E678">
        <v>61.022338154686601</v>
      </c>
      <c r="F678">
        <v>13.5607146398771</v>
      </c>
      <c r="G678">
        <v>76</v>
      </c>
      <c r="H678">
        <v>155</v>
      </c>
      <c r="I678">
        <v>60</v>
      </c>
      <c r="J678">
        <v>171</v>
      </c>
      <c r="K678">
        <v>305</v>
      </c>
      <c r="L678">
        <f t="shared" si="87"/>
        <v>0</v>
      </c>
      <c r="M678">
        <f t="shared" si="80"/>
        <v>13.5607146398771</v>
      </c>
      <c r="N678">
        <f t="shared" si="81"/>
        <v>0</v>
      </c>
      <c r="O678" t="str">
        <f t="shared" si="82"/>
        <v/>
      </c>
      <c r="P678" t="str">
        <f t="shared" si="83"/>
        <v/>
      </c>
      <c r="Q678" t="str">
        <f t="shared" si="84"/>
        <v>TN</v>
      </c>
      <c r="R678" t="str">
        <f t="shared" si="85"/>
        <v/>
      </c>
      <c r="S678" t="str">
        <f t="shared" si="86"/>
        <v/>
      </c>
    </row>
    <row r="679" spans="1:19" x14ac:dyDescent="0.25">
      <c r="A679" t="s">
        <v>142</v>
      </c>
      <c r="B679" t="s">
        <v>67</v>
      </c>
      <c r="C679">
        <v>225</v>
      </c>
      <c r="D679">
        <v>5.0670026520431204</v>
      </c>
      <c r="E679">
        <v>61.022338154686601</v>
      </c>
      <c r="F679">
        <v>13.5607146398771</v>
      </c>
      <c r="G679">
        <v>76</v>
      </c>
      <c r="H679">
        <v>155</v>
      </c>
      <c r="I679">
        <v>60</v>
      </c>
      <c r="J679">
        <v>171</v>
      </c>
      <c r="K679">
        <v>305</v>
      </c>
      <c r="L679">
        <f t="shared" si="87"/>
        <v>0</v>
      </c>
      <c r="M679">
        <f t="shared" si="80"/>
        <v>13.5607146398771</v>
      </c>
      <c r="N679">
        <f t="shared" si="81"/>
        <v>0</v>
      </c>
      <c r="O679" t="str">
        <f t="shared" si="82"/>
        <v/>
      </c>
      <c r="P679" t="str">
        <f t="shared" si="83"/>
        <v/>
      </c>
      <c r="Q679" t="str">
        <f t="shared" si="84"/>
        <v>TN</v>
      </c>
      <c r="R679" t="str">
        <f t="shared" si="85"/>
        <v/>
      </c>
      <c r="S679" t="str">
        <f t="shared" si="86"/>
        <v/>
      </c>
    </row>
    <row r="680" spans="1:19" x14ac:dyDescent="0.25">
      <c r="A680" t="s">
        <v>142</v>
      </c>
      <c r="B680" t="s">
        <v>145</v>
      </c>
      <c r="C680">
        <v>65</v>
      </c>
      <c r="D680">
        <v>0</v>
      </c>
      <c r="E680">
        <v>0</v>
      </c>
      <c r="F680">
        <v>0</v>
      </c>
      <c r="G680">
        <v>61</v>
      </c>
      <c r="H680">
        <v>116</v>
      </c>
      <c r="I680">
        <v>45</v>
      </c>
      <c r="J680">
        <v>132</v>
      </c>
      <c r="K680">
        <v>196</v>
      </c>
      <c r="L680">
        <f t="shared" si="87"/>
        <v>0</v>
      </c>
      <c r="M680">
        <f t="shared" si="80"/>
        <v>0</v>
      </c>
      <c r="N680">
        <f t="shared" si="81"/>
        <v>65</v>
      </c>
      <c r="O680">
        <f t="shared" si="82"/>
        <v>33</v>
      </c>
      <c r="P680">
        <f t="shared" si="83"/>
        <v>97</v>
      </c>
      <c r="Q680" t="str">
        <f t="shared" si="84"/>
        <v>TP</v>
      </c>
      <c r="R680">
        <f t="shared" si="85"/>
        <v>64</v>
      </c>
      <c r="S680" t="str">
        <f t="shared" si="86"/>
        <v/>
      </c>
    </row>
    <row r="681" spans="1:19" x14ac:dyDescent="0.25">
      <c r="A681" t="s">
        <v>142</v>
      </c>
      <c r="B681" t="s">
        <v>145</v>
      </c>
      <c r="C681">
        <v>97</v>
      </c>
      <c r="D681">
        <v>0</v>
      </c>
      <c r="E681">
        <v>0</v>
      </c>
      <c r="F681">
        <v>0</v>
      </c>
      <c r="G681">
        <v>61</v>
      </c>
      <c r="H681">
        <v>116</v>
      </c>
      <c r="I681">
        <v>45</v>
      </c>
      <c r="J681">
        <v>132</v>
      </c>
      <c r="K681">
        <v>196</v>
      </c>
      <c r="L681">
        <f t="shared" si="87"/>
        <v>0</v>
      </c>
      <c r="M681">
        <f t="shared" si="80"/>
        <v>0</v>
      </c>
      <c r="N681">
        <f t="shared" si="81"/>
        <v>97</v>
      </c>
      <c r="O681">
        <f t="shared" si="82"/>
        <v>65</v>
      </c>
      <c r="P681">
        <f t="shared" si="83"/>
        <v>129</v>
      </c>
      <c r="Q681" t="str">
        <f t="shared" si="84"/>
        <v>TP</v>
      </c>
      <c r="R681">
        <f t="shared" si="85"/>
        <v>64</v>
      </c>
      <c r="S681" t="str">
        <f t="shared" si="86"/>
        <v/>
      </c>
    </row>
    <row r="682" spans="1:19" x14ac:dyDescent="0.25">
      <c r="A682" t="s">
        <v>142</v>
      </c>
      <c r="B682" t="s">
        <v>145</v>
      </c>
      <c r="C682">
        <v>129</v>
      </c>
      <c r="D682">
        <v>0</v>
      </c>
      <c r="E682">
        <v>0</v>
      </c>
      <c r="F682">
        <v>0</v>
      </c>
      <c r="G682">
        <v>61</v>
      </c>
      <c r="H682">
        <v>116</v>
      </c>
      <c r="I682">
        <v>45</v>
      </c>
      <c r="J682">
        <v>132</v>
      </c>
      <c r="K682">
        <v>196</v>
      </c>
      <c r="L682">
        <f t="shared" si="87"/>
        <v>0</v>
      </c>
      <c r="M682">
        <f t="shared" si="80"/>
        <v>0</v>
      </c>
      <c r="N682">
        <f t="shared" si="81"/>
        <v>129</v>
      </c>
      <c r="O682">
        <f t="shared" si="82"/>
        <v>97</v>
      </c>
      <c r="P682">
        <f t="shared" si="83"/>
        <v>161</v>
      </c>
      <c r="Q682" t="str">
        <f t="shared" si="84"/>
        <v>TP</v>
      </c>
      <c r="R682">
        <f t="shared" si="85"/>
        <v>64</v>
      </c>
      <c r="S682" t="str">
        <f t="shared" si="86"/>
        <v/>
      </c>
    </row>
    <row r="683" spans="1:19" x14ac:dyDescent="0.25">
      <c r="A683" t="s">
        <v>142</v>
      </c>
      <c r="B683" t="s">
        <v>146</v>
      </c>
      <c r="C683">
        <v>65</v>
      </c>
      <c r="D683">
        <v>1.1080497020573099</v>
      </c>
      <c r="E683">
        <v>41.4532668672543</v>
      </c>
      <c r="F683">
        <v>9.8378804077996893</v>
      </c>
      <c r="G683">
        <v>76</v>
      </c>
      <c r="H683">
        <v>131</v>
      </c>
      <c r="I683">
        <v>60</v>
      </c>
      <c r="J683">
        <v>147</v>
      </c>
      <c r="K683">
        <v>464</v>
      </c>
      <c r="L683">
        <f t="shared" si="87"/>
        <v>0</v>
      </c>
      <c r="M683">
        <f t="shared" si="80"/>
        <v>9.8378804077996893</v>
      </c>
      <c r="N683">
        <f t="shared" si="81"/>
        <v>0</v>
      </c>
      <c r="O683" t="str">
        <f t="shared" si="82"/>
        <v/>
      </c>
      <c r="P683" t="str">
        <f t="shared" si="83"/>
        <v/>
      </c>
      <c r="Q683" t="str">
        <f t="shared" si="84"/>
        <v>TN</v>
      </c>
      <c r="R683" t="str">
        <f t="shared" si="85"/>
        <v/>
      </c>
      <c r="S683" t="str">
        <f t="shared" si="86"/>
        <v/>
      </c>
    </row>
    <row r="684" spans="1:19" x14ac:dyDescent="0.25">
      <c r="A684" t="s">
        <v>142</v>
      </c>
      <c r="B684" t="s">
        <v>146</v>
      </c>
      <c r="C684">
        <v>97</v>
      </c>
      <c r="D684">
        <v>29.192380066933001</v>
      </c>
      <c r="E684">
        <v>41.4532668672543</v>
      </c>
      <c r="F684">
        <v>9.8378804077996893</v>
      </c>
      <c r="G684">
        <v>76</v>
      </c>
      <c r="H684">
        <v>131</v>
      </c>
      <c r="I684">
        <v>60</v>
      </c>
      <c r="J684">
        <v>147</v>
      </c>
      <c r="K684">
        <v>464</v>
      </c>
      <c r="L684">
        <f t="shared" si="87"/>
        <v>0</v>
      </c>
      <c r="M684">
        <f t="shared" si="80"/>
        <v>9.8378804077996893</v>
      </c>
      <c r="N684">
        <f t="shared" si="81"/>
        <v>97</v>
      </c>
      <c r="O684">
        <f t="shared" si="82"/>
        <v>65</v>
      </c>
      <c r="P684">
        <f t="shared" si="83"/>
        <v>129</v>
      </c>
      <c r="Q684" t="str">
        <f t="shared" si="84"/>
        <v>TP</v>
      </c>
      <c r="R684">
        <f t="shared" si="85"/>
        <v>64</v>
      </c>
      <c r="S684" t="str">
        <f t="shared" si="86"/>
        <v/>
      </c>
    </row>
    <row r="685" spans="1:19" x14ac:dyDescent="0.25">
      <c r="A685" t="s">
        <v>142</v>
      </c>
      <c r="B685" t="s">
        <v>146</v>
      </c>
      <c r="C685">
        <v>129</v>
      </c>
      <c r="D685">
        <v>0</v>
      </c>
      <c r="E685">
        <v>41.4532668672543</v>
      </c>
      <c r="F685">
        <v>9.8378804077996893</v>
      </c>
      <c r="G685">
        <v>76</v>
      </c>
      <c r="H685">
        <v>131</v>
      </c>
      <c r="I685">
        <v>60</v>
      </c>
      <c r="J685">
        <v>147</v>
      </c>
      <c r="K685">
        <v>464</v>
      </c>
      <c r="L685">
        <f t="shared" si="87"/>
        <v>0</v>
      </c>
      <c r="M685">
        <f t="shared" si="80"/>
        <v>9.8378804077996893</v>
      </c>
      <c r="N685">
        <f t="shared" si="81"/>
        <v>0</v>
      </c>
      <c r="O685" t="str">
        <f t="shared" si="82"/>
        <v/>
      </c>
      <c r="P685" t="str">
        <f t="shared" si="83"/>
        <v/>
      </c>
      <c r="Q685" t="str">
        <f t="shared" si="84"/>
        <v>TN</v>
      </c>
      <c r="R685" t="str">
        <f t="shared" si="85"/>
        <v/>
      </c>
      <c r="S685" t="str">
        <f t="shared" si="86"/>
        <v/>
      </c>
    </row>
    <row r="686" spans="1:19" x14ac:dyDescent="0.25">
      <c r="A686" t="s">
        <v>142</v>
      </c>
      <c r="B686" t="s">
        <v>146</v>
      </c>
      <c r="C686">
        <v>161</v>
      </c>
      <c r="D686">
        <v>19.988322775857501</v>
      </c>
      <c r="E686">
        <v>41.4532668672543</v>
      </c>
      <c r="F686">
        <v>9.8378804077996893</v>
      </c>
      <c r="G686">
        <v>76</v>
      </c>
      <c r="H686">
        <v>131</v>
      </c>
      <c r="I686">
        <v>60</v>
      </c>
      <c r="J686">
        <v>147</v>
      </c>
      <c r="K686">
        <v>464</v>
      </c>
      <c r="L686">
        <f t="shared" si="87"/>
        <v>0</v>
      </c>
      <c r="M686">
        <f t="shared" si="80"/>
        <v>9.8378804077996893</v>
      </c>
      <c r="N686">
        <f t="shared" si="81"/>
        <v>161</v>
      </c>
      <c r="O686">
        <f t="shared" si="82"/>
        <v>129</v>
      </c>
      <c r="P686">
        <f t="shared" si="83"/>
        <v>193</v>
      </c>
      <c r="Q686" t="str">
        <f t="shared" si="84"/>
        <v>FP</v>
      </c>
      <c r="R686" t="str">
        <f t="shared" si="85"/>
        <v/>
      </c>
      <c r="S686">
        <f t="shared" si="86"/>
        <v>64</v>
      </c>
    </row>
    <row r="687" spans="1:19" x14ac:dyDescent="0.25">
      <c r="A687" t="s">
        <v>142</v>
      </c>
      <c r="B687" t="s">
        <v>146</v>
      </c>
      <c r="C687">
        <v>193</v>
      </c>
      <c r="D687">
        <v>0</v>
      </c>
      <c r="E687">
        <v>41.4532668672543</v>
      </c>
      <c r="F687">
        <v>9.8378804077996893</v>
      </c>
      <c r="G687">
        <v>76</v>
      </c>
      <c r="H687">
        <v>131</v>
      </c>
      <c r="I687">
        <v>60</v>
      </c>
      <c r="J687">
        <v>147</v>
      </c>
      <c r="K687">
        <v>464</v>
      </c>
      <c r="L687">
        <f t="shared" si="87"/>
        <v>0</v>
      </c>
      <c r="M687">
        <f t="shared" si="80"/>
        <v>9.8378804077996893</v>
      </c>
      <c r="N687">
        <f t="shared" si="81"/>
        <v>0</v>
      </c>
      <c r="O687" t="str">
        <f t="shared" si="82"/>
        <v/>
      </c>
      <c r="P687" t="str">
        <f t="shared" si="83"/>
        <v/>
      </c>
      <c r="Q687" t="str">
        <f t="shared" si="84"/>
        <v>TN</v>
      </c>
      <c r="R687" t="str">
        <f t="shared" si="85"/>
        <v/>
      </c>
      <c r="S687" t="str">
        <f t="shared" si="86"/>
        <v/>
      </c>
    </row>
    <row r="688" spans="1:19" x14ac:dyDescent="0.25">
      <c r="A688" t="s">
        <v>142</v>
      </c>
      <c r="B688" t="s">
        <v>146</v>
      </c>
      <c r="C688">
        <v>225</v>
      </c>
      <c r="D688">
        <v>0</v>
      </c>
      <c r="E688">
        <v>41.4532668672543</v>
      </c>
      <c r="F688">
        <v>9.8378804077996893</v>
      </c>
      <c r="G688">
        <v>76</v>
      </c>
      <c r="H688">
        <v>131</v>
      </c>
      <c r="I688">
        <v>60</v>
      </c>
      <c r="J688">
        <v>147</v>
      </c>
      <c r="K688">
        <v>464</v>
      </c>
      <c r="L688">
        <f t="shared" si="87"/>
        <v>0</v>
      </c>
      <c r="M688">
        <f t="shared" si="80"/>
        <v>9.8378804077996893</v>
      </c>
      <c r="N688">
        <f t="shared" si="81"/>
        <v>0</v>
      </c>
      <c r="O688" t="str">
        <f t="shared" si="82"/>
        <v/>
      </c>
      <c r="P688" t="str">
        <f t="shared" si="83"/>
        <v/>
      </c>
      <c r="Q688" t="str">
        <f t="shared" si="84"/>
        <v>TN</v>
      </c>
      <c r="R688" t="str">
        <f t="shared" si="85"/>
        <v/>
      </c>
      <c r="S688" t="str">
        <f t="shared" si="86"/>
        <v/>
      </c>
    </row>
    <row r="689" spans="1:19" x14ac:dyDescent="0.25">
      <c r="A689" t="s">
        <v>142</v>
      </c>
      <c r="B689" t="s">
        <v>146</v>
      </c>
      <c r="C689">
        <v>257</v>
      </c>
      <c r="D689">
        <v>41.4532668672543</v>
      </c>
      <c r="E689">
        <v>41.4532668672543</v>
      </c>
      <c r="F689">
        <v>9.8378804077996893</v>
      </c>
      <c r="G689">
        <v>76</v>
      </c>
      <c r="H689">
        <v>131</v>
      </c>
      <c r="I689">
        <v>60</v>
      </c>
      <c r="J689">
        <v>147</v>
      </c>
      <c r="K689">
        <v>464</v>
      </c>
      <c r="L689">
        <f t="shared" si="87"/>
        <v>0</v>
      </c>
      <c r="M689">
        <f t="shared" si="80"/>
        <v>9.8378804077996893</v>
      </c>
      <c r="N689">
        <f t="shared" si="81"/>
        <v>257</v>
      </c>
      <c r="O689">
        <f t="shared" si="82"/>
        <v>225</v>
      </c>
      <c r="P689">
        <f t="shared" si="83"/>
        <v>289</v>
      </c>
      <c r="Q689" t="str">
        <f t="shared" si="84"/>
        <v>FP</v>
      </c>
      <c r="R689" t="str">
        <f t="shared" si="85"/>
        <v/>
      </c>
      <c r="S689">
        <f t="shared" si="86"/>
        <v>64</v>
      </c>
    </row>
    <row r="690" spans="1:19" x14ac:dyDescent="0.25">
      <c r="A690" t="s">
        <v>142</v>
      </c>
      <c r="B690" t="s">
        <v>146</v>
      </c>
      <c r="C690">
        <v>289</v>
      </c>
      <c r="D690">
        <v>0</v>
      </c>
      <c r="E690">
        <v>41.4532668672543</v>
      </c>
      <c r="F690">
        <v>9.8378804077996893</v>
      </c>
      <c r="G690">
        <v>76</v>
      </c>
      <c r="H690">
        <v>131</v>
      </c>
      <c r="I690">
        <v>60</v>
      </c>
      <c r="J690">
        <v>147</v>
      </c>
      <c r="K690">
        <v>464</v>
      </c>
      <c r="L690">
        <f t="shared" si="87"/>
        <v>0</v>
      </c>
      <c r="M690">
        <f t="shared" si="80"/>
        <v>9.8378804077996893</v>
      </c>
      <c r="N690">
        <f t="shared" si="81"/>
        <v>0</v>
      </c>
      <c r="O690" t="str">
        <f t="shared" si="82"/>
        <v/>
      </c>
      <c r="P690" t="str">
        <f t="shared" si="83"/>
        <v/>
      </c>
      <c r="Q690" t="str">
        <f t="shared" si="84"/>
        <v>TN</v>
      </c>
      <c r="R690" t="str">
        <f t="shared" si="85"/>
        <v/>
      </c>
      <c r="S690" t="str">
        <f t="shared" si="86"/>
        <v/>
      </c>
    </row>
    <row r="691" spans="1:19" x14ac:dyDescent="0.25">
      <c r="A691" t="s">
        <v>142</v>
      </c>
      <c r="B691" t="s">
        <v>146</v>
      </c>
      <c r="C691">
        <v>321</v>
      </c>
      <c r="D691">
        <v>12.1682062507663</v>
      </c>
      <c r="E691">
        <v>41.4532668672543</v>
      </c>
      <c r="F691">
        <v>9.8378804077996893</v>
      </c>
      <c r="G691">
        <v>76</v>
      </c>
      <c r="H691">
        <v>131</v>
      </c>
      <c r="I691">
        <v>60</v>
      </c>
      <c r="J691">
        <v>147</v>
      </c>
      <c r="K691">
        <v>464</v>
      </c>
      <c r="L691">
        <f t="shared" si="87"/>
        <v>0</v>
      </c>
      <c r="M691">
        <f t="shared" si="80"/>
        <v>9.8378804077996893</v>
      </c>
      <c r="N691">
        <f t="shared" si="81"/>
        <v>321</v>
      </c>
      <c r="O691">
        <f t="shared" si="82"/>
        <v>289</v>
      </c>
      <c r="P691">
        <f t="shared" si="83"/>
        <v>353</v>
      </c>
      <c r="Q691" t="str">
        <f t="shared" si="84"/>
        <v>FP</v>
      </c>
      <c r="R691" t="str">
        <f t="shared" si="85"/>
        <v/>
      </c>
      <c r="S691">
        <f t="shared" si="86"/>
        <v>64</v>
      </c>
    </row>
    <row r="692" spans="1:19" x14ac:dyDescent="0.25">
      <c r="A692" t="s">
        <v>142</v>
      </c>
      <c r="B692" t="s">
        <v>146</v>
      </c>
      <c r="C692">
        <v>353</v>
      </c>
      <c r="D692">
        <v>0</v>
      </c>
      <c r="E692">
        <v>41.4532668672543</v>
      </c>
      <c r="F692">
        <v>9.8378804077996893</v>
      </c>
      <c r="G692">
        <v>76</v>
      </c>
      <c r="H692">
        <v>131</v>
      </c>
      <c r="I692">
        <v>60</v>
      </c>
      <c r="J692">
        <v>147</v>
      </c>
      <c r="K692">
        <v>464</v>
      </c>
      <c r="L692">
        <f t="shared" si="87"/>
        <v>0</v>
      </c>
      <c r="M692">
        <f t="shared" si="80"/>
        <v>9.8378804077996893</v>
      </c>
      <c r="N692">
        <f t="shared" si="81"/>
        <v>0</v>
      </c>
      <c r="O692" t="str">
        <f t="shared" si="82"/>
        <v/>
      </c>
      <c r="P692" t="str">
        <f t="shared" si="83"/>
        <v/>
      </c>
      <c r="Q692" t="str">
        <f t="shared" si="84"/>
        <v>TN</v>
      </c>
      <c r="R692" t="str">
        <f t="shared" si="85"/>
        <v/>
      </c>
      <c r="S692" t="str">
        <f t="shared" si="86"/>
        <v/>
      </c>
    </row>
    <row r="693" spans="1:19" x14ac:dyDescent="0.25">
      <c r="A693" t="s">
        <v>142</v>
      </c>
      <c r="B693" t="s">
        <v>146</v>
      </c>
      <c r="C693">
        <v>385</v>
      </c>
      <c r="D693">
        <v>4.3064588229278797</v>
      </c>
      <c r="E693">
        <v>41.4532668672543</v>
      </c>
      <c r="F693">
        <v>9.8378804077996893</v>
      </c>
      <c r="G693">
        <v>76</v>
      </c>
      <c r="H693">
        <v>131</v>
      </c>
      <c r="I693">
        <v>60</v>
      </c>
      <c r="J693">
        <v>147</v>
      </c>
      <c r="K693">
        <v>464</v>
      </c>
      <c r="L693">
        <f t="shared" si="87"/>
        <v>0</v>
      </c>
      <c r="M693">
        <f t="shared" si="80"/>
        <v>9.8378804077996893</v>
      </c>
      <c r="N693">
        <f t="shared" si="81"/>
        <v>0</v>
      </c>
      <c r="O693" t="str">
        <f t="shared" si="82"/>
        <v/>
      </c>
      <c r="P693" t="str">
        <f t="shared" si="83"/>
        <v/>
      </c>
      <c r="Q693" t="str">
        <f t="shared" si="84"/>
        <v>TN</v>
      </c>
      <c r="R693" t="str">
        <f t="shared" si="85"/>
        <v/>
      </c>
      <c r="S693" t="str">
        <f t="shared" si="86"/>
        <v/>
      </c>
    </row>
    <row r="694" spans="1:19" x14ac:dyDescent="0.25">
      <c r="A694" t="s">
        <v>142</v>
      </c>
      <c r="B694" t="s">
        <v>81</v>
      </c>
      <c r="C694">
        <v>65</v>
      </c>
      <c r="D694">
        <v>0</v>
      </c>
      <c r="E694">
        <v>19.3914597417156</v>
      </c>
      <c r="F694">
        <v>7.0095772525471904</v>
      </c>
      <c r="G694">
        <v>71</v>
      </c>
      <c r="H694">
        <v>156</v>
      </c>
      <c r="I694">
        <v>55</v>
      </c>
      <c r="J694">
        <v>172</v>
      </c>
      <c r="K694">
        <v>297</v>
      </c>
      <c r="L694">
        <f t="shared" si="87"/>
        <v>0</v>
      </c>
      <c r="M694">
        <f t="shared" si="80"/>
        <v>7.0095772525471904</v>
      </c>
      <c r="N694">
        <f t="shared" si="81"/>
        <v>0</v>
      </c>
      <c r="O694" t="str">
        <f t="shared" si="82"/>
        <v/>
      </c>
      <c r="P694" t="str">
        <f t="shared" si="83"/>
        <v/>
      </c>
      <c r="Q694" t="str">
        <f t="shared" si="84"/>
        <v>TN</v>
      </c>
      <c r="R694" t="str">
        <f t="shared" si="85"/>
        <v/>
      </c>
      <c r="S694" t="str">
        <f t="shared" si="86"/>
        <v/>
      </c>
    </row>
    <row r="695" spans="1:19" x14ac:dyDescent="0.25">
      <c r="A695" t="s">
        <v>142</v>
      </c>
      <c r="B695" t="s">
        <v>81</v>
      </c>
      <c r="C695">
        <v>97</v>
      </c>
      <c r="D695">
        <v>19.3914597417156</v>
      </c>
      <c r="E695">
        <v>19.3914597417156</v>
      </c>
      <c r="F695">
        <v>7.0095772525471904</v>
      </c>
      <c r="G695">
        <v>71</v>
      </c>
      <c r="H695">
        <v>156</v>
      </c>
      <c r="I695">
        <v>55</v>
      </c>
      <c r="J695">
        <v>172</v>
      </c>
      <c r="K695">
        <v>297</v>
      </c>
      <c r="L695">
        <f t="shared" si="87"/>
        <v>0</v>
      </c>
      <c r="M695">
        <f t="shared" si="80"/>
        <v>7.0095772525471904</v>
      </c>
      <c r="N695">
        <f t="shared" si="81"/>
        <v>97</v>
      </c>
      <c r="O695">
        <f t="shared" si="82"/>
        <v>65</v>
      </c>
      <c r="P695">
        <f t="shared" si="83"/>
        <v>129</v>
      </c>
      <c r="Q695" t="str">
        <f t="shared" si="84"/>
        <v>TP</v>
      </c>
      <c r="R695">
        <f t="shared" si="85"/>
        <v>64</v>
      </c>
      <c r="S695" t="str">
        <f t="shared" si="86"/>
        <v/>
      </c>
    </row>
    <row r="696" spans="1:19" x14ac:dyDescent="0.25">
      <c r="A696" t="s">
        <v>142</v>
      </c>
      <c r="B696" t="s">
        <v>81</v>
      </c>
      <c r="C696">
        <v>129</v>
      </c>
      <c r="D696">
        <v>5.4976246126041097</v>
      </c>
      <c r="E696">
        <v>19.3914597417156</v>
      </c>
      <c r="F696">
        <v>7.0095772525471904</v>
      </c>
      <c r="G696">
        <v>71</v>
      </c>
      <c r="H696">
        <v>156</v>
      </c>
      <c r="I696">
        <v>55</v>
      </c>
      <c r="J696">
        <v>172</v>
      </c>
      <c r="K696">
        <v>297</v>
      </c>
      <c r="L696">
        <f t="shared" si="87"/>
        <v>0</v>
      </c>
      <c r="M696">
        <f t="shared" si="80"/>
        <v>7.0095772525471904</v>
      </c>
      <c r="N696">
        <f t="shared" si="81"/>
        <v>0</v>
      </c>
      <c r="O696" t="str">
        <f t="shared" si="82"/>
        <v/>
      </c>
      <c r="P696" t="str">
        <f t="shared" si="83"/>
        <v/>
      </c>
      <c r="Q696" t="str">
        <f t="shared" si="84"/>
        <v>TN</v>
      </c>
      <c r="R696" t="str">
        <f t="shared" si="85"/>
        <v/>
      </c>
      <c r="S696" t="str">
        <f t="shared" si="86"/>
        <v/>
      </c>
    </row>
    <row r="697" spans="1:19" x14ac:dyDescent="0.25">
      <c r="A697" t="s">
        <v>142</v>
      </c>
      <c r="B697" t="s">
        <v>81</v>
      </c>
      <c r="C697">
        <v>161</v>
      </c>
      <c r="D697">
        <v>7.9445294660342798</v>
      </c>
      <c r="E697">
        <v>19.3914597417156</v>
      </c>
      <c r="F697">
        <v>7.0095772525471904</v>
      </c>
      <c r="G697">
        <v>71</v>
      </c>
      <c r="H697">
        <v>156</v>
      </c>
      <c r="I697">
        <v>55</v>
      </c>
      <c r="J697">
        <v>172</v>
      </c>
      <c r="K697">
        <v>297</v>
      </c>
      <c r="L697">
        <f t="shared" si="87"/>
        <v>0</v>
      </c>
      <c r="M697">
        <f t="shared" si="80"/>
        <v>7.0095772525471904</v>
      </c>
      <c r="N697">
        <f t="shared" si="81"/>
        <v>161</v>
      </c>
      <c r="O697">
        <f t="shared" si="82"/>
        <v>129</v>
      </c>
      <c r="P697">
        <f t="shared" si="83"/>
        <v>193</v>
      </c>
      <c r="Q697" t="str">
        <f t="shared" si="84"/>
        <v>TP</v>
      </c>
      <c r="R697">
        <f t="shared" si="85"/>
        <v>64</v>
      </c>
      <c r="S697" t="str">
        <f t="shared" si="86"/>
        <v/>
      </c>
    </row>
    <row r="698" spans="1:19" x14ac:dyDescent="0.25">
      <c r="A698" t="s">
        <v>142</v>
      </c>
      <c r="B698" t="s">
        <v>81</v>
      </c>
      <c r="C698">
        <v>193</v>
      </c>
      <c r="D698">
        <v>9.2238496949291804</v>
      </c>
      <c r="E698">
        <v>19.3914597417156</v>
      </c>
      <c r="F698">
        <v>7.0095772525471904</v>
      </c>
      <c r="G698">
        <v>71</v>
      </c>
      <c r="H698">
        <v>156</v>
      </c>
      <c r="I698">
        <v>55</v>
      </c>
      <c r="J698">
        <v>172</v>
      </c>
      <c r="K698">
        <v>297</v>
      </c>
      <c r="L698">
        <f t="shared" si="87"/>
        <v>0</v>
      </c>
      <c r="M698">
        <f t="shared" si="80"/>
        <v>7.0095772525471904</v>
      </c>
      <c r="N698">
        <f t="shared" si="81"/>
        <v>193</v>
      </c>
      <c r="O698">
        <f t="shared" si="82"/>
        <v>161</v>
      </c>
      <c r="P698">
        <f t="shared" si="83"/>
        <v>225</v>
      </c>
      <c r="Q698" t="str">
        <f t="shared" si="84"/>
        <v>FP</v>
      </c>
      <c r="R698" t="str">
        <f t="shared" si="85"/>
        <v/>
      </c>
      <c r="S698">
        <f t="shared" si="86"/>
        <v>64</v>
      </c>
    </row>
    <row r="699" spans="1:19" x14ac:dyDescent="0.25">
      <c r="A699" t="s">
        <v>142</v>
      </c>
      <c r="B699" t="s">
        <v>81</v>
      </c>
      <c r="C699">
        <v>225</v>
      </c>
      <c r="D699">
        <v>0</v>
      </c>
      <c r="E699">
        <v>19.3914597417156</v>
      </c>
      <c r="F699">
        <v>7.0095772525471904</v>
      </c>
      <c r="G699">
        <v>71</v>
      </c>
      <c r="H699">
        <v>156</v>
      </c>
      <c r="I699">
        <v>55</v>
      </c>
      <c r="J699">
        <v>172</v>
      </c>
      <c r="K699">
        <v>297</v>
      </c>
      <c r="L699">
        <f t="shared" si="87"/>
        <v>0</v>
      </c>
      <c r="M699">
        <f t="shared" si="80"/>
        <v>7.0095772525471904</v>
      </c>
      <c r="N699">
        <f t="shared" si="81"/>
        <v>0</v>
      </c>
      <c r="O699" t="str">
        <f t="shared" si="82"/>
        <v/>
      </c>
      <c r="P699" t="str">
        <f t="shared" si="83"/>
        <v/>
      </c>
      <c r="Q699" t="str">
        <f t="shared" si="84"/>
        <v>TN</v>
      </c>
      <c r="R699" t="str">
        <f t="shared" si="85"/>
        <v/>
      </c>
      <c r="S699" t="str">
        <f t="shared" si="86"/>
        <v/>
      </c>
    </row>
    <row r="700" spans="1:19" x14ac:dyDescent="0.25">
      <c r="A700" t="s">
        <v>142</v>
      </c>
      <c r="B700" t="s">
        <v>147</v>
      </c>
      <c r="C700">
        <v>65</v>
      </c>
      <c r="D700">
        <v>0</v>
      </c>
      <c r="E700">
        <v>0</v>
      </c>
      <c r="F700">
        <v>0</v>
      </c>
      <c r="G700">
        <v>51</v>
      </c>
      <c r="H700">
        <v>101</v>
      </c>
      <c r="I700">
        <v>35</v>
      </c>
      <c r="J700">
        <v>117</v>
      </c>
      <c r="K700">
        <v>144</v>
      </c>
      <c r="L700">
        <f t="shared" si="87"/>
        <v>0</v>
      </c>
      <c r="M700">
        <f t="shared" si="80"/>
        <v>0</v>
      </c>
      <c r="N700">
        <f t="shared" si="81"/>
        <v>65</v>
      </c>
      <c r="O700">
        <f t="shared" si="82"/>
        <v>33</v>
      </c>
      <c r="P700">
        <f t="shared" si="83"/>
        <v>97</v>
      </c>
      <c r="Q700" t="str">
        <f t="shared" si="84"/>
        <v>TP</v>
      </c>
      <c r="R700">
        <f t="shared" si="85"/>
        <v>64</v>
      </c>
      <c r="S700" t="str">
        <f t="shared" si="86"/>
        <v/>
      </c>
    </row>
    <row r="701" spans="1:19" x14ac:dyDescent="0.25">
      <c r="A701" t="s">
        <v>142</v>
      </c>
      <c r="B701" t="s">
        <v>148</v>
      </c>
      <c r="C701">
        <v>65</v>
      </c>
      <c r="D701">
        <v>17.659385310078701</v>
      </c>
      <c r="E701">
        <v>25.5151283216073</v>
      </c>
      <c r="F701">
        <v>8.6349027263372093</v>
      </c>
      <c r="G701">
        <v>86</v>
      </c>
      <c r="H701">
        <v>136</v>
      </c>
      <c r="I701">
        <v>70</v>
      </c>
      <c r="J701">
        <v>152</v>
      </c>
      <c r="K701">
        <v>264</v>
      </c>
      <c r="L701">
        <f t="shared" si="87"/>
        <v>0</v>
      </c>
      <c r="M701">
        <f t="shared" si="80"/>
        <v>8.6349027263372093</v>
      </c>
      <c r="N701">
        <f t="shared" si="81"/>
        <v>65</v>
      </c>
      <c r="O701">
        <f t="shared" si="82"/>
        <v>33</v>
      </c>
      <c r="P701">
        <f t="shared" si="83"/>
        <v>97</v>
      </c>
      <c r="Q701" t="str">
        <f t="shared" si="84"/>
        <v>FP</v>
      </c>
      <c r="R701" t="str">
        <f t="shared" si="85"/>
        <v/>
      </c>
      <c r="S701">
        <f t="shared" si="86"/>
        <v>64</v>
      </c>
    </row>
    <row r="702" spans="1:19" x14ac:dyDescent="0.25">
      <c r="A702" t="s">
        <v>142</v>
      </c>
      <c r="B702" t="s">
        <v>148</v>
      </c>
      <c r="C702">
        <v>97</v>
      </c>
      <c r="D702">
        <v>25.5151283216073</v>
      </c>
      <c r="E702">
        <v>25.5151283216073</v>
      </c>
      <c r="F702">
        <v>8.6349027263372093</v>
      </c>
      <c r="G702">
        <v>86</v>
      </c>
      <c r="H702">
        <v>136</v>
      </c>
      <c r="I702">
        <v>70</v>
      </c>
      <c r="J702">
        <v>152</v>
      </c>
      <c r="K702">
        <v>264</v>
      </c>
      <c r="L702">
        <f t="shared" si="87"/>
        <v>0</v>
      </c>
      <c r="M702">
        <f t="shared" si="80"/>
        <v>8.6349027263372093</v>
      </c>
      <c r="N702">
        <f t="shared" si="81"/>
        <v>97</v>
      </c>
      <c r="O702">
        <f t="shared" si="82"/>
        <v>65</v>
      </c>
      <c r="P702">
        <f t="shared" si="83"/>
        <v>129</v>
      </c>
      <c r="Q702" t="str">
        <f t="shared" si="84"/>
        <v>TP</v>
      </c>
      <c r="R702">
        <f t="shared" si="85"/>
        <v>64</v>
      </c>
      <c r="S702" t="str">
        <f t="shared" si="86"/>
        <v/>
      </c>
    </row>
    <row r="703" spans="1:19" x14ac:dyDescent="0.25">
      <c r="A703" t="s">
        <v>142</v>
      </c>
      <c r="B703" t="s">
        <v>148</v>
      </c>
      <c r="C703">
        <v>129</v>
      </c>
      <c r="D703">
        <v>0</v>
      </c>
      <c r="E703">
        <v>25.5151283216073</v>
      </c>
      <c r="F703">
        <v>8.6349027263372093</v>
      </c>
      <c r="G703">
        <v>86</v>
      </c>
      <c r="H703">
        <v>136</v>
      </c>
      <c r="I703">
        <v>70</v>
      </c>
      <c r="J703">
        <v>152</v>
      </c>
      <c r="K703">
        <v>264</v>
      </c>
      <c r="L703">
        <f t="shared" si="87"/>
        <v>0</v>
      </c>
      <c r="M703">
        <f t="shared" si="80"/>
        <v>8.6349027263372093</v>
      </c>
      <c r="N703">
        <f t="shared" si="81"/>
        <v>0</v>
      </c>
      <c r="O703" t="str">
        <f t="shared" si="82"/>
        <v/>
      </c>
      <c r="P703" t="str">
        <f t="shared" si="83"/>
        <v/>
      </c>
      <c r="Q703" t="str">
        <f t="shared" si="84"/>
        <v>TN</v>
      </c>
      <c r="R703" t="str">
        <f t="shared" si="85"/>
        <v/>
      </c>
      <c r="S703" t="str">
        <f t="shared" si="86"/>
        <v/>
      </c>
    </row>
    <row r="704" spans="1:19" x14ac:dyDescent="0.25">
      <c r="A704" t="s">
        <v>142</v>
      </c>
      <c r="B704" t="s">
        <v>148</v>
      </c>
      <c r="C704">
        <v>161</v>
      </c>
      <c r="D704">
        <v>0</v>
      </c>
      <c r="E704">
        <v>25.5151283216073</v>
      </c>
      <c r="F704">
        <v>8.6349027263372093</v>
      </c>
      <c r="G704">
        <v>86</v>
      </c>
      <c r="H704">
        <v>136</v>
      </c>
      <c r="I704">
        <v>70</v>
      </c>
      <c r="J704">
        <v>152</v>
      </c>
      <c r="K704">
        <v>264</v>
      </c>
      <c r="L704">
        <f t="shared" si="87"/>
        <v>0</v>
      </c>
      <c r="M704">
        <f t="shared" si="80"/>
        <v>8.6349027263372093</v>
      </c>
      <c r="N704">
        <f t="shared" si="81"/>
        <v>0</v>
      </c>
      <c r="O704" t="str">
        <f t="shared" si="82"/>
        <v/>
      </c>
      <c r="P704" t="str">
        <f t="shared" si="83"/>
        <v/>
      </c>
      <c r="Q704" t="str">
        <f t="shared" si="84"/>
        <v>TN</v>
      </c>
      <c r="R704" t="str">
        <f t="shared" si="85"/>
        <v/>
      </c>
      <c r="S704" t="str">
        <f t="shared" si="86"/>
        <v/>
      </c>
    </row>
    <row r="705" spans="1:19" x14ac:dyDescent="0.25">
      <c r="A705" t="s">
        <v>142</v>
      </c>
      <c r="B705" t="s">
        <v>148</v>
      </c>
      <c r="C705">
        <v>193</v>
      </c>
      <c r="D705">
        <v>0</v>
      </c>
      <c r="E705">
        <v>25.5151283216073</v>
      </c>
      <c r="F705">
        <v>8.6349027263372093</v>
      </c>
      <c r="G705">
        <v>86</v>
      </c>
      <c r="H705">
        <v>136</v>
      </c>
      <c r="I705">
        <v>70</v>
      </c>
      <c r="J705">
        <v>152</v>
      </c>
      <c r="K705">
        <v>264</v>
      </c>
      <c r="L705">
        <f t="shared" si="87"/>
        <v>0</v>
      </c>
      <c r="M705">
        <f t="shared" si="80"/>
        <v>8.6349027263372093</v>
      </c>
      <c r="N705">
        <f t="shared" si="81"/>
        <v>0</v>
      </c>
      <c r="O705" t="str">
        <f t="shared" si="82"/>
        <v/>
      </c>
      <c r="P705" t="str">
        <f t="shared" si="83"/>
        <v/>
      </c>
      <c r="Q705" t="str">
        <f t="shared" si="84"/>
        <v>TN</v>
      </c>
      <c r="R705" t="str">
        <f t="shared" si="85"/>
        <v/>
      </c>
      <c r="S705" t="str">
        <f t="shared" si="86"/>
        <v/>
      </c>
    </row>
    <row r="706" spans="1:19" x14ac:dyDescent="0.25">
      <c r="A706" t="s">
        <v>142</v>
      </c>
      <c r="B706" t="s">
        <v>110</v>
      </c>
      <c r="C706">
        <v>65</v>
      </c>
      <c r="D706">
        <v>0</v>
      </c>
      <c r="E706">
        <v>16.485771930262601</v>
      </c>
      <c r="F706">
        <v>4.7124638410820303</v>
      </c>
      <c r="G706">
        <v>61</v>
      </c>
      <c r="H706">
        <v>101</v>
      </c>
      <c r="I706">
        <v>45</v>
      </c>
      <c r="J706">
        <v>117</v>
      </c>
      <c r="K706">
        <v>266</v>
      </c>
      <c r="L706">
        <f t="shared" si="87"/>
        <v>0</v>
      </c>
      <c r="M706">
        <f t="shared" si="80"/>
        <v>4.7124638410820303</v>
      </c>
      <c r="N706">
        <f t="shared" si="81"/>
        <v>0</v>
      </c>
      <c r="O706" t="str">
        <f t="shared" si="82"/>
        <v/>
      </c>
      <c r="P706" t="str">
        <f t="shared" si="83"/>
        <v/>
      </c>
      <c r="Q706" t="str">
        <f t="shared" si="84"/>
        <v>TN</v>
      </c>
      <c r="R706" t="str">
        <f t="shared" si="85"/>
        <v/>
      </c>
      <c r="S706" t="str">
        <f t="shared" si="86"/>
        <v/>
      </c>
    </row>
    <row r="707" spans="1:19" x14ac:dyDescent="0.25">
      <c r="A707" t="s">
        <v>142</v>
      </c>
      <c r="B707" t="s">
        <v>110</v>
      </c>
      <c r="C707">
        <v>97</v>
      </c>
      <c r="D707">
        <v>0</v>
      </c>
      <c r="E707">
        <v>16.485771930262601</v>
      </c>
      <c r="F707">
        <v>4.7124638410820303</v>
      </c>
      <c r="G707">
        <v>61</v>
      </c>
      <c r="H707">
        <v>101</v>
      </c>
      <c r="I707">
        <v>45</v>
      </c>
      <c r="J707">
        <v>117</v>
      </c>
      <c r="K707">
        <v>266</v>
      </c>
      <c r="L707">
        <f t="shared" si="87"/>
        <v>0</v>
      </c>
      <c r="M707">
        <f t="shared" ref="M707:M770" si="88">F707+L707*(E707-F707)</f>
        <v>4.7124638410820303</v>
      </c>
      <c r="N707">
        <f t="shared" ref="N707:N770" si="89">IF(D707&gt;=M707,C707,0)</f>
        <v>0</v>
      </c>
      <c r="O707" t="str">
        <f t="shared" ref="O707:O770" si="90">IF(N707&lt;&gt;0,N707-32,"")</f>
        <v/>
      </c>
      <c r="P707" t="str">
        <f t="shared" ref="P707:P770" si="91">IF(N707&lt;&gt;0,N707+32,"")</f>
        <v/>
      </c>
      <c r="Q707" t="str">
        <f t="shared" ref="Q707:Q770" si="92">IF(N707&lt;&gt;0,IF(AND(N707&gt;=I707,N707&lt;=J707),"TP","FP"),"TN")</f>
        <v>TN</v>
      </c>
      <c r="R707" t="str">
        <f t="shared" ref="R707:R770" si="93">IF(Q707="TP",P707-O707,"")</f>
        <v/>
      </c>
      <c r="S707" t="str">
        <f t="shared" ref="S707:S770" si="94">IF(Q707="FP",P707-O707,"")</f>
        <v/>
      </c>
    </row>
    <row r="708" spans="1:19" x14ac:dyDescent="0.25">
      <c r="A708" t="s">
        <v>142</v>
      </c>
      <c r="B708" t="s">
        <v>110</v>
      </c>
      <c r="C708">
        <v>129</v>
      </c>
      <c r="D708">
        <v>7.0765472751475</v>
      </c>
      <c r="E708">
        <v>16.485771930262601</v>
      </c>
      <c r="F708">
        <v>4.7124638410820303</v>
      </c>
      <c r="G708">
        <v>61</v>
      </c>
      <c r="H708">
        <v>101</v>
      </c>
      <c r="I708">
        <v>45</v>
      </c>
      <c r="J708">
        <v>117</v>
      </c>
      <c r="K708">
        <v>266</v>
      </c>
      <c r="L708">
        <f t="shared" ref="L708:L771" si="95">L707</f>
        <v>0</v>
      </c>
      <c r="M708">
        <f t="shared" si="88"/>
        <v>4.7124638410820303</v>
      </c>
      <c r="N708">
        <f t="shared" si="89"/>
        <v>129</v>
      </c>
      <c r="O708">
        <f t="shared" si="90"/>
        <v>97</v>
      </c>
      <c r="P708">
        <f t="shared" si="91"/>
        <v>161</v>
      </c>
      <c r="Q708" t="str">
        <f t="shared" si="92"/>
        <v>FP</v>
      </c>
      <c r="R708" t="str">
        <f t="shared" si="93"/>
        <v/>
      </c>
      <c r="S708">
        <f t="shared" si="94"/>
        <v>64</v>
      </c>
    </row>
    <row r="709" spans="1:19" x14ac:dyDescent="0.25">
      <c r="A709" t="s">
        <v>142</v>
      </c>
      <c r="B709" t="s">
        <v>110</v>
      </c>
      <c r="C709">
        <v>161</v>
      </c>
      <c r="D709">
        <v>0</v>
      </c>
      <c r="E709">
        <v>16.485771930262601</v>
      </c>
      <c r="F709">
        <v>4.7124638410820303</v>
      </c>
      <c r="G709">
        <v>61</v>
      </c>
      <c r="H709">
        <v>101</v>
      </c>
      <c r="I709">
        <v>45</v>
      </c>
      <c r="J709">
        <v>117</v>
      </c>
      <c r="K709">
        <v>266</v>
      </c>
      <c r="L709">
        <f t="shared" si="95"/>
        <v>0</v>
      </c>
      <c r="M709">
        <f t="shared" si="88"/>
        <v>4.7124638410820303</v>
      </c>
      <c r="N709">
        <f t="shared" si="89"/>
        <v>0</v>
      </c>
      <c r="O709" t="str">
        <f t="shared" si="90"/>
        <v/>
      </c>
      <c r="P709" t="str">
        <f t="shared" si="91"/>
        <v/>
      </c>
      <c r="Q709" t="str">
        <f t="shared" si="92"/>
        <v>TN</v>
      </c>
      <c r="R709" t="str">
        <f t="shared" si="93"/>
        <v/>
      </c>
      <c r="S709" t="str">
        <f t="shared" si="94"/>
        <v/>
      </c>
    </row>
    <row r="710" spans="1:19" x14ac:dyDescent="0.25">
      <c r="A710" t="s">
        <v>142</v>
      </c>
      <c r="B710" t="s">
        <v>110</v>
      </c>
      <c r="C710">
        <v>193</v>
      </c>
      <c r="D710">
        <v>16.485771930262601</v>
      </c>
      <c r="E710">
        <v>16.485771930262601</v>
      </c>
      <c r="F710">
        <v>4.7124638410820303</v>
      </c>
      <c r="G710">
        <v>61</v>
      </c>
      <c r="H710">
        <v>101</v>
      </c>
      <c r="I710">
        <v>45</v>
      </c>
      <c r="J710">
        <v>117</v>
      </c>
      <c r="K710">
        <v>266</v>
      </c>
      <c r="L710">
        <f t="shared" si="95"/>
        <v>0</v>
      </c>
      <c r="M710">
        <f t="shared" si="88"/>
        <v>4.7124638410820303</v>
      </c>
      <c r="N710">
        <f t="shared" si="89"/>
        <v>193</v>
      </c>
      <c r="O710">
        <f t="shared" si="90"/>
        <v>161</v>
      </c>
      <c r="P710">
        <f t="shared" si="91"/>
        <v>225</v>
      </c>
      <c r="Q710" t="str">
        <f t="shared" si="92"/>
        <v>FP</v>
      </c>
      <c r="R710" t="str">
        <f t="shared" si="93"/>
        <v/>
      </c>
      <c r="S710">
        <f t="shared" si="94"/>
        <v>64</v>
      </c>
    </row>
    <row r="711" spans="1:19" x14ac:dyDescent="0.25">
      <c r="A711" t="s">
        <v>142</v>
      </c>
      <c r="B711" t="s">
        <v>16</v>
      </c>
      <c r="C711">
        <v>65</v>
      </c>
      <c r="D711">
        <v>1.9390524340833499</v>
      </c>
      <c r="E711">
        <v>21.258892626038399</v>
      </c>
      <c r="F711">
        <v>8.3121446678322997</v>
      </c>
      <c r="G711">
        <v>66</v>
      </c>
      <c r="H711">
        <v>101</v>
      </c>
      <c r="I711">
        <v>50</v>
      </c>
      <c r="J711">
        <v>117</v>
      </c>
      <c r="K711">
        <v>270</v>
      </c>
      <c r="L711">
        <f t="shared" si="95"/>
        <v>0</v>
      </c>
      <c r="M711">
        <f t="shared" si="88"/>
        <v>8.3121446678322997</v>
      </c>
      <c r="N711">
        <f t="shared" si="89"/>
        <v>0</v>
      </c>
      <c r="O711" t="str">
        <f t="shared" si="90"/>
        <v/>
      </c>
      <c r="P711" t="str">
        <f t="shared" si="91"/>
        <v/>
      </c>
      <c r="Q711" t="str">
        <f t="shared" si="92"/>
        <v>TN</v>
      </c>
      <c r="R711" t="str">
        <f t="shared" si="93"/>
        <v/>
      </c>
      <c r="S711" t="str">
        <f t="shared" si="94"/>
        <v/>
      </c>
    </row>
    <row r="712" spans="1:19" x14ac:dyDescent="0.25">
      <c r="A712" t="s">
        <v>142</v>
      </c>
      <c r="B712" t="s">
        <v>16</v>
      </c>
      <c r="C712">
        <v>97</v>
      </c>
      <c r="D712">
        <v>18.362778279039699</v>
      </c>
      <c r="E712">
        <v>21.258892626038399</v>
      </c>
      <c r="F712">
        <v>8.3121446678322997</v>
      </c>
      <c r="G712">
        <v>66</v>
      </c>
      <c r="H712">
        <v>101</v>
      </c>
      <c r="I712">
        <v>50</v>
      </c>
      <c r="J712">
        <v>117</v>
      </c>
      <c r="K712">
        <v>270</v>
      </c>
      <c r="L712">
        <f t="shared" si="95"/>
        <v>0</v>
      </c>
      <c r="M712">
        <f t="shared" si="88"/>
        <v>8.3121446678322997</v>
      </c>
      <c r="N712">
        <f t="shared" si="89"/>
        <v>97</v>
      </c>
      <c r="O712">
        <f t="shared" si="90"/>
        <v>65</v>
      </c>
      <c r="P712">
        <f t="shared" si="91"/>
        <v>129</v>
      </c>
      <c r="Q712" t="str">
        <f t="shared" si="92"/>
        <v>TP</v>
      </c>
      <c r="R712">
        <f t="shared" si="93"/>
        <v>64</v>
      </c>
      <c r="S712" t="str">
        <f t="shared" si="94"/>
        <v/>
      </c>
    </row>
    <row r="713" spans="1:19" x14ac:dyDescent="0.25">
      <c r="A713" t="s">
        <v>142</v>
      </c>
      <c r="B713" t="s">
        <v>16</v>
      </c>
      <c r="C713">
        <v>129</v>
      </c>
      <c r="D713">
        <v>0</v>
      </c>
      <c r="E713">
        <v>21.258892626038399</v>
      </c>
      <c r="F713">
        <v>8.3121446678322997</v>
      </c>
      <c r="G713">
        <v>66</v>
      </c>
      <c r="H713">
        <v>101</v>
      </c>
      <c r="I713">
        <v>50</v>
      </c>
      <c r="J713">
        <v>117</v>
      </c>
      <c r="K713">
        <v>270</v>
      </c>
      <c r="L713">
        <f t="shared" si="95"/>
        <v>0</v>
      </c>
      <c r="M713">
        <f t="shared" si="88"/>
        <v>8.3121446678322997</v>
      </c>
      <c r="N713">
        <f t="shared" si="89"/>
        <v>0</v>
      </c>
      <c r="O713" t="str">
        <f t="shared" si="90"/>
        <v/>
      </c>
      <c r="P713" t="str">
        <f t="shared" si="91"/>
        <v/>
      </c>
      <c r="Q713" t="str">
        <f t="shared" si="92"/>
        <v>TN</v>
      </c>
      <c r="R713" t="str">
        <f t="shared" si="93"/>
        <v/>
      </c>
      <c r="S713" t="str">
        <f t="shared" si="94"/>
        <v/>
      </c>
    </row>
    <row r="714" spans="1:19" x14ac:dyDescent="0.25">
      <c r="A714" t="s">
        <v>142</v>
      </c>
      <c r="B714" t="s">
        <v>16</v>
      </c>
      <c r="C714">
        <v>161</v>
      </c>
      <c r="D714">
        <v>0</v>
      </c>
      <c r="E714">
        <v>21.258892626038399</v>
      </c>
      <c r="F714">
        <v>8.3121446678322997</v>
      </c>
      <c r="G714">
        <v>66</v>
      </c>
      <c r="H714">
        <v>101</v>
      </c>
      <c r="I714">
        <v>50</v>
      </c>
      <c r="J714">
        <v>117</v>
      </c>
      <c r="K714">
        <v>270</v>
      </c>
      <c r="L714">
        <f t="shared" si="95"/>
        <v>0</v>
      </c>
      <c r="M714">
        <f t="shared" si="88"/>
        <v>8.3121446678322997</v>
      </c>
      <c r="N714">
        <f t="shared" si="89"/>
        <v>0</v>
      </c>
      <c r="O714" t="str">
        <f t="shared" si="90"/>
        <v/>
      </c>
      <c r="P714" t="str">
        <f t="shared" si="91"/>
        <v/>
      </c>
      <c r="Q714" t="str">
        <f t="shared" si="92"/>
        <v>TN</v>
      </c>
      <c r="R714" t="str">
        <f t="shared" si="93"/>
        <v/>
      </c>
      <c r="S714" t="str">
        <f t="shared" si="94"/>
        <v/>
      </c>
    </row>
    <row r="715" spans="1:19" x14ac:dyDescent="0.25">
      <c r="A715" t="s">
        <v>142</v>
      </c>
      <c r="B715" t="s">
        <v>16</v>
      </c>
      <c r="C715">
        <v>193</v>
      </c>
      <c r="D715">
        <v>21.258892626038399</v>
      </c>
      <c r="E715">
        <v>21.258892626038399</v>
      </c>
      <c r="F715">
        <v>8.3121446678322997</v>
      </c>
      <c r="G715">
        <v>66</v>
      </c>
      <c r="H715">
        <v>101</v>
      </c>
      <c r="I715">
        <v>50</v>
      </c>
      <c r="J715">
        <v>117</v>
      </c>
      <c r="K715">
        <v>270</v>
      </c>
      <c r="L715">
        <f t="shared" si="95"/>
        <v>0</v>
      </c>
      <c r="M715">
        <f t="shared" si="88"/>
        <v>8.3121446678322997</v>
      </c>
      <c r="N715">
        <f t="shared" si="89"/>
        <v>193</v>
      </c>
      <c r="O715">
        <f t="shared" si="90"/>
        <v>161</v>
      </c>
      <c r="P715">
        <f t="shared" si="91"/>
        <v>225</v>
      </c>
      <c r="Q715" t="str">
        <f t="shared" si="92"/>
        <v>FP</v>
      </c>
      <c r="R715" t="str">
        <f t="shared" si="93"/>
        <v/>
      </c>
      <c r="S715">
        <f t="shared" si="94"/>
        <v>64</v>
      </c>
    </row>
    <row r="716" spans="1:19" x14ac:dyDescent="0.25">
      <c r="A716" t="s">
        <v>142</v>
      </c>
      <c r="B716" t="s">
        <v>149</v>
      </c>
      <c r="C716">
        <v>65</v>
      </c>
      <c r="D716">
        <v>0</v>
      </c>
      <c r="E716">
        <v>50.842715268958898</v>
      </c>
      <c r="F716">
        <v>12.4544675545036</v>
      </c>
      <c r="G716">
        <v>106</v>
      </c>
      <c r="H716">
        <v>151</v>
      </c>
      <c r="I716">
        <v>90</v>
      </c>
      <c r="J716">
        <v>167</v>
      </c>
      <c r="K716">
        <v>385</v>
      </c>
      <c r="L716">
        <f t="shared" si="95"/>
        <v>0</v>
      </c>
      <c r="M716">
        <f t="shared" si="88"/>
        <v>12.4544675545036</v>
      </c>
      <c r="N716">
        <f t="shared" si="89"/>
        <v>0</v>
      </c>
      <c r="O716" t="str">
        <f t="shared" si="90"/>
        <v/>
      </c>
      <c r="P716" t="str">
        <f t="shared" si="91"/>
        <v/>
      </c>
      <c r="Q716" t="str">
        <f t="shared" si="92"/>
        <v>TN</v>
      </c>
      <c r="R716" t="str">
        <f t="shared" si="93"/>
        <v/>
      </c>
      <c r="S716" t="str">
        <f t="shared" si="94"/>
        <v/>
      </c>
    </row>
    <row r="717" spans="1:19" x14ac:dyDescent="0.25">
      <c r="A717" t="s">
        <v>142</v>
      </c>
      <c r="B717" t="s">
        <v>149</v>
      </c>
      <c r="C717">
        <v>97</v>
      </c>
      <c r="D717">
        <v>50.842715268958898</v>
      </c>
      <c r="E717">
        <v>50.842715268958898</v>
      </c>
      <c r="F717">
        <v>12.4544675545036</v>
      </c>
      <c r="G717">
        <v>106</v>
      </c>
      <c r="H717">
        <v>151</v>
      </c>
      <c r="I717">
        <v>90</v>
      </c>
      <c r="J717">
        <v>167</v>
      </c>
      <c r="K717">
        <v>385</v>
      </c>
      <c r="L717">
        <f t="shared" si="95"/>
        <v>0</v>
      </c>
      <c r="M717">
        <f t="shared" si="88"/>
        <v>12.4544675545036</v>
      </c>
      <c r="N717">
        <f t="shared" si="89"/>
        <v>97</v>
      </c>
      <c r="O717">
        <f t="shared" si="90"/>
        <v>65</v>
      </c>
      <c r="P717">
        <f t="shared" si="91"/>
        <v>129</v>
      </c>
      <c r="Q717" t="str">
        <f t="shared" si="92"/>
        <v>TP</v>
      </c>
      <c r="R717">
        <f t="shared" si="93"/>
        <v>64</v>
      </c>
      <c r="S717" t="str">
        <f t="shared" si="94"/>
        <v/>
      </c>
    </row>
    <row r="718" spans="1:19" x14ac:dyDescent="0.25">
      <c r="A718" t="s">
        <v>142</v>
      </c>
      <c r="B718" t="s">
        <v>149</v>
      </c>
      <c r="C718">
        <v>129</v>
      </c>
      <c r="D718">
        <v>0</v>
      </c>
      <c r="E718">
        <v>50.842715268958898</v>
      </c>
      <c r="F718">
        <v>12.4544675545036</v>
      </c>
      <c r="G718">
        <v>106</v>
      </c>
      <c r="H718">
        <v>151</v>
      </c>
      <c r="I718">
        <v>90</v>
      </c>
      <c r="J718">
        <v>167</v>
      </c>
      <c r="K718">
        <v>385</v>
      </c>
      <c r="L718">
        <f t="shared" si="95"/>
        <v>0</v>
      </c>
      <c r="M718">
        <f t="shared" si="88"/>
        <v>12.4544675545036</v>
      </c>
      <c r="N718">
        <f t="shared" si="89"/>
        <v>0</v>
      </c>
      <c r="O718" t="str">
        <f t="shared" si="90"/>
        <v/>
      </c>
      <c r="P718" t="str">
        <f t="shared" si="91"/>
        <v/>
      </c>
      <c r="Q718" t="str">
        <f t="shared" si="92"/>
        <v>TN</v>
      </c>
      <c r="R718" t="str">
        <f t="shared" si="93"/>
        <v/>
      </c>
      <c r="S718" t="str">
        <f t="shared" si="94"/>
        <v/>
      </c>
    </row>
    <row r="719" spans="1:19" x14ac:dyDescent="0.25">
      <c r="A719" t="s">
        <v>142</v>
      </c>
      <c r="B719" t="s">
        <v>149</v>
      </c>
      <c r="C719">
        <v>161</v>
      </c>
      <c r="D719">
        <v>0</v>
      </c>
      <c r="E719">
        <v>50.842715268958898</v>
      </c>
      <c r="F719">
        <v>12.4544675545036</v>
      </c>
      <c r="G719">
        <v>106</v>
      </c>
      <c r="H719">
        <v>151</v>
      </c>
      <c r="I719">
        <v>90</v>
      </c>
      <c r="J719">
        <v>167</v>
      </c>
      <c r="K719">
        <v>385</v>
      </c>
      <c r="L719">
        <f t="shared" si="95"/>
        <v>0</v>
      </c>
      <c r="M719">
        <f t="shared" si="88"/>
        <v>12.4544675545036</v>
      </c>
      <c r="N719">
        <f t="shared" si="89"/>
        <v>0</v>
      </c>
      <c r="O719" t="str">
        <f t="shared" si="90"/>
        <v/>
      </c>
      <c r="P719" t="str">
        <f t="shared" si="91"/>
        <v/>
      </c>
      <c r="Q719" t="str">
        <f t="shared" si="92"/>
        <v>TN</v>
      </c>
      <c r="R719" t="str">
        <f t="shared" si="93"/>
        <v/>
      </c>
      <c r="S719" t="str">
        <f t="shared" si="94"/>
        <v/>
      </c>
    </row>
    <row r="720" spans="1:19" x14ac:dyDescent="0.25">
      <c r="A720" t="s">
        <v>142</v>
      </c>
      <c r="B720" t="s">
        <v>149</v>
      </c>
      <c r="C720">
        <v>193</v>
      </c>
      <c r="D720">
        <v>49.060519081206102</v>
      </c>
      <c r="E720">
        <v>50.842715268958898</v>
      </c>
      <c r="F720">
        <v>12.4544675545036</v>
      </c>
      <c r="G720">
        <v>106</v>
      </c>
      <c r="H720">
        <v>151</v>
      </c>
      <c r="I720">
        <v>90</v>
      </c>
      <c r="J720">
        <v>167</v>
      </c>
      <c r="K720">
        <v>385</v>
      </c>
      <c r="L720">
        <f t="shared" si="95"/>
        <v>0</v>
      </c>
      <c r="M720">
        <f t="shared" si="88"/>
        <v>12.4544675545036</v>
      </c>
      <c r="N720">
        <f t="shared" si="89"/>
        <v>193</v>
      </c>
      <c r="O720">
        <f t="shared" si="90"/>
        <v>161</v>
      </c>
      <c r="P720">
        <f t="shared" si="91"/>
        <v>225</v>
      </c>
      <c r="Q720" t="str">
        <f t="shared" si="92"/>
        <v>FP</v>
      </c>
      <c r="R720" t="str">
        <f t="shared" si="93"/>
        <v/>
      </c>
      <c r="S720">
        <f t="shared" si="94"/>
        <v>64</v>
      </c>
    </row>
    <row r="721" spans="1:19" x14ac:dyDescent="0.25">
      <c r="A721" t="s">
        <v>142</v>
      </c>
      <c r="B721" t="s">
        <v>149</v>
      </c>
      <c r="C721">
        <v>225</v>
      </c>
      <c r="D721">
        <v>0</v>
      </c>
      <c r="E721">
        <v>50.842715268958898</v>
      </c>
      <c r="F721">
        <v>12.4544675545036</v>
      </c>
      <c r="G721">
        <v>106</v>
      </c>
      <c r="H721">
        <v>151</v>
      </c>
      <c r="I721">
        <v>90</v>
      </c>
      <c r="J721">
        <v>167</v>
      </c>
      <c r="K721">
        <v>385</v>
      </c>
      <c r="L721">
        <f t="shared" si="95"/>
        <v>0</v>
      </c>
      <c r="M721">
        <f t="shared" si="88"/>
        <v>12.4544675545036</v>
      </c>
      <c r="N721">
        <f t="shared" si="89"/>
        <v>0</v>
      </c>
      <c r="O721" t="str">
        <f t="shared" si="90"/>
        <v/>
      </c>
      <c r="P721" t="str">
        <f t="shared" si="91"/>
        <v/>
      </c>
      <c r="Q721" t="str">
        <f t="shared" si="92"/>
        <v>TN</v>
      </c>
      <c r="R721" t="str">
        <f t="shared" si="93"/>
        <v/>
      </c>
      <c r="S721" t="str">
        <f t="shared" si="94"/>
        <v/>
      </c>
    </row>
    <row r="722" spans="1:19" x14ac:dyDescent="0.25">
      <c r="A722" t="s">
        <v>142</v>
      </c>
      <c r="B722" t="s">
        <v>149</v>
      </c>
      <c r="C722">
        <v>257</v>
      </c>
      <c r="D722">
        <v>0</v>
      </c>
      <c r="E722">
        <v>50.842715268958898</v>
      </c>
      <c r="F722">
        <v>12.4544675545036</v>
      </c>
      <c r="G722">
        <v>106</v>
      </c>
      <c r="H722">
        <v>151</v>
      </c>
      <c r="I722">
        <v>90</v>
      </c>
      <c r="J722">
        <v>167</v>
      </c>
      <c r="K722">
        <v>385</v>
      </c>
      <c r="L722">
        <f t="shared" si="95"/>
        <v>0</v>
      </c>
      <c r="M722">
        <f t="shared" si="88"/>
        <v>12.4544675545036</v>
      </c>
      <c r="N722">
        <f t="shared" si="89"/>
        <v>0</v>
      </c>
      <c r="O722" t="str">
        <f t="shared" si="90"/>
        <v/>
      </c>
      <c r="P722" t="str">
        <f t="shared" si="91"/>
        <v/>
      </c>
      <c r="Q722" t="str">
        <f t="shared" si="92"/>
        <v>TN</v>
      </c>
      <c r="R722" t="str">
        <f t="shared" si="93"/>
        <v/>
      </c>
      <c r="S722" t="str">
        <f t="shared" si="94"/>
        <v/>
      </c>
    </row>
    <row r="723" spans="1:19" x14ac:dyDescent="0.25">
      <c r="A723" t="s">
        <v>142</v>
      </c>
      <c r="B723" t="s">
        <v>149</v>
      </c>
      <c r="C723">
        <v>289</v>
      </c>
      <c r="D723">
        <v>12.1869736403675</v>
      </c>
      <c r="E723">
        <v>50.842715268958898</v>
      </c>
      <c r="F723">
        <v>12.4544675545036</v>
      </c>
      <c r="G723">
        <v>106</v>
      </c>
      <c r="H723">
        <v>151</v>
      </c>
      <c r="I723">
        <v>90</v>
      </c>
      <c r="J723">
        <v>167</v>
      </c>
      <c r="K723">
        <v>385</v>
      </c>
      <c r="L723">
        <f t="shared" si="95"/>
        <v>0</v>
      </c>
      <c r="M723">
        <f t="shared" si="88"/>
        <v>12.4544675545036</v>
      </c>
      <c r="N723">
        <f t="shared" si="89"/>
        <v>0</v>
      </c>
      <c r="O723" t="str">
        <f t="shared" si="90"/>
        <v/>
      </c>
      <c r="P723" t="str">
        <f t="shared" si="91"/>
        <v/>
      </c>
      <c r="Q723" t="str">
        <f t="shared" si="92"/>
        <v>TN</v>
      </c>
      <c r="R723" t="str">
        <f t="shared" si="93"/>
        <v/>
      </c>
      <c r="S723" t="str">
        <f t="shared" si="94"/>
        <v/>
      </c>
    </row>
    <row r="724" spans="1:19" x14ac:dyDescent="0.25">
      <c r="A724" t="s">
        <v>142</v>
      </c>
      <c r="B724" t="s">
        <v>149</v>
      </c>
      <c r="C724">
        <v>321</v>
      </c>
      <c r="D724">
        <v>0</v>
      </c>
      <c r="E724">
        <v>50.842715268958898</v>
      </c>
      <c r="F724">
        <v>12.4544675545036</v>
      </c>
      <c r="G724">
        <v>106</v>
      </c>
      <c r="H724">
        <v>151</v>
      </c>
      <c r="I724">
        <v>90</v>
      </c>
      <c r="J724">
        <v>167</v>
      </c>
      <c r="K724">
        <v>385</v>
      </c>
      <c r="L724">
        <f t="shared" si="95"/>
        <v>0</v>
      </c>
      <c r="M724">
        <f t="shared" si="88"/>
        <v>12.4544675545036</v>
      </c>
      <c r="N724">
        <f t="shared" si="89"/>
        <v>0</v>
      </c>
      <c r="O724" t="str">
        <f t="shared" si="90"/>
        <v/>
      </c>
      <c r="P724" t="str">
        <f t="shared" si="91"/>
        <v/>
      </c>
      <c r="Q724" t="str">
        <f t="shared" si="92"/>
        <v>TN</v>
      </c>
      <c r="R724" t="str">
        <f t="shared" si="93"/>
        <v/>
      </c>
      <c r="S724" t="str">
        <f t="shared" si="94"/>
        <v/>
      </c>
    </row>
    <row r="725" spans="1:19" x14ac:dyDescent="0.25">
      <c r="A725" t="s">
        <v>142</v>
      </c>
      <c r="B725" t="s">
        <v>58</v>
      </c>
      <c r="C725">
        <v>65</v>
      </c>
      <c r="D725">
        <v>15.373074273224301</v>
      </c>
      <c r="E725">
        <v>15.373074273224301</v>
      </c>
      <c r="F725">
        <v>7.7164657351483203</v>
      </c>
      <c r="G725">
        <v>61</v>
      </c>
      <c r="H725">
        <v>116</v>
      </c>
      <c r="I725">
        <v>45</v>
      </c>
      <c r="J725">
        <v>132</v>
      </c>
      <c r="K725">
        <v>200</v>
      </c>
      <c r="L725">
        <f t="shared" si="95"/>
        <v>0</v>
      </c>
      <c r="M725">
        <f t="shared" si="88"/>
        <v>7.7164657351483203</v>
      </c>
      <c r="N725">
        <f t="shared" si="89"/>
        <v>65</v>
      </c>
      <c r="O725">
        <f t="shared" si="90"/>
        <v>33</v>
      </c>
      <c r="P725">
        <f t="shared" si="91"/>
        <v>97</v>
      </c>
      <c r="Q725" t="str">
        <f t="shared" si="92"/>
        <v>TP</v>
      </c>
      <c r="R725">
        <f t="shared" si="93"/>
        <v>64</v>
      </c>
      <c r="S725" t="str">
        <f t="shared" si="94"/>
        <v/>
      </c>
    </row>
    <row r="726" spans="1:19" x14ac:dyDescent="0.25">
      <c r="A726" t="s">
        <v>142</v>
      </c>
      <c r="B726" t="s">
        <v>58</v>
      </c>
      <c r="C726">
        <v>97</v>
      </c>
      <c r="D726">
        <v>0</v>
      </c>
      <c r="E726">
        <v>15.373074273224301</v>
      </c>
      <c r="F726">
        <v>7.7164657351483203</v>
      </c>
      <c r="G726">
        <v>61</v>
      </c>
      <c r="H726">
        <v>116</v>
      </c>
      <c r="I726">
        <v>45</v>
      </c>
      <c r="J726">
        <v>132</v>
      </c>
      <c r="K726">
        <v>200</v>
      </c>
      <c r="L726">
        <f t="shared" si="95"/>
        <v>0</v>
      </c>
      <c r="M726">
        <f t="shared" si="88"/>
        <v>7.7164657351483203</v>
      </c>
      <c r="N726">
        <f t="shared" si="89"/>
        <v>0</v>
      </c>
      <c r="O726" t="str">
        <f t="shared" si="90"/>
        <v/>
      </c>
      <c r="P726" t="str">
        <f t="shared" si="91"/>
        <v/>
      </c>
      <c r="Q726" t="str">
        <f t="shared" si="92"/>
        <v>TN</v>
      </c>
      <c r="R726" t="str">
        <f t="shared" si="93"/>
        <v/>
      </c>
      <c r="S726" t="str">
        <f t="shared" si="94"/>
        <v/>
      </c>
    </row>
    <row r="727" spans="1:19" x14ac:dyDescent="0.25">
      <c r="A727" t="s">
        <v>142</v>
      </c>
      <c r="B727" t="s">
        <v>58</v>
      </c>
      <c r="C727">
        <v>129</v>
      </c>
      <c r="D727">
        <v>7.77632293222063</v>
      </c>
      <c r="E727">
        <v>15.373074273224301</v>
      </c>
      <c r="F727">
        <v>7.7164657351483203</v>
      </c>
      <c r="G727">
        <v>61</v>
      </c>
      <c r="H727">
        <v>116</v>
      </c>
      <c r="I727">
        <v>45</v>
      </c>
      <c r="J727">
        <v>132</v>
      </c>
      <c r="K727">
        <v>200</v>
      </c>
      <c r="L727">
        <f t="shared" si="95"/>
        <v>0</v>
      </c>
      <c r="M727">
        <f t="shared" si="88"/>
        <v>7.7164657351483203</v>
      </c>
      <c r="N727">
        <f t="shared" si="89"/>
        <v>129</v>
      </c>
      <c r="O727">
        <f t="shared" si="90"/>
        <v>97</v>
      </c>
      <c r="P727">
        <f t="shared" si="91"/>
        <v>161</v>
      </c>
      <c r="Q727" t="str">
        <f t="shared" si="92"/>
        <v>TP</v>
      </c>
      <c r="R727">
        <f t="shared" si="93"/>
        <v>64</v>
      </c>
      <c r="S727" t="str">
        <f t="shared" si="94"/>
        <v/>
      </c>
    </row>
    <row r="728" spans="1:19" x14ac:dyDescent="0.25">
      <c r="A728" t="s">
        <v>142</v>
      </c>
      <c r="B728" t="s">
        <v>150</v>
      </c>
      <c r="C728">
        <v>65</v>
      </c>
      <c r="D728">
        <v>12.0832321695736</v>
      </c>
      <c r="E728">
        <v>29.659812605178999</v>
      </c>
      <c r="F728">
        <v>20.871522387376299</v>
      </c>
      <c r="G728">
        <v>46</v>
      </c>
      <c r="H728">
        <v>86</v>
      </c>
      <c r="I728">
        <v>30</v>
      </c>
      <c r="J728">
        <v>102</v>
      </c>
      <c r="K728">
        <v>163</v>
      </c>
      <c r="L728">
        <f t="shared" si="95"/>
        <v>0</v>
      </c>
      <c r="M728">
        <f t="shared" si="88"/>
        <v>20.871522387376299</v>
      </c>
      <c r="N728">
        <f t="shared" si="89"/>
        <v>0</v>
      </c>
      <c r="O728" t="str">
        <f t="shared" si="90"/>
        <v/>
      </c>
      <c r="P728" t="str">
        <f t="shared" si="91"/>
        <v/>
      </c>
      <c r="Q728" t="str">
        <f t="shared" si="92"/>
        <v>TN</v>
      </c>
      <c r="R728" t="str">
        <f t="shared" si="93"/>
        <v/>
      </c>
      <c r="S728" t="str">
        <f t="shared" si="94"/>
        <v/>
      </c>
    </row>
    <row r="729" spans="1:19" x14ac:dyDescent="0.25">
      <c r="A729" t="s">
        <v>142</v>
      </c>
      <c r="B729" t="s">
        <v>150</v>
      </c>
      <c r="C729">
        <v>97</v>
      </c>
      <c r="D729">
        <v>29.659812605178999</v>
      </c>
      <c r="E729">
        <v>29.659812605178999</v>
      </c>
      <c r="F729">
        <v>20.871522387376299</v>
      </c>
      <c r="G729">
        <v>46</v>
      </c>
      <c r="H729">
        <v>86</v>
      </c>
      <c r="I729">
        <v>30</v>
      </c>
      <c r="J729">
        <v>102</v>
      </c>
      <c r="K729">
        <v>163</v>
      </c>
      <c r="L729">
        <f t="shared" si="95"/>
        <v>0</v>
      </c>
      <c r="M729">
        <f t="shared" si="88"/>
        <v>20.871522387376299</v>
      </c>
      <c r="N729">
        <f t="shared" si="89"/>
        <v>97</v>
      </c>
      <c r="O729">
        <f t="shared" si="90"/>
        <v>65</v>
      </c>
      <c r="P729">
        <f t="shared" si="91"/>
        <v>129</v>
      </c>
      <c r="Q729" t="str">
        <f t="shared" si="92"/>
        <v>TP</v>
      </c>
      <c r="R729">
        <f t="shared" si="93"/>
        <v>64</v>
      </c>
      <c r="S729" t="str">
        <f t="shared" si="94"/>
        <v/>
      </c>
    </row>
    <row r="730" spans="1:19" x14ac:dyDescent="0.25">
      <c r="A730" t="s">
        <v>151</v>
      </c>
      <c r="B730" t="s">
        <v>152</v>
      </c>
      <c r="C730">
        <v>65</v>
      </c>
      <c r="D730">
        <v>0</v>
      </c>
      <c r="E730">
        <v>35.121336226633701</v>
      </c>
      <c r="F730">
        <v>8.8243939156689404</v>
      </c>
      <c r="G730">
        <v>76</v>
      </c>
      <c r="H730">
        <v>126</v>
      </c>
      <c r="I730">
        <v>60</v>
      </c>
      <c r="J730">
        <v>142</v>
      </c>
      <c r="K730">
        <v>306</v>
      </c>
      <c r="L730">
        <f t="shared" si="95"/>
        <v>0</v>
      </c>
      <c r="M730">
        <f t="shared" si="88"/>
        <v>8.8243939156689404</v>
      </c>
      <c r="N730">
        <f t="shared" si="89"/>
        <v>0</v>
      </c>
      <c r="O730" t="str">
        <f t="shared" si="90"/>
        <v/>
      </c>
      <c r="P730" t="str">
        <f t="shared" si="91"/>
        <v/>
      </c>
      <c r="Q730" t="str">
        <f t="shared" si="92"/>
        <v>TN</v>
      </c>
      <c r="R730" t="str">
        <f t="shared" si="93"/>
        <v/>
      </c>
      <c r="S730" t="str">
        <f t="shared" si="94"/>
        <v/>
      </c>
    </row>
    <row r="731" spans="1:19" x14ac:dyDescent="0.25">
      <c r="A731" t="s">
        <v>151</v>
      </c>
      <c r="B731" t="s">
        <v>152</v>
      </c>
      <c r="C731">
        <v>97</v>
      </c>
      <c r="D731">
        <v>0</v>
      </c>
      <c r="E731">
        <v>35.121336226633701</v>
      </c>
      <c r="F731">
        <v>8.8243939156689404</v>
      </c>
      <c r="G731">
        <v>76</v>
      </c>
      <c r="H731">
        <v>126</v>
      </c>
      <c r="I731">
        <v>60</v>
      </c>
      <c r="J731">
        <v>142</v>
      </c>
      <c r="K731">
        <v>306</v>
      </c>
      <c r="L731">
        <f t="shared" si="95"/>
        <v>0</v>
      </c>
      <c r="M731">
        <f t="shared" si="88"/>
        <v>8.8243939156689404</v>
      </c>
      <c r="N731">
        <f t="shared" si="89"/>
        <v>0</v>
      </c>
      <c r="O731" t="str">
        <f t="shared" si="90"/>
        <v/>
      </c>
      <c r="P731" t="str">
        <f t="shared" si="91"/>
        <v/>
      </c>
      <c r="Q731" t="str">
        <f t="shared" si="92"/>
        <v>TN</v>
      </c>
      <c r="R731" t="str">
        <f t="shared" si="93"/>
        <v/>
      </c>
      <c r="S731" t="str">
        <f t="shared" si="94"/>
        <v/>
      </c>
    </row>
    <row r="732" spans="1:19" x14ac:dyDescent="0.25">
      <c r="A732" t="s">
        <v>151</v>
      </c>
      <c r="B732" t="s">
        <v>152</v>
      </c>
      <c r="C732">
        <v>129</v>
      </c>
      <c r="D732">
        <v>35.121336226633701</v>
      </c>
      <c r="E732">
        <v>35.121336226633701</v>
      </c>
      <c r="F732">
        <v>8.8243939156689404</v>
      </c>
      <c r="G732">
        <v>76</v>
      </c>
      <c r="H732">
        <v>126</v>
      </c>
      <c r="I732">
        <v>60</v>
      </c>
      <c r="J732">
        <v>142</v>
      </c>
      <c r="K732">
        <v>306</v>
      </c>
      <c r="L732">
        <f t="shared" si="95"/>
        <v>0</v>
      </c>
      <c r="M732">
        <f t="shared" si="88"/>
        <v>8.8243939156689404</v>
      </c>
      <c r="N732">
        <f t="shared" si="89"/>
        <v>129</v>
      </c>
      <c r="O732">
        <f t="shared" si="90"/>
        <v>97</v>
      </c>
      <c r="P732">
        <f t="shared" si="91"/>
        <v>161</v>
      </c>
      <c r="Q732" t="str">
        <f t="shared" si="92"/>
        <v>TP</v>
      </c>
      <c r="R732">
        <f t="shared" si="93"/>
        <v>64</v>
      </c>
      <c r="S732" t="str">
        <f t="shared" si="94"/>
        <v/>
      </c>
    </row>
    <row r="733" spans="1:19" x14ac:dyDescent="0.25">
      <c r="A733" t="s">
        <v>151</v>
      </c>
      <c r="B733" t="s">
        <v>152</v>
      </c>
      <c r="C733">
        <v>161</v>
      </c>
      <c r="D733">
        <v>14.189663013944701</v>
      </c>
      <c r="E733">
        <v>35.121336226633701</v>
      </c>
      <c r="F733">
        <v>8.8243939156689404</v>
      </c>
      <c r="G733">
        <v>76</v>
      </c>
      <c r="H733">
        <v>126</v>
      </c>
      <c r="I733">
        <v>60</v>
      </c>
      <c r="J733">
        <v>142</v>
      </c>
      <c r="K733">
        <v>306</v>
      </c>
      <c r="L733">
        <f t="shared" si="95"/>
        <v>0</v>
      </c>
      <c r="M733">
        <f t="shared" si="88"/>
        <v>8.8243939156689404</v>
      </c>
      <c r="N733">
        <f t="shared" si="89"/>
        <v>161</v>
      </c>
      <c r="O733">
        <f t="shared" si="90"/>
        <v>129</v>
      </c>
      <c r="P733">
        <f t="shared" si="91"/>
        <v>193</v>
      </c>
      <c r="Q733" t="str">
        <f t="shared" si="92"/>
        <v>FP</v>
      </c>
      <c r="R733" t="str">
        <f t="shared" si="93"/>
        <v/>
      </c>
      <c r="S733">
        <f t="shared" si="94"/>
        <v>64</v>
      </c>
    </row>
    <row r="734" spans="1:19" x14ac:dyDescent="0.25">
      <c r="A734" t="s">
        <v>151</v>
      </c>
      <c r="B734" t="s">
        <v>152</v>
      </c>
      <c r="C734">
        <v>193</v>
      </c>
      <c r="D734">
        <v>3.63536425343522</v>
      </c>
      <c r="E734">
        <v>35.121336226633701</v>
      </c>
      <c r="F734">
        <v>8.8243939156689404</v>
      </c>
      <c r="G734">
        <v>76</v>
      </c>
      <c r="H734">
        <v>126</v>
      </c>
      <c r="I734">
        <v>60</v>
      </c>
      <c r="J734">
        <v>142</v>
      </c>
      <c r="K734">
        <v>306</v>
      </c>
      <c r="L734">
        <f t="shared" si="95"/>
        <v>0</v>
      </c>
      <c r="M734">
        <f t="shared" si="88"/>
        <v>8.8243939156689404</v>
      </c>
      <c r="N734">
        <f t="shared" si="89"/>
        <v>0</v>
      </c>
      <c r="O734" t="str">
        <f t="shared" si="90"/>
        <v/>
      </c>
      <c r="P734" t="str">
        <f t="shared" si="91"/>
        <v/>
      </c>
      <c r="Q734" t="str">
        <f t="shared" si="92"/>
        <v>TN</v>
      </c>
      <c r="R734" t="str">
        <f t="shared" si="93"/>
        <v/>
      </c>
      <c r="S734" t="str">
        <f t="shared" si="94"/>
        <v/>
      </c>
    </row>
    <row r="735" spans="1:19" x14ac:dyDescent="0.25">
      <c r="A735" t="s">
        <v>151</v>
      </c>
      <c r="B735" t="s">
        <v>152</v>
      </c>
      <c r="C735">
        <v>225</v>
      </c>
      <c r="D735">
        <v>0</v>
      </c>
      <c r="E735">
        <v>35.121336226633701</v>
      </c>
      <c r="F735">
        <v>8.8243939156689404</v>
      </c>
      <c r="G735">
        <v>76</v>
      </c>
      <c r="H735">
        <v>126</v>
      </c>
      <c r="I735">
        <v>60</v>
      </c>
      <c r="J735">
        <v>142</v>
      </c>
      <c r="K735">
        <v>306</v>
      </c>
      <c r="L735">
        <f t="shared" si="95"/>
        <v>0</v>
      </c>
      <c r="M735">
        <f t="shared" si="88"/>
        <v>8.8243939156689404</v>
      </c>
      <c r="N735">
        <f t="shared" si="89"/>
        <v>0</v>
      </c>
      <c r="O735" t="str">
        <f t="shared" si="90"/>
        <v/>
      </c>
      <c r="P735" t="str">
        <f t="shared" si="91"/>
        <v/>
      </c>
      <c r="Q735" t="str">
        <f t="shared" si="92"/>
        <v>TN</v>
      </c>
      <c r="R735" t="str">
        <f t="shared" si="93"/>
        <v/>
      </c>
      <c r="S735" t="str">
        <f t="shared" si="94"/>
        <v/>
      </c>
    </row>
    <row r="736" spans="1:19" x14ac:dyDescent="0.25">
      <c r="A736" t="s">
        <v>151</v>
      </c>
      <c r="B736" t="s">
        <v>13</v>
      </c>
      <c r="C736">
        <v>65</v>
      </c>
      <c r="D736">
        <v>5.14470268327727</v>
      </c>
      <c r="E736">
        <v>5.14470268327727</v>
      </c>
      <c r="F736">
        <v>2.0392667228665302</v>
      </c>
      <c r="G736">
        <v>45</v>
      </c>
      <c r="H736">
        <v>111</v>
      </c>
      <c r="I736">
        <v>29</v>
      </c>
      <c r="J736">
        <v>127</v>
      </c>
      <c r="K736">
        <v>224</v>
      </c>
      <c r="L736">
        <f t="shared" si="95"/>
        <v>0</v>
      </c>
      <c r="M736">
        <f t="shared" si="88"/>
        <v>2.0392667228665302</v>
      </c>
      <c r="N736">
        <f t="shared" si="89"/>
        <v>65</v>
      </c>
      <c r="O736">
        <f t="shared" si="90"/>
        <v>33</v>
      </c>
      <c r="P736">
        <f t="shared" si="91"/>
        <v>97</v>
      </c>
      <c r="Q736" t="str">
        <f t="shared" si="92"/>
        <v>TP</v>
      </c>
      <c r="R736">
        <f t="shared" si="93"/>
        <v>64</v>
      </c>
      <c r="S736" t="str">
        <f t="shared" si="94"/>
        <v/>
      </c>
    </row>
    <row r="737" spans="1:19" x14ac:dyDescent="0.25">
      <c r="A737" t="s">
        <v>151</v>
      </c>
      <c r="B737" t="s">
        <v>13</v>
      </c>
      <c r="C737">
        <v>97</v>
      </c>
      <c r="D737">
        <v>0.97309748532234097</v>
      </c>
      <c r="E737">
        <v>5.14470268327727</v>
      </c>
      <c r="F737">
        <v>2.0392667228665302</v>
      </c>
      <c r="G737">
        <v>45</v>
      </c>
      <c r="H737">
        <v>111</v>
      </c>
      <c r="I737">
        <v>29</v>
      </c>
      <c r="J737">
        <v>127</v>
      </c>
      <c r="K737">
        <v>224</v>
      </c>
      <c r="L737">
        <f t="shared" si="95"/>
        <v>0</v>
      </c>
      <c r="M737">
        <f t="shared" si="88"/>
        <v>2.0392667228665302</v>
      </c>
      <c r="N737">
        <f t="shared" si="89"/>
        <v>0</v>
      </c>
      <c r="O737" t="str">
        <f t="shared" si="90"/>
        <v/>
      </c>
      <c r="P737" t="str">
        <f t="shared" si="91"/>
        <v/>
      </c>
      <c r="Q737" t="str">
        <f t="shared" si="92"/>
        <v>TN</v>
      </c>
      <c r="R737" t="str">
        <f t="shared" si="93"/>
        <v/>
      </c>
      <c r="S737" t="str">
        <f t="shared" si="94"/>
        <v/>
      </c>
    </row>
    <row r="738" spans="1:19" x14ac:dyDescent="0.25">
      <c r="A738" t="s">
        <v>151</v>
      </c>
      <c r="B738" t="s">
        <v>13</v>
      </c>
      <c r="C738">
        <v>129</v>
      </c>
      <c r="D738">
        <v>0</v>
      </c>
      <c r="E738">
        <v>5.14470268327727</v>
      </c>
      <c r="F738">
        <v>2.0392667228665302</v>
      </c>
      <c r="G738">
        <v>45</v>
      </c>
      <c r="H738">
        <v>111</v>
      </c>
      <c r="I738">
        <v>29</v>
      </c>
      <c r="J738">
        <v>127</v>
      </c>
      <c r="K738">
        <v>224</v>
      </c>
      <c r="L738">
        <f t="shared" si="95"/>
        <v>0</v>
      </c>
      <c r="M738">
        <f t="shared" si="88"/>
        <v>2.0392667228665302</v>
      </c>
      <c r="N738">
        <f t="shared" si="89"/>
        <v>0</v>
      </c>
      <c r="O738" t="str">
        <f t="shared" si="90"/>
        <v/>
      </c>
      <c r="P738" t="str">
        <f t="shared" si="91"/>
        <v/>
      </c>
      <c r="Q738" t="str">
        <f t="shared" si="92"/>
        <v>TN</v>
      </c>
      <c r="R738" t="str">
        <f t="shared" si="93"/>
        <v/>
      </c>
      <c r="S738" t="str">
        <f t="shared" si="94"/>
        <v/>
      </c>
    </row>
    <row r="739" spans="1:19" x14ac:dyDescent="0.25">
      <c r="A739" t="s">
        <v>151</v>
      </c>
      <c r="B739" t="s">
        <v>153</v>
      </c>
      <c r="C739">
        <v>65</v>
      </c>
      <c r="D739">
        <v>0</v>
      </c>
      <c r="E739">
        <v>50.640489899532199</v>
      </c>
      <c r="F739">
        <v>25.320244949766099</v>
      </c>
      <c r="G739">
        <v>31</v>
      </c>
      <c r="H739">
        <v>61</v>
      </c>
      <c r="I739">
        <v>15</v>
      </c>
      <c r="J739">
        <v>77</v>
      </c>
      <c r="K739">
        <v>173</v>
      </c>
      <c r="L739">
        <f t="shared" si="95"/>
        <v>0</v>
      </c>
      <c r="M739">
        <f t="shared" si="88"/>
        <v>25.320244949766099</v>
      </c>
      <c r="N739">
        <f t="shared" si="89"/>
        <v>0</v>
      </c>
      <c r="O739" t="str">
        <f t="shared" si="90"/>
        <v/>
      </c>
      <c r="P739" t="str">
        <f t="shared" si="91"/>
        <v/>
      </c>
      <c r="Q739" t="str">
        <f t="shared" si="92"/>
        <v>TN</v>
      </c>
      <c r="R739" t="str">
        <f t="shared" si="93"/>
        <v/>
      </c>
      <c r="S739" t="str">
        <f t="shared" si="94"/>
        <v/>
      </c>
    </row>
    <row r="740" spans="1:19" x14ac:dyDescent="0.25">
      <c r="A740" t="s">
        <v>151</v>
      </c>
      <c r="B740" t="s">
        <v>153</v>
      </c>
      <c r="C740">
        <v>97</v>
      </c>
      <c r="D740">
        <v>50.640489899532199</v>
      </c>
      <c r="E740">
        <v>50.640489899532199</v>
      </c>
      <c r="F740">
        <v>25.320244949766099</v>
      </c>
      <c r="G740">
        <v>31</v>
      </c>
      <c r="H740">
        <v>61</v>
      </c>
      <c r="I740">
        <v>15</v>
      </c>
      <c r="J740">
        <v>77</v>
      </c>
      <c r="K740">
        <v>173</v>
      </c>
      <c r="L740">
        <f t="shared" si="95"/>
        <v>0</v>
      </c>
      <c r="M740">
        <f t="shared" si="88"/>
        <v>25.320244949766099</v>
      </c>
      <c r="N740">
        <f t="shared" si="89"/>
        <v>97</v>
      </c>
      <c r="O740">
        <f t="shared" si="90"/>
        <v>65</v>
      </c>
      <c r="P740">
        <f t="shared" si="91"/>
        <v>129</v>
      </c>
      <c r="Q740" t="str">
        <f t="shared" si="92"/>
        <v>FP</v>
      </c>
      <c r="R740" t="str">
        <f t="shared" si="93"/>
        <v/>
      </c>
      <c r="S740">
        <f t="shared" si="94"/>
        <v>64</v>
      </c>
    </row>
    <row r="741" spans="1:19" x14ac:dyDescent="0.25">
      <c r="A741" t="s">
        <v>151</v>
      </c>
      <c r="B741" t="s">
        <v>33</v>
      </c>
      <c r="C741">
        <v>65</v>
      </c>
      <c r="D741">
        <v>74.820334931647494</v>
      </c>
      <c r="E741">
        <v>74.820334931647494</v>
      </c>
      <c r="F741">
        <v>15.0095185175132</v>
      </c>
      <c r="G741">
        <v>96</v>
      </c>
      <c r="H741">
        <v>151</v>
      </c>
      <c r="I741">
        <v>80</v>
      </c>
      <c r="J741">
        <v>167</v>
      </c>
      <c r="K741">
        <v>388</v>
      </c>
      <c r="L741">
        <f t="shared" si="95"/>
        <v>0</v>
      </c>
      <c r="M741">
        <f t="shared" si="88"/>
        <v>15.0095185175132</v>
      </c>
      <c r="N741">
        <f t="shared" si="89"/>
        <v>65</v>
      </c>
      <c r="O741">
        <f t="shared" si="90"/>
        <v>33</v>
      </c>
      <c r="P741">
        <f t="shared" si="91"/>
        <v>97</v>
      </c>
      <c r="Q741" t="str">
        <f t="shared" si="92"/>
        <v>FP</v>
      </c>
      <c r="R741" t="str">
        <f t="shared" si="93"/>
        <v/>
      </c>
      <c r="S741">
        <f t="shared" si="94"/>
        <v>64</v>
      </c>
    </row>
    <row r="742" spans="1:19" x14ac:dyDescent="0.25">
      <c r="A742" t="s">
        <v>151</v>
      </c>
      <c r="B742" t="s">
        <v>33</v>
      </c>
      <c r="C742">
        <v>97</v>
      </c>
      <c r="D742">
        <v>0</v>
      </c>
      <c r="E742">
        <v>74.820334931647494</v>
      </c>
      <c r="F742">
        <v>15.0095185175132</v>
      </c>
      <c r="G742">
        <v>96</v>
      </c>
      <c r="H742">
        <v>151</v>
      </c>
      <c r="I742">
        <v>80</v>
      </c>
      <c r="J742">
        <v>167</v>
      </c>
      <c r="K742">
        <v>388</v>
      </c>
      <c r="L742">
        <f t="shared" si="95"/>
        <v>0</v>
      </c>
      <c r="M742">
        <f t="shared" si="88"/>
        <v>15.0095185175132</v>
      </c>
      <c r="N742">
        <f t="shared" si="89"/>
        <v>0</v>
      </c>
      <c r="O742" t="str">
        <f t="shared" si="90"/>
        <v/>
      </c>
      <c r="P742" t="str">
        <f t="shared" si="91"/>
        <v/>
      </c>
      <c r="Q742" t="str">
        <f t="shared" si="92"/>
        <v>TN</v>
      </c>
      <c r="R742" t="str">
        <f t="shared" si="93"/>
        <v/>
      </c>
      <c r="S742" t="str">
        <f t="shared" si="94"/>
        <v/>
      </c>
    </row>
    <row r="743" spans="1:19" x14ac:dyDescent="0.25">
      <c r="A743" t="s">
        <v>151</v>
      </c>
      <c r="B743" t="s">
        <v>33</v>
      </c>
      <c r="C743">
        <v>129</v>
      </c>
      <c r="D743">
        <v>0</v>
      </c>
      <c r="E743">
        <v>74.820334931647494</v>
      </c>
      <c r="F743">
        <v>15.0095185175132</v>
      </c>
      <c r="G743">
        <v>96</v>
      </c>
      <c r="H743">
        <v>151</v>
      </c>
      <c r="I743">
        <v>80</v>
      </c>
      <c r="J743">
        <v>167</v>
      </c>
      <c r="K743">
        <v>388</v>
      </c>
      <c r="L743">
        <f t="shared" si="95"/>
        <v>0</v>
      </c>
      <c r="M743">
        <f t="shared" si="88"/>
        <v>15.0095185175132</v>
      </c>
      <c r="N743">
        <f t="shared" si="89"/>
        <v>0</v>
      </c>
      <c r="O743" t="str">
        <f t="shared" si="90"/>
        <v/>
      </c>
      <c r="P743" t="str">
        <f t="shared" si="91"/>
        <v/>
      </c>
      <c r="Q743" t="str">
        <f t="shared" si="92"/>
        <v>TN</v>
      </c>
      <c r="R743" t="str">
        <f t="shared" si="93"/>
        <v/>
      </c>
      <c r="S743" t="str">
        <f t="shared" si="94"/>
        <v/>
      </c>
    </row>
    <row r="744" spans="1:19" x14ac:dyDescent="0.25">
      <c r="A744" t="s">
        <v>151</v>
      </c>
      <c r="B744" t="s">
        <v>33</v>
      </c>
      <c r="C744">
        <v>161</v>
      </c>
      <c r="D744">
        <v>0</v>
      </c>
      <c r="E744">
        <v>74.820334931647494</v>
      </c>
      <c r="F744">
        <v>15.0095185175132</v>
      </c>
      <c r="G744">
        <v>96</v>
      </c>
      <c r="H744">
        <v>151</v>
      </c>
      <c r="I744">
        <v>80</v>
      </c>
      <c r="J744">
        <v>167</v>
      </c>
      <c r="K744">
        <v>388</v>
      </c>
      <c r="L744">
        <f t="shared" si="95"/>
        <v>0</v>
      </c>
      <c r="M744">
        <f t="shared" si="88"/>
        <v>15.0095185175132</v>
      </c>
      <c r="N744">
        <f t="shared" si="89"/>
        <v>0</v>
      </c>
      <c r="O744" t="str">
        <f t="shared" si="90"/>
        <v/>
      </c>
      <c r="P744" t="str">
        <f t="shared" si="91"/>
        <v/>
      </c>
      <c r="Q744" t="str">
        <f t="shared" si="92"/>
        <v>TN</v>
      </c>
      <c r="R744" t="str">
        <f t="shared" si="93"/>
        <v/>
      </c>
      <c r="S744" t="str">
        <f t="shared" si="94"/>
        <v/>
      </c>
    </row>
    <row r="745" spans="1:19" x14ac:dyDescent="0.25">
      <c r="A745" t="s">
        <v>151</v>
      </c>
      <c r="B745" t="s">
        <v>33</v>
      </c>
      <c r="C745">
        <v>193</v>
      </c>
      <c r="D745">
        <v>0</v>
      </c>
      <c r="E745">
        <v>74.820334931647494</v>
      </c>
      <c r="F745">
        <v>15.0095185175132</v>
      </c>
      <c r="G745">
        <v>96</v>
      </c>
      <c r="H745">
        <v>151</v>
      </c>
      <c r="I745">
        <v>80</v>
      </c>
      <c r="J745">
        <v>167</v>
      </c>
      <c r="K745">
        <v>388</v>
      </c>
      <c r="L745">
        <f t="shared" si="95"/>
        <v>0</v>
      </c>
      <c r="M745">
        <f t="shared" si="88"/>
        <v>15.0095185175132</v>
      </c>
      <c r="N745">
        <f t="shared" si="89"/>
        <v>0</v>
      </c>
      <c r="O745" t="str">
        <f t="shared" si="90"/>
        <v/>
      </c>
      <c r="P745" t="str">
        <f t="shared" si="91"/>
        <v/>
      </c>
      <c r="Q745" t="str">
        <f t="shared" si="92"/>
        <v>TN</v>
      </c>
      <c r="R745" t="str">
        <f t="shared" si="93"/>
        <v/>
      </c>
      <c r="S745" t="str">
        <f t="shared" si="94"/>
        <v/>
      </c>
    </row>
    <row r="746" spans="1:19" x14ac:dyDescent="0.25">
      <c r="A746" t="s">
        <v>151</v>
      </c>
      <c r="B746" t="s">
        <v>33</v>
      </c>
      <c r="C746">
        <v>225</v>
      </c>
      <c r="D746">
        <v>53.379637491619398</v>
      </c>
      <c r="E746">
        <v>74.820334931647494</v>
      </c>
      <c r="F746">
        <v>15.0095185175132</v>
      </c>
      <c r="G746">
        <v>96</v>
      </c>
      <c r="H746">
        <v>151</v>
      </c>
      <c r="I746">
        <v>80</v>
      </c>
      <c r="J746">
        <v>167</v>
      </c>
      <c r="K746">
        <v>388</v>
      </c>
      <c r="L746">
        <f t="shared" si="95"/>
        <v>0</v>
      </c>
      <c r="M746">
        <f t="shared" si="88"/>
        <v>15.0095185175132</v>
      </c>
      <c r="N746">
        <f t="shared" si="89"/>
        <v>225</v>
      </c>
      <c r="O746">
        <f t="shared" si="90"/>
        <v>193</v>
      </c>
      <c r="P746">
        <f t="shared" si="91"/>
        <v>257</v>
      </c>
      <c r="Q746" t="str">
        <f t="shared" si="92"/>
        <v>FP</v>
      </c>
      <c r="R746" t="str">
        <f t="shared" si="93"/>
        <v/>
      </c>
      <c r="S746">
        <f t="shared" si="94"/>
        <v>64</v>
      </c>
    </row>
    <row r="747" spans="1:19" x14ac:dyDescent="0.25">
      <c r="A747" t="s">
        <v>151</v>
      </c>
      <c r="B747" t="s">
        <v>33</v>
      </c>
      <c r="C747">
        <v>257</v>
      </c>
      <c r="D747">
        <v>0</v>
      </c>
      <c r="E747">
        <v>74.820334931647494</v>
      </c>
      <c r="F747">
        <v>15.0095185175132</v>
      </c>
      <c r="G747">
        <v>96</v>
      </c>
      <c r="H747">
        <v>151</v>
      </c>
      <c r="I747">
        <v>80</v>
      </c>
      <c r="J747">
        <v>167</v>
      </c>
      <c r="K747">
        <v>388</v>
      </c>
      <c r="L747">
        <f t="shared" si="95"/>
        <v>0</v>
      </c>
      <c r="M747">
        <f t="shared" si="88"/>
        <v>15.0095185175132</v>
      </c>
      <c r="N747">
        <f t="shared" si="89"/>
        <v>0</v>
      </c>
      <c r="O747" t="str">
        <f t="shared" si="90"/>
        <v/>
      </c>
      <c r="P747" t="str">
        <f t="shared" si="91"/>
        <v/>
      </c>
      <c r="Q747" t="str">
        <f t="shared" si="92"/>
        <v>TN</v>
      </c>
      <c r="R747" t="str">
        <f t="shared" si="93"/>
        <v/>
      </c>
      <c r="S747" t="str">
        <f t="shared" si="94"/>
        <v/>
      </c>
    </row>
    <row r="748" spans="1:19" x14ac:dyDescent="0.25">
      <c r="A748" t="s">
        <v>151</v>
      </c>
      <c r="B748" t="s">
        <v>33</v>
      </c>
      <c r="C748">
        <v>289</v>
      </c>
      <c r="D748">
        <v>6.8856942343520497</v>
      </c>
      <c r="E748">
        <v>74.820334931647494</v>
      </c>
      <c r="F748">
        <v>15.0095185175132</v>
      </c>
      <c r="G748">
        <v>96</v>
      </c>
      <c r="H748">
        <v>151</v>
      </c>
      <c r="I748">
        <v>80</v>
      </c>
      <c r="J748">
        <v>167</v>
      </c>
      <c r="K748">
        <v>388</v>
      </c>
      <c r="L748">
        <f t="shared" si="95"/>
        <v>0</v>
      </c>
      <c r="M748">
        <f t="shared" si="88"/>
        <v>15.0095185175132</v>
      </c>
      <c r="N748">
        <f t="shared" si="89"/>
        <v>0</v>
      </c>
      <c r="O748" t="str">
        <f t="shared" si="90"/>
        <v/>
      </c>
      <c r="P748" t="str">
        <f t="shared" si="91"/>
        <v/>
      </c>
      <c r="Q748" t="str">
        <f t="shared" si="92"/>
        <v>TN</v>
      </c>
      <c r="R748" t="str">
        <f t="shared" si="93"/>
        <v/>
      </c>
      <c r="S748" t="str">
        <f t="shared" si="94"/>
        <v/>
      </c>
    </row>
    <row r="749" spans="1:19" x14ac:dyDescent="0.25">
      <c r="A749" t="s">
        <v>151</v>
      </c>
      <c r="B749" t="s">
        <v>33</v>
      </c>
      <c r="C749">
        <v>321</v>
      </c>
      <c r="D749">
        <v>0</v>
      </c>
      <c r="E749">
        <v>74.820334931647494</v>
      </c>
      <c r="F749">
        <v>15.0095185175132</v>
      </c>
      <c r="G749">
        <v>96</v>
      </c>
      <c r="H749">
        <v>151</v>
      </c>
      <c r="I749">
        <v>80</v>
      </c>
      <c r="J749">
        <v>167</v>
      </c>
      <c r="K749">
        <v>388</v>
      </c>
      <c r="L749">
        <f t="shared" si="95"/>
        <v>0</v>
      </c>
      <c r="M749">
        <f t="shared" si="88"/>
        <v>15.0095185175132</v>
      </c>
      <c r="N749">
        <f t="shared" si="89"/>
        <v>0</v>
      </c>
      <c r="O749" t="str">
        <f t="shared" si="90"/>
        <v/>
      </c>
      <c r="P749" t="str">
        <f t="shared" si="91"/>
        <v/>
      </c>
      <c r="Q749" t="str">
        <f t="shared" si="92"/>
        <v>TN</v>
      </c>
      <c r="R749" t="str">
        <f t="shared" si="93"/>
        <v/>
      </c>
      <c r="S749" t="str">
        <f t="shared" si="94"/>
        <v/>
      </c>
    </row>
    <row r="750" spans="1:19" x14ac:dyDescent="0.25">
      <c r="A750" t="s">
        <v>151</v>
      </c>
      <c r="B750" t="s">
        <v>154</v>
      </c>
      <c r="C750">
        <v>65</v>
      </c>
      <c r="D750">
        <v>0</v>
      </c>
      <c r="E750">
        <v>28.714603811987899</v>
      </c>
      <c r="F750">
        <v>8.4519973015997394</v>
      </c>
      <c r="G750">
        <v>131</v>
      </c>
      <c r="H750">
        <v>216</v>
      </c>
      <c r="I750">
        <v>115</v>
      </c>
      <c r="J750">
        <v>232</v>
      </c>
      <c r="K750">
        <v>309</v>
      </c>
      <c r="L750">
        <f t="shared" si="95"/>
        <v>0</v>
      </c>
      <c r="M750">
        <f t="shared" si="88"/>
        <v>8.4519973015997394</v>
      </c>
      <c r="N750">
        <f t="shared" si="89"/>
        <v>0</v>
      </c>
      <c r="O750" t="str">
        <f t="shared" si="90"/>
        <v/>
      </c>
      <c r="P750" t="str">
        <f t="shared" si="91"/>
        <v/>
      </c>
      <c r="Q750" t="str">
        <f t="shared" si="92"/>
        <v>TN</v>
      </c>
      <c r="R750" t="str">
        <f t="shared" si="93"/>
        <v/>
      </c>
      <c r="S750" t="str">
        <f t="shared" si="94"/>
        <v/>
      </c>
    </row>
    <row r="751" spans="1:19" x14ac:dyDescent="0.25">
      <c r="A751" t="s">
        <v>151</v>
      </c>
      <c r="B751" t="s">
        <v>154</v>
      </c>
      <c r="C751">
        <v>97</v>
      </c>
      <c r="D751">
        <v>0</v>
      </c>
      <c r="E751">
        <v>28.714603811987899</v>
      </c>
      <c r="F751">
        <v>8.4519973015997394</v>
      </c>
      <c r="G751">
        <v>131</v>
      </c>
      <c r="H751">
        <v>216</v>
      </c>
      <c r="I751">
        <v>115</v>
      </c>
      <c r="J751">
        <v>232</v>
      </c>
      <c r="K751">
        <v>309</v>
      </c>
      <c r="L751">
        <f t="shared" si="95"/>
        <v>0</v>
      </c>
      <c r="M751">
        <f t="shared" si="88"/>
        <v>8.4519973015997394</v>
      </c>
      <c r="N751">
        <f t="shared" si="89"/>
        <v>0</v>
      </c>
      <c r="O751" t="str">
        <f t="shared" si="90"/>
        <v/>
      </c>
      <c r="P751" t="str">
        <f t="shared" si="91"/>
        <v/>
      </c>
      <c r="Q751" t="str">
        <f t="shared" si="92"/>
        <v>TN</v>
      </c>
      <c r="R751" t="str">
        <f t="shared" si="93"/>
        <v/>
      </c>
      <c r="S751" t="str">
        <f t="shared" si="94"/>
        <v/>
      </c>
    </row>
    <row r="752" spans="1:19" x14ac:dyDescent="0.25">
      <c r="A752" t="s">
        <v>151</v>
      </c>
      <c r="B752" t="s">
        <v>154</v>
      </c>
      <c r="C752">
        <v>129</v>
      </c>
      <c r="D752">
        <v>28.714603811987899</v>
      </c>
      <c r="E752">
        <v>28.714603811987899</v>
      </c>
      <c r="F752">
        <v>8.4519973015997394</v>
      </c>
      <c r="G752">
        <v>131</v>
      </c>
      <c r="H752">
        <v>216</v>
      </c>
      <c r="I752">
        <v>115</v>
      </c>
      <c r="J752">
        <v>232</v>
      </c>
      <c r="K752">
        <v>309</v>
      </c>
      <c r="L752">
        <f t="shared" si="95"/>
        <v>0</v>
      </c>
      <c r="M752">
        <f t="shared" si="88"/>
        <v>8.4519973015997394</v>
      </c>
      <c r="N752">
        <f t="shared" si="89"/>
        <v>129</v>
      </c>
      <c r="O752">
        <f t="shared" si="90"/>
        <v>97</v>
      </c>
      <c r="P752">
        <f t="shared" si="91"/>
        <v>161</v>
      </c>
      <c r="Q752" t="str">
        <f t="shared" si="92"/>
        <v>TP</v>
      </c>
      <c r="R752">
        <f t="shared" si="93"/>
        <v>64</v>
      </c>
      <c r="S752" t="str">
        <f t="shared" si="94"/>
        <v/>
      </c>
    </row>
    <row r="753" spans="1:19" x14ac:dyDescent="0.25">
      <c r="A753" t="s">
        <v>151</v>
      </c>
      <c r="B753" t="s">
        <v>154</v>
      </c>
      <c r="C753">
        <v>161</v>
      </c>
      <c r="D753">
        <v>21.997379997610501</v>
      </c>
      <c r="E753">
        <v>28.714603811987899</v>
      </c>
      <c r="F753">
        <v>8.4519973015997394</v>
      </c>
      <c r="G753">
        <v>131</v>
      </c>
      <c r="H753">
        <v>216</v>
      </c>
      <c r="I753">
        <v>115</v>
      </c>
      <c r="J753">
        <v>232</v>
      </c>
      <c r="K753">
        <v>309</v>
      </c>
      <c r="L753">
        <f t="shared" si="95"/>
        <v>0</v>
      </c>
      <c r="M753">
        <f t="shared" si="88"/>
        <v>8.4519973015997394</v>
      </c>
      <c r="N753">
        <f t="shared" si="89"/>
        <v>161</v>
      </c>
      <c r="O753">
        <f t="shared" si="90"/>
        <v>129</v>
      </c>
      <c r="P753">
        <f t="shared" si="91"/>
        <v>193</v>
      </c>
      <c r="Q753" t="str">
        <f t="shared" si="92"/>
        <v>TP</v>
      </c>
      <c r="R753">
        <f t="shared" si="93"/>
        <v>64</v>
      </c>
      <c r="S753" t="str">
        <f t="shared" si="94"/>
        <v/>
      </c>
    </row>
    <row r="754" spans="1:19" x14ac:dyDescent="0.25">
      <c r="A754" t="s">
        <v>151</v>
      </c>
      <c r="B754" t="s">
        <v>154</v>
      </c>
      <c r="C754">
        <v>193</v>
      </c>
      <c r="D754">
        <v>0</v>
      </c>
      <c r="E754">
        <v>28.714603811987899</v>
      </c>
      <c r="F754">
        <v>8.4519973015997394</v>
      </c>
      <c r="G754">
        <v>131</v>
      </c>
      <c r="H754">
        <v>216</v>
      </c>
      <c r="I754">
        <v>115</v>
      </c>
      <c r="J754">
        <v>232</v>
      </c>
      <c r="K754">
        <v>309</v>
      </c>
      <c r="L754">
        <f t="shared" si="95"/>
        <v>0</v>
      </c>
      <c r="M754">
        <f t="shared" si="88"/>
        <v>8.4519973015997394</v>
      </c>
      <c r="N754">
        <f t="shared" si="89"/>
        <v>0</v>
      </c>
      <c r="O754" t="str">
        <f t="shared" si="90"/>
        <v/>
      </c>
      <c r="P754" t="str">
        <f t="shared" si="91"/>
        <v/>
      </c>
      <c r="Q754" t="str">
        <f t="shared" si="92"/>
        <v>TN</v>
      </c>
      <c r="R754" t="str">
        <f t="shared" si="93"/>
        <v/>
      </c>
      <c r="S754" t="str">
        <f t="shared" si="94"/>
        <v/>
      </c>
    </row>
    <row r="755" spans="1:19" x14ac:dyDescent="0.25">
      <c r="A755" t="s">
        <v>151</v>
      </c>
      <c r="B755" t="s">
        <v>154</v>
      </c>
      <c r="C755">
        <v>225</v>
      </c>
      <c r="D755">
        <v>0</v>
      </c>
      <c r="E755">
        <v>28.714603811987899</v>
      </c>
      <c r="F755">
        <v>8.4519973015997394</v>
      </c>
      <c r="G755">
        <v>131</v>
      </c>
      <c r="H755">
        <v>216</v>
      </c>
      <c r="I755">
        <v>115</v>
      </c>
      <c r="J755">
        <v>232</v>
      </c>
      <c r="K755">
        <v>309</v>
      </c>
      <c r="L755">
        <f t="shared" si="95"/>
        <v>0</v>
      </c>
      <c r="M755">
        <f t="shared" si="88"/>
        <v>8.4519973015997394</v>
      </c>
      <c r="N755">
        <f t="shared" si="89"/>
        <v>0</v>
      </c>
      <c r="O755" t="str">
        <f t="shared" si="90"/>
        <v/>
      </c>
      <c r="P755" t="str">
        <f t="shared" si="91"/>
        <v/>
      </c>
      <c r="Q755" t="str">
        <f t="shared" si="92"/>
        <v>TN</v>
      </c>
      <c r="R755" t="str">
        <f t="shared" si="93"/>
        <v/>
      </c>
      <c r="S755" t="str">
        <f t="shared" si="94"/>
        <v/>
      </c>
    </row>
    <row r="756" spans="1:19" x14ac:dyDescent="0.25">
      <c r="A756" t="s">
        <v>151</v>
      </c>
      <c r="B756" t="s">
        <v>155</v>
      </c>
      <c r="C756">
        <v>65</v>
      </c>
      <c r="D756">
        <v>0</v>
      </c>
      <c r="E756">
        <v>41.3169668032508</v>
      </c>
      <c r="F756">
        <v>16.901393841165898</v>
      </c>
      <c r="G756">
        <v>41</v>
      </c>
      <c r="H756">
        <v>106</v>
      </c>
      <c r="I756">
        <v>25</v>
      </c>
      <c r="J756">
        <v>122</v>
      </c>
      <c r="K756">
        <v>239</v>
      </c>
      <c r="L756">
        <f t="shared" si="95"/>
        <v>0</v>
      </c>
      <c r="M756">
        <f t="shared" si="88"/>
        <v>16.901393841165898</v>
      </c>
      <c r="N756">
        <f t="shared" si="89"/>
        <v>0</v>
      </c>
      <c r="O756" t="str">
        <f t="shared" si="90"/>
        <v/>
      </c>
      <c r="P756" t="str">
        <f t="shared" si="91"/>
        <v/>
      </c>
      <c r="Q756" t="str">
        <f t="shared" si="92"/>
        <v>TN</v>
      </c>
      <c r="R756" t="str">
        <f t="shared" si="93"/>
        <v/>
      </c>
      <c r="S756" t="str">
        <f t="shared" si="94"/>
        <v/>
      </c>
    </row>
    <row r="757" spans="1:19" x14ac:dyDescent="0.25">
      <c r="A757" t="s">
        <v>151</v>
      </c>
      <c r="B757" t="s">
        <v>155</v>
      </c>
      <c r="C757">
        <v>97</v>
      </c>
      <c r="D757">
        <v>41.3169668032508</v>
      </c>
      <c r="E757">
        <v>41.3169668032508</v>
      </c>
      <c r="F757">
        <v>16.901393841165898</v>
      </c>
      <c r="G757">
        <v>41</v>
      </c>
      <c r="H757">
        <v>106</v>
      </c>
      <c r="I757">
        <v>25</v>
      </c>
      <c r="J757">
        <v>122</v>
      </c>
      <c r="K757">
        <v>239</v>
      </c>
      <c r="L757">
        <f t="shared" si="95"/>
        <v>0</v>
      </c>
      <c r="M757">
        <f t="shared" si="88"/>
        <v>16.901393841165898</v>
      </c>
      <c r="N757">
        <f t="shared" si="89"/>
        <v>97</v>
      </c>
      <c r="O757">
        <f t="shared" si="90"/>
        <v>65</v>
      </c>
      <c r="P757">
        <f t="shared" si="91"/>
        <v>129</v>
      </c>
      <c r="Q757" t="str">
        <f t="shared" si="92"/>
        <v>TP</v>
      </c>
      <c r="R757">
        <f t="shared" si="93"/>
        <v>64</v>
      </c>
      <c r="S757" t="str">
        <f t="shared" si="94"/>
        <v/>
      </c>
    </row>
    <row r="758" spans="1:19" x14ac:dyDescent="0.25">
      <c r="A758" t="s">
        <v>151</v>
      </c>
      <c r="B758" t="s">
        <v>155</v>
      </c>
      <c r="C758">
        <v>129</v>
      </c>
      <c r="D758">
        <v>0</v>
      </c>
      <c r="E758">
        <v>41.3169668032508</v>
      </c>
      <c r="F758">
        <v>16.901393841165898</v>
      </c>
      <c r="G758">
        <v>41</v>
      </c>
      <c r="H758">
        <v>106</v>
      </c>
      <c r="I758">
        <v>25</v>
      </c>
      <c r="J758">
        <v>122</v>
      </c>
      <c r="K758">
        <v>239</v>
      </c>
      <c r="L758">
        <f t="shared" si="95"/>
        <v>0</v>
      </c>
      <c r="M758">
        <f t="shared" si="88"/>
        <v>16.901393841165898</v>
      </c>
      <c r="N758">
        <f t="shared" si="89"/>
        <v>0</v>
      </c>
      <c r="O758" t="str">
        <f t="shared" si="90"/>
        <v/>
      </c>
      <c r="P758" t="str">
        <f t="shared" si="91"/>
        <v/>
      </c>
      <c r="Q758" t="str">
        <f t="shared" si="92"/>
        <v>TN</v>
      </c>
      <c r="R758" t="str">
        <f t="shared" si="93"/>
        <v/>
      </c>
      <c r="S758" t="str">
        <f t="shared" si="94"/>
        <v/>
      </c>
    </row>
    <row r="759" spans="1:19" x14ac:dyDescent="0.25">
      <c r="A759" t="s">
        <v>151</v>
      </c>
      <c r="B759" t="s">
        <v>155</v>
      </c>
      <c r="C759">
        <v>161</v>
      </c>
      <c r="D759">
        <v>26.2886085614129</v>
      </c>
      <c r="E759">
        <v>41.3169668032508</v>
      </c>
      <c r="F759">
        <v>16.901393841165898</v>
      </c>
      <c r="G759">
        <v>41</v>
      </c>
      <c r="H759">
        <v>106</v>
      </c>
      <c r="I759">
        <v>25</v>
      </c>
      <c r="J759">
        <v>122</v>
      </c>
      <c r="K759">
        <v>239</v>
      </c>
      <c r="L759">
        <f t="shared" si="95"/>
        <v>0</v>
      </c>
      <c r="M759">
        <f t="shared" si="88"/>
        <v>16.901393841165898</v>
      </c>
      <c r="N759">
        <f t="shared" si="89"/>
        <v>161</v>
      </c>
      <c r="O759">
        <f t="shared" si="90"/>
        <v>129</v>
      </c>
      <c r="P759">
        <f t="shared" si="91"/>
        <v>193</v>
      </c>
      <c r="Q759" t="str">
        <f t="shared" si="92"/>
        <v>FP</v>
      </c>
      <c r="R759" t="str">
        <f t="shared" si="93"/>
        <v/>
      </c>
      <c r="S759">
        <f t="shared" si="94"/>
        <v>64</v>
      </c>
    </row>
    <row r="760" spans="1:19" x14ac:dyDescent="0.25">
      <c r="A760" t="s">
        <v>151</v>
      </c>
      <c r="B760" t="s">
        <v>82</v>
      </c>
      <c r="C760">
        <v>65</v>
      </c>
      <c r="D760">
        <v>0</v>
      </c>
      <c r="E760">
        <v>40.5637557619606</v>
      </c>
      <c r="F760">
        <v>9.2443725437678097</v>
      </c>
      <c r="G760">
        <v>71</v>
      </c>
      <c r="H760">
        <v>121</v>
      </c>
      <c r="I760">
        <v>55</v>
      </c>
      <c r="J760">
        <v>137</v>
      </c>
      <c r="K760">
        <v>409</v>
      </c>
      <c r="L760">
        <f t="shared" si="95"/>
        <v>0</v>
      </c>
      <c r="M760">
        <f t="shared" si="88"/>
        <v>9.2443725437678097</v>
      </c>
      <c r="N760">
        <f t="shared" si="89"/>
        <v>0</v>
      </c>
      <c r="O760" t="str">
        <f t="shared" si="90"/>
        <v/>
      </c>
      <c r="P760" t="str">
        <f t="shared" si="91"/>
        <v/>
      </c>
      <c r="Q760" t="str">
        <f t="shared" si="92"/>
        <v>TN</v>
      </c>
      <c r="R760" t="str">
        <f t="shared" si="93"/>
        <v/>
      </c>
      <c r="S760" t="str">
        <f t="shared" si="94"/>
        <v/>
      </c>
    </row>
    <row r="761" spans="1:19" x14ac:dyDescent="0.25">
      <c r="A761" t="s">
        <v>151</v>
      </c>
      <c r="B761" t="s">
        <v>82</v>
      </c>
      <c r="C761">
        <v>97</v>
      </c>
      <c r="D761">
        <v>0</v>
      </c>
      <c r="E761">
        <v>40.5637557619606</v>
      </c>
      <c r="F761">
        <v>9.2443725437678097</v>
      </c>
      <c r="G761">
        <v>71</v>
      </c>
      <c r="H761">
        <v>121</v>
      </c>
      <c r="I761">
        <v>55</v>
      </c>
      <c r="J761">
        <v>137</v>
      </c>
      <c r="K761">
        <v>409</v>
      </c>
      <c r="L761">
        <f t="shared" si="95"/>
        <v>0</v>
      </c>
      <c r="M761">
        <f t="shared" si="88"/>
        <v>9.2443725437678097</v>
      </c>
      <c r="N761">
        <f t="shared" si="89"/>
        <v>0</v>
      </c>
      <c r="O761" t="str">
        <f t="shared" si="90"/>
        <v/>
      </c>
      <c r="P761" t="str">
        <f t="shared" si="91"/>
        <v/>
      </c>
      <c r="Q761" t="str">
        <f t="shared" si="92"/>
        <v>TN</v>
      </c>
      <c r="R761" t="str">
        <f t="shared" si="93"/>
        <v/>
      </c>
      <c r="S761" t="str">
        <f t="shared" si="94"/>
        <v/>
      </c>
    </row>
    <row r="762" spans="1:19" x14ac:dyDescent="0.25">
      <c r="A762" t="s">
        <v>151</v>
      </c>
      <c r="B762" t="s">
        <v>82</v>
      </c>
      <c r="C762">
        <v>129</v>
      </c>
      <c r="D762">
        <v>4.0033699073235303</v>
      </c>
      <c r="E762">
        <v>40.5637557619606</v>
      </c>
      <c r="F762">
        <v>9.2443725437678097</v>
      </c>
      <c r="G762">
        <v>71</v>
      </c>
      <c r="H762">
        <v>121</v>
      </c>
      <c r="I762">
        <v>55</v>
      </c>
      <c r="J762">
        <v>137</v>
      </c>
      <c r="K762">
        <v>409</v>
      </c>
      <c r="L762">
        <f t="shared" si="95"/>
        <v>0</v>
      </c>
      <c r="M762">
        <f t="shared" si="88"/>
        <v>9.2443725437678097</v>
      </c>
      <c r="N762">
        <f t="shared" si="89"/>
        <v>0</v>
      </c>
      <c r="O762" t="str">
        <f t="shared" si="90"/>
        <v/>
      </c>
      <c r="P762" t="str">
        <f t="shared" si="91"/>
        <v/>
      </c>
      <c r="Q762" t="str">
        <f t="shared" si="92"/>
        <v>TN</v>
      </c>
      <c r="R762" t="str">
        <f t="shared" si="93"/>
        <v/>
      </c>
      <c r="S762" t="str">
        <f t="shared" si="94"/>
        <v/>
      </c>
    </row>
    <row r="763" spans="1:19" x14ac:dyDescent="0.25">
      <c r="A763" t="s">
        <v>151</v>
      </c>
      <c r="B763" t="s">
        <v>82</v>
      </c>
      <c r="C763">
        <v>161</v>
      </c>
      <c r="D763">
        <v>33.866553013443699</v>
      </c>
      <c r="E763">
        <v>40.5637557619606</v>
      </c>
      <c r="F763">
        <v>9.2443725437678097</v>
      </c>
      <c r="G763">
        <v>71</v>
      </c>
      <c r="H763">
        <v>121</v>
      </c>
      <c r="I763">
        <v>55</v>
      </c>
      <c r="J763">
        <v>137</v>
      </c>
      <c r="K763">
        <v>409</v>
      </c>
      <c r="L763">
        <f t="shared" si="95"/>
        <v>0</v>
      </c>
      <c r="M763">
        <f t="shared" si="88"/>
        <v>9.2443725437678097</v>
      </c>
      <c r="N763">
        <f t="shared" si="89"/>
        <v>161</v>
      </c>
      <c r="O763">
        <f t="shared" si="90"/>
        <v>129</v>
      </c>
      <c r="P763">
        <f t="shared" si="91"/>
        <v>193</v>
      </c>
      <c r="Q763" t="str">
        <f t="shared" si="92"/>
        <v>FP</v>
      </c>
      <c r="R763" t="str">
        <f t="shared" si="93"/>
        <v/>
      </c>
      <c r="S763">
        <f t="shared" si="94"/>
        <v>64</v>
      </c>
    </row>
    <row r="764" spans="1:19" x14ac:dyDescent="0.25">
      <c r="A764" t="s">
        <v>151</v>
      </c>
      <c r="B764" t="s">
        <v>82</v>
      </c>
      <c r="C764">
        <v>193</v>
      </c>
      <c r="D764">
        <v>0</v>
      </c>
      <c r="E764">
        <v>40.5637557619606</v>
      </c>
      <c r="F764">
        <v>9.2443725437678097</v>
      </c>
      <c r="G764">
        <v>71</v>
      </c>
      <c r="H764">
        <v>121</v>
      </c>
      <c r="I764">
        <v>55</v>
      </c>
      <c r="J764">
        <v>137</v>
      </c>
      <c r="K764">
        <v>409</v>
      </c>
      <c r="L764">
        <f t="shared" si="95"/>
        <v>0</v>
      </c>
      <c r="M764">
        <f t="shared" si="88"/>
        <v>9.2443725437678097</v>
      </c>
      <c r="N764">
        <f t="shared" si="89"/>
        <v>0</v>
      </c>
      <c r="O764" t="str">
        <f t="shared" si="90"/>
        <v/>
      </c>
      <c r="P764" t="str">
        <f t="shared" si="91"/>
        <v/>
      </c>
      <c r="Q764" t="str">
        <f t="shared" si="92"/>
        <v>TN</v>
      </c>
      <c r="R764" t="str">
        <f t="shared" si="93"/>
        <v/>
      </c>
      <c r="S764" t="str">
        <f t="shared" si="94"/>
        <v/>
      </c>
    </row>
    <row r="765" spans="1:19" x14ac:dyDescent="0.25">
      <c r="A765" t="s">
        <v>151</v>
      </c>
      <c r="B765" t="s">
        <v>82</v>
      </c>
      <c r="C765">
        <v>225</v>
      </c>
      <c r="D765">
        <v>0</v>
      </c>
      <c r="E765">
        <v>40.5637557619606</v>
      </c>
      <c r="F765">
        <v>9.2443725437678097</v>
      </c>
      <c r="G765">
        <v>71</v>
      </c>
      <c r="H765">
        <v>121</v>
      </c>
      <c r="I765">
        <v>55</v>
      </c>
      <c r="J765">
        <v>137</v>
      </c>
      <c r="K765">
        <v>409</v>
      </c>
      <c r="L765">
        <f t="shared" si="95"/>
        <v>0</v>
      </c>
      <c r="M765">
        <f t="shared" si="88"/>
        <v>9.2443725437678097</v>
      </c>
      <c r="N765">
        <f t="shared" si="89"/>
        <v>0</v>
      </c>
      <c r="O765" t="str">
        <f t="shared" si="90"/>
        <v/>
      </c>
      <c r="P765" t="str">
        <f t="shared" si="91"/>
        <v/>
      </c>
      <c r="Q765" t="str">
        <f t="shared" si="92"/>
        <v>TN</v>
      </c>
      <c r="R765" t="str">
        <f t="shared" si="93"/>
        <v/>
      </c>
      <c r="S765" t="str">
        <f t="shared" si="94"/>
        <v/>
      </c>
    </row>
    <row r="766" spans="1:19" x14ac:dyDescent="0.25">
      <c r="A766" t="s">
        <v>151</v>
      </c>
      <c r="B766" t="s">
        <v>82</v>
      </c>
      <c r="C766">
        <v>257</v>
      </c>
      <c r="D766">
        <v>40.5637557619606</v>
      </c>
      <c r="E766">
        <v>40.5637557619606</v>
      </c>
      <c r="F766">
        <v>9.2443725437678097</v>
      </c>
      <c r="G766">
        <v>71</v>
      </c>
      <c r="H766">
        <v>121</v>
      </c>
      <c r="I766">
        <v>55</v>
      </c>
      <c r="J766">
        <v>137</v>
      </c>
      <c r="K766">
        <v>409</v>
      </c>
      <c r="L766">
        <f t="shared" si="95"/>
        <v>0</v>
      </c>
      <c r="M766">
        <f t="shared" si="88"/>
        <v>9.2443725437678097</v>
      </c>
      <c r="N766">
        <f t="shared" si="89"/>
        <v>257</v>
      </c>
      <c r="O766">
        <f t="shared" si="90"/>
        <v>225</v>
      </c>
      <c r="P766">
        <f t="shared" si="91"/>
        <v>289</v>
      </c>
      <c r="Q766" t="str">
        <f t="shared" si="92"/>
        <v>FP</v>
      </c>
      <c r="R766" t="str">
        <f t="shared" si="93"/>
        <v/>
      </c>
      <c r="S766">
        <f t="shared" si="94"/>
        <v>64</v>
      </c>
    </row>
    <row r="767" spans="1:19" x14ac:dyDescent="0.25">
      <c r="A767" t="s">
        <v>151</v>
      </c>
      <c r="B767" t="s">
        <v>82</v>
      </c>
      <c r="C767">
        <v>289</v>
      </c>
      <c r="D767">
        <v>0</v>
      </c>
      <c r="E767">
        <v>40.5637557619606</v>
      </c>
      <c r="F767">
        <v>9.2443725437678097</v>
      </c>
      <c r="G767">
        <v>71</v>
      </c>
      <c r="H767">
        <v>121</v>
      </c>
      <c r="I767">
        <v>55</v>
      </c>
      <c r="J767">
        <v>137</v>
      </c>
      <c r="K767">
        <v>409</v>
      </c>
      <c r="L767">
        <f t="shared" si="95"/>
        <v>0</v>
      </c>
      <c r="M767">
        <f t="shared" si="88"/>
        <v>9.2443725437678097</v>
      </c>
      <c r="N767">
        <f t="shared" si="89"/>
        <v>0</v>
      </c>
      <c r="O767" t="str">
        <f t="shared" si="90"/>
        <v/>
      </c>
      <c r="P767" t="str">
        <f t="shared" si="91"/>
        <v/>
      </c>
      <c r="Q767" t="str">
        <f t="shared" si="92"/>
        <v>TN</v>
      </c>
      <c r="R767" t="str">
        <f t="shared" si="93"/>
        <v/>
      </c>
      <c r="S767" t="str">
        <f t="shared" si="94"/>
        <v/>
      </c>
    </row>
    <row r="768" spans="1:19" x14ac:dyDescent="0.25">
      <c r="A768" t="s">
        <v>151</v>
      </c>
      <c r="B768" t="s">
        <v>82</v>
      </c>
      <c r="C768">
        <v>321</v>
      </c>
      <c r="D768">
        <v>4.7656742111823798</v>
      </c>
      <c r="E768">
        <v>40.5637557619606</v>
      </c>
      <c r="F768">
        <v>9.2443725437678097</v>
      </c>
      <c r="G768">
        <v>71</v>
      </c>
      <c r="H768">
        <v>121</v>
      </c>
      <c r="I768">
        <v>55</v>
      </c>
      <c r="J768">
        <v>137</v>
      </c>
      <c r="K768">
        <v>409</v>
      </c>
      <c r="L768">
        <f t="shared" si="95"/>
        <v>0</v>
      </c>
      <c r="M768">
        <f t="shared" si="88"/>
        <v>9.2443725437678097</v>
      </c>
      <c r="N768">
        <f t="shared" si="89"/>
        <v>0</v>
      </c>
      <c r="O768" t="str">
        <f t="shared" si="90"/>
        <v/>
      </c>
      <c r="P768" t="str">
        <f t="shared" si="91"/>
        <v/>
      </c>
      <c r="Q768" t="str">
        <f t="shared" si="92"/>
        <v>TN</v>
      </c>
      <c r="R768" t="str">
        <f t="shared" si="93"/>
        <v/>
      </c>
      <c r="S768" t="str">
        <f t="shared" si="94"/>
        <v/>
      </c>
    </row>
    <row r="769" spans="1:19" x14ac:dyDescent="0.25">
      <c r="A769" t="s">
        <v>151</v>
      </c>
      <c r="B769" t="s">
        <v>147</v>
      </c>
      <c r="C769">
        <v>65</v>
      </c>
      <c r="D769">
        <v>14.712232329402401</v>
      </c>
      <c r="E769">
        <v>54.734141966699298</v>
      </c>
      <c r="F769">
        <v>11.8999342227404</v>
      </c>
      <c r="G769">
        <v>86</v>
      </c>
      <c r="H769">
        <v>181</v>
      </c>
      <c r="I769">
        <v>70</v>
      </c>
      <c r="J769">
        <v>197</v>
      </c>
      <c r="K769">
        <v>1024</v>
      </c>
      <c r="L769">
        <f t="shared" si="95"/>
        <v>0</v>
      </c>
      <c r="M769">
        <f t="shared" si="88"/>
        <v>11.8999342227404</v>
      </c>
      <c r="N769">
        <f t="shared" si="89"/>
        <v>65</v>
      </c>
      <c r="O769">
        <f t="shared" si="90"/>
        <v>33</v>
      </c>
      <c r="P769">
        <f t="shared" si="91"/>
        <v>97</v>
      </c>
      <c r="Q769" t="str">
        <f t="shared" si="92"/>
        <v>FP</v>
      </c>
      <c r="R769" t="str">
        <f t="shared" si="93"/>
        <v/>
      </c>
      <c r="S769">
        <f t="shared" si="94"/>
        <v>64</v>
      </c>
    </row>
    <row r="770" spans="1:19" x14ac:dyDescent="0.25">
      <c r="A770" t="s">
        <v>151</v>
      </c>
      <c r="B770" t="s">
        <v>147</v>
      </c>
      <c r="C770">
        <v>97</v>
      </c>
      <c r="D770">
        <v>0</v>
      </c>
      <c r="E770">
        <v>54.734141966699298</v>
      </c>
      <c r="F770">
        <v>11.8999342227404</v>
      </c>
      <c r="G770">
        <v>86</v>
      </c>
      <c r="H770">
        <v>181</v>
      </c>
      <c r="I770">
        <v>70</v>
      </c>
      <c r="J770">
        <v>197</v>
      </c>
      <c r="K770">
        <v>1024</v>
      </c>
      <c r="L770">
        <f t="shared" si="95"/>
        <v>0</v>
      </c>
      <c r="M770">
        <f t="shared" si="88"/>
        <v>11.8999342227404</v>
      </c>
      <c r="N770">
        <f t="shared" si="89"/>
        <v>0</v>
      </c>
      <c r="O770" t="str">
        <f t="shared" si="90"/>
        <v/>
      </c>
      <c r="P770" t="str">
        <f t="shared" si="91"/>
        <v/>
      </c>
      <c r="Q770" t="str">
        <f t="shared" si="92"/>
        <v>TN</v>
      </c>
      <c r="R770" t="str">
        <f t="shared" si="93"/>
        <v/>
      </c>
      <c r="S770" t="str">
        <f t="shared" si="94"/>
        <v/>
      </c>
    </row>
    <row r="771" spans="1:19" x14ac:dyDescent="0.25">
      <c r="A771" t="s">
        <v>151</v>
      </c>
      <c r="B771" t="s">
        <v>147</v>
      </c>
      <c r="C771">
        <v>129</v>
      </c>
      <c r="D771">
        <v>24.714462096418401</v>
      </c>
      <c r="E771">
        <v>54.734141966699298</v>
      </c>
      <c r="F771">
        <v>11.8999342227404</v>
      </c>
      <c r="G771">
        <v>86</v>
      </c>
      <c r="H771">
        <v>181</v>
      </c>
      <c r="I771">
        <v>70</v>
      </c>
      <c r="J771">
        <v>197</v>
      </c>
      <c r="K771">
        <v>1024</v>
      </c>
      <c r="L771">
        <f t="shared" si="95"/>
        <v>0</v>
      </c>
      <c r="M771">
        <f t="shared" ref="M771:M834" si="96">F771+L771*(E771-F771)</f>
        <v>11.8999342227404</v>
      </c>
      <c r="N771">
        <f t="shared" ref="N771:N834" si="97">IF(D771&gt;=M771,C771,0)</f>
        <v>129</v>
      </c>
      <c r="O771">
        <f t="shared" ref="O771:O834" si="98">IF(N771&lt;&gt;0,N771-32,"")</f>
        <v>97</v>
      </c>
      <c r="P771">
        <f t="shared" ref="P771:P834" si="99">IF(N771&lt;&gt;0,N771+32,"")</f>
        <v>161</v>
      </c>
      <c r="Q771" t="str">
        <f t="shared" ref="Q771:Q834" si="100">IF(N771&lt;&gt;0,IF(AND(N771&gt;=I771,N771&lt;=J771),"TP","FP"),"TN")</f>
        <v>TP</v>
      </c>
      <c r="R771">
        <f t="shared" ref="R771:R834" si="101">IF(Q771="TP",P771-O771,"")</f>
        <v>64</v>
      </c>
      <c r="S771" t="str">
        <f t="shared" ref="S771:S834" si="102">IF(Q771="FP",P771-O771,"")</f>
        <v/>
      </c>
    </row>
    <row r="772" spans="1:19" x14ac:dyDescent="0.25">
      <c r="A772" t="s">
        <v>151</v>
      </c>
      <c r="B772" t="s">
        <v>147</v>
      </c>
      <c r="C772">
        <v>161</v>
      </c>
      <c r="D772">
        <v>36.479812375201597</v>
      </c>
      <c r="E772">
        <v>54.734141966699298</v>
      </c>
      <c r="F772">
        <v>11.8999342227404</v>
      </c>
      <c r="G772">
        <v>86</v>
      </c>
      <c r="H772">
        <v>181</v>
      </c>
      <c r="I772">
        <v>70</v>
      </c>
      <c r="J772">
        <v>197</v>
      </c>
      <c r="K772">
        <v>1024</v>
      </c>
      <c r="L772">
        <f t="shared" ref="L772:L835" si="103">L771</f>
        <v>0</v>
      </c>
      <c r="M772">
        <f t="shared" si="96"/>
        <v>11.8999342227404</v>
      </c>
      <c r="N772">
        <f t="shared" si="97"/>
        <v>161</v>
      </c>
      <c r="O772">
        <f t="shared" si="98"/>
        <v>129</v>
      </c>
      <c r="P772">
        <f t="shared" si="99"/>
        <v>193</v>
      </c>
      <c r="Q772" t="str">
        <f t="shared" si="100"/>
        <v>TP</v>
      </c>
      <c r="R772">
        <f t="shared" si="101"/>
        <v>64</v>
      </c>
      <c r="S772" t="str">
        <f t="shared" si="102"/>
        <v/>
      </c>
    </row>
    <row r="773" spans="1:19" x14ac:dyDescent="0.25">
      <c r="A773" t="s">
        <v>151</v>
      </c>
      <c r="B773" t="s">
        <v>147</v>
      </c>
      <c r="C773">
        <v>193</v>
      </c>
      <c r="D773">
        <v>0</v>
      </c>
      <c r="E773">
        <v>54.734141966699298</v>
      </c>
      <c r="F773">
        <v>11.8999342227404</v>
      </c>
      <c r="G773">
        <v>86</v>
      </c>
      <c r="H773">
        <v>181</v>
      </c>
      <c r="I773">
        <v>70</v>
      </c>
      <c r="J773">
        <v>197</v>
      </c>
      <c r="K773">
        <v>1024</v>
      </c>
      <c r="L773">
        <f t="shared" si="103"/>
        <v>0</v>
      </c>
      <c r="M773">
        <f t="shared" si="96"/>
        <v>11.8999342227404</v>
      </c>
      <c r="N773">
        <f t="shared" si="97"/>
        <v>0</v>
      </c>
      <c r="O773" t="str">
        <f t="shared" si="98"/>
        <v/>
      </c>
      <c r="P773" t="str">
        <f t="shared" si="99"/>
        <v/>
      </c>
      <c r="Q773" t="str">
        <f t="shared" si="100"/>
        <v>TN</v>
      </c>
      <c r="R773" t="str">
        <f t="shared" si="101"/>
        <v/>
      </c>
      <c r="S773" t="str">
        <f t="shared" si="102"/>
        <v/>
      </c>
    </row>
    <row r="774" spans="1:19" x14ac:dyDescent="0.25">
      <c r="A774" t="s">
        <v>151</v>
      </c>
      <c r="B774" t="s">
        <v>147</v>
      </c>
      <c r="C774">
        <v>225</v>
      </c>
      <c r="D774">
        <v>0</v>
      </c>
      <c r="E774">
        <v>54.734141966699298</v>
      </c>
      <c r="F774">
        <v>11.8999342227404</v>
      </c>
      <c r="G774">
        <v>86</v>
      </c>
      <c r="H774">
        <v>181</v>
      </c>
      <c r="I774">
        <v>70</v>
      </c>
      <c r="J774">
        <v>197</v>
      </c>
      <c r="K774">
        <v>1024</v>
      </c>
      <c r="L774">
        <f t="shared" si="103"/>
        <v>0</v>
      </c>
      <c r="M774">
        <f t="shared" si="96"/>
        <v>11.8999342227404</v>
      </c>
      <c r="N774">
        <f t="shared" si="97"/>
        <v>0</v>
      </c>
      <c r="O774" t="str">
        <f t="shared" si="98"/>
        <v/>
      </c>
      <c r="P774" t="str">
        <f t="shared" si="99"/>
        <v/>
      </c>
      <c r="Q774" t="str">
        <f t="shared" si="100"/>
        <v>TN</v>
      </c>
      <c r="R774" t="str">
        <f t="shared" si="101"/>
        <v/>
      </c>
      <c r="S774" t="str">
        <f t="shared" si="102"/>
        <v/>
      </c>
    </row>
    <row r="775" spans="1:19" x14ac:dyDescent="0.25">
      <c r="A775" t="s">
        <v>151</v>
      </c>
      <c r="B775" t="s">
        <v>147</v>
      </c>
      <c r="C775">
        <v>257</v>
      </c>
      <c r="D775">
        <v>16.701280289413901</v>
      </c>
      <c r="E775">
        <v>54.734141966699298</v>
      </c>
      <c r="F775">
        <v>11.8999342227404</v>
      </c>
      <c r="G775">
        <v>86</v>
      </c>
      <c r="H775">
        <v>181</v>
      </c>
      <c r="I775">
        <v>70</v>
      </c>
      <c r="J775">
        <v>197</v>
      </c>
      <c r="K775">
        <v>1024</v>
      </c>
      <c r="L775">
        <f t="shared" si="103"/>
        <v>0</v>
      </c>
      <c r="M775">
        <f t="shared" si="96"/>
        <v>11.8999342227404</v>
      </c>
      <c r="N775">
        <f t="shared" si="97"/>
        <v>257</v>
      </c>
      <c r="O775">
        <f t="shared" si="98"/>
        <v>225</v>
      </c>
      <c r="P775">
        <f t="shared" si="99"/>
        <v>289</v>
      </c>
      <c r="Q775" t="str">
        <f t="shared" si="100"/>
        <v>FP</v>
      </c>
      <c r="R775" t="str">
        <f t="shared" si="101"/>
        <v/>
      </c>
      <c r="S775">
        <f t="shared" si="102"/>
        <v>64</v>
      </c>
    </row>
    <row r="776" spans="1:19" x14ac:dyDescent="0.25">
      <c r="A776" t="s">
        <v>151</v>
      </c>
      <c r="B776" t="s">
        <v>147</v>
      </c>
      <c r="C776">
        <v>289</v>
      </c>
      <c r="D776">
        <v>0</v>
      </c>
      <c r="E776">
        <v>54.734141966699298</v>
      </c>
      <c r="F776">
        <v>11.8999342227404</v>
      </c>
      <c r="G776">
        <v>86</v>
      </c>
      <c r="H776">
        <v>181</v>
      </c>
      <c r="I776">
        <v>70</v>
      </c>
      <c r="J776">
        <v>197</v>
      </c>
      <c r="K776">
        <v>1024</v>
      </c>
      <c r="L776">
        <f t="shared" si="103"/>
        <v>0</v>
      </c>
      <c r="M776">
        <f t="shared" si="96"/>
        <v>11.8999342227404</v>
      </c>
      <c r="N776">
        <f t="shared" si="97"/>
        <v>0</v>
      </c>
      <c r="O776" t="str">
        <f t="shared" si="98"/>
        <v/>
      </c>
      <c r="P776" t="str">
        <f t="shared" si="99"/>
        <v/>
      </c>
      <c r="Q776" t="str">
        <f t="shared" si="100"/>
        <v>TN</v>
      </c>
      <c r="R776" t="str">
        <f t="shared" si="101"/>
        <v/>
      </c>
      <c r="S776" t="str">
        <f t="shared" si="102"/>
        <v/>
      </c>
    </row>
    <row r="777" spans="1:19" x14ac:dyDescent="0.25">
      <c r="A777" t="s">
        <v>151</v>
      </c>
      <c r="B777" t="s">
        <v>147</v>
      </c>
      <c r="C777">
        <v>321</v>
      </c>
      <c r="D777">
        <v>38.5383769951818</v>
      </c>
      <c r="E777">
        <v>54.734141966699298</v>
      </c>
      <c r="F777">
        <v>11.8999342227404</v>
      </c>
      <c r="G777">
        <v>86</v>
      </c>
      <c r="H777">
        <v>181</v>
      </c>
      <c r="I777">
        <v>70</v>
      </c>
      <c r="J777">
        <v>197</v>
      </c>
      <c r="K777">
        <v>1024</v>
      </c>
      <c r="L777">
        <f t="shared" si="103"/>
        <v>0</v>
      </c>
      <c r="M777">
        <f t="shared" si="96"/>
        <v>11.8999342227404</v>
      </c>
      <c r="N777">
        <f t="shared" si="97"/>
        <v>321</v>
      </c>
      <c r="O777">
        <f t="shared" si="98"/>
        <v>289</v>
      </c>
      <c r="P777">
        <f t="shared" si="99"/>
        <v>353</v>
      </c>
      <c r="Q777" t="str">
        <f t="shared" si="100"/>
        <v>FP</v>
      </c>
      <c r="R777" t="str">
        <f t="shared" si="101"/>
        <v/>
      </c>
      <c r="S777">
        <f t="shared" si="102"/>
        <v>64</v>
      </c>
    </row>
    <row r="778" spans="1:19" x14ac:dyDescent="0.25">
      <c r="A778" t="s">
        <v>151</v>
      </c>
      <c r="B778" t="s">
        <v>147</v>
      </c>
      <c r="C778">
        <v>353</v>
      </c>
      <c r="D778">
        <v>0</v>
      </c>
      <c r="E778">
        <v>54.734141966699298</v>
      </c>
      <c r="F778">
        <v>11.8999342227404</v>
      </c>
      <c r="G778">
        <v>86</v>
      </c>
      <c r="H778">
        <v>181</v>
      </c>
      <c r="I778">
        <v>70</v>
      </c>
      <c r="J778">
        <v>197</v>
      </c>
      <c r="K778">
        <v>1024</v>
      </c>
      <c r="L778">
        <f t="shared" si="103"/>
        <v>0</v>
      </c>
      <c r="M778">
        <f t="shared" si="96"/>
        <v>11.8999342227404</v>
      </c>
      <c r="N778">
        <f t="shared" si="97"/>
        <v>0</v>
      </c>
      <c r="O778" t="str">
        <f t="shared" si="98"/>
        <v/>
      </c>
      <c r="P778" t="str">
        <f t="shared" si="99"/>
        <v/>
      </c>
      <c r="Q778" t="str">
        <f t="shared" si="100"/>
        <v>TN</v>
      </c>
      <c r="R778" t="str">
        <f t="shared" si="101"/>
        <v/>
      </c>
      <c r="S778" t="str">
        <f t="shared" si="102"/>
        <v/>
      </c>
    </row>
    <row r="779" spans="1:19" x14ac:dyDescent="0.25">
      <c r="A779" t="s">
        <v>151</v>
      </c>
      <c r="B779" t="s">
        <v>147</v>
      </c>
      <c r="C779">
        <v>385</v>
      </c>
      <c r="D779">
        <v>7.7944903881718801</v>
      </c>
      <c r="E779">
        <v>54.734141966699298</v>
      </c>
      <c r="F779">
        <v>11.8999342227404</v>
      </c>
      <c r="G779">
        <v>86</v>
      </c>
      <c r="H779">
        <v>181</v>
      </c>
      <c r="I779">
        <v>70</v>
      </c>
      <c r="J779">
        <v>197</v>
      </c>
      <c r="K779">
        <v>1024</v>
      </c>
      <c r="L779">
        <f t="shared" si="103"/>
        <v>0</v>
      </c>
      <c r="M779">
        <f t="shared" si="96"/>
        <v>11.8999342227404</v>
      </c>
      <c r="N779">
        <f t="shared" si="97"/>
        <v>0</v>
      </c>
      <c r="O779" t="str">
        <f t="shared" si="98"/>
        <v/>
      </c>
      <c r="P779" t="str">
        <f t="shared" si="99"/>
        <v/>
      </c>
      <c r="Q779" t="str">
        <f t="shared" si="100"/>
        <v>TN</v>
      </c>
      <c r="R779" t="str">
        <f t="shared" si="101"/>
        <v/>
      </c>
      <c r="S779" t="str">
        <f t="shared" si="102"/>
        <v/>
      </c>
    </row>
    <row r="780" spans="1:19" x14ac:dyDescent="0.25">
      <c r="A780" t="s">
        <v>151</v>
      </c>
      <c r="B780" t="s">
        <v>147</v>
      </c>
      <c r="C780">
        <v>417</v>
      </c>
      <c r="D780">
        <v>0</v>
      </c>
      <c r="E780">
        <v>54.734141966699298</v>
      </c>
      <c r="F780">
        <v>11.8999342227404</v>
      </c>
      <c r="G780">
        <v>86</v>
      </c>
      <c r="H780">
        <v>181</v>
      </c>
      <c r="I780">
        <v>70</v>
      </c>
      <c r="J780">
        <v>197</v>
      </c>
      <c r="K780">
        <v>1024</v>
      </c>
      <c r="L780">
        <f t="shared" si="103"/>
        <v>0</v>
      </c>
      <c r="M780">
        <f t="shared" si="96"/>
        <v>11.8999342227404</v>
      </c>
      <c r="N780">
        <f t="shared" si="97"/>
        <v>0</v>
      </c>
      <c r="O780" t="str">
        <f t="shared" si="98"/>
        <v/>
      </c>
      <c r="P780" t="str">
        <f t="shared" si="99"/>
        <v/>
      </c>
      <c r="Q780" t="str">
        <f t="shared" si="100"/>
        <v>TN</v>
      </c>
      <c r="R780" t="str">
        <f t="shared" si="101"/>
        <v/>
      </c>
      <c r="S780" t="str">
        <f t="shared" si="102"/>
        <v/>
      </c>
    </row>
    <row r="781" spans="1:19" x14ac:dyDescent="0.25">
      <c r="A781" t="s">
        <v>151</v>
      </c>
      <c r="B781" t="s">
        <v>147</v>
      </c>
      <c r="C781">
        <v>449</v>
      </c>
      <c r="D781">
        <v>0</v>
      </c>
      <c r="E781">
        <v>54.734141966699298</v>
      </c>
      <c r="F781">
        <v>11.8999342227404</v>
      </c>
      <c r="G781">
        <v>86</v>
      </c>
      <c r="H781">
        <v>181</v>
      </c>
      <c r="I781">
        <v>70</v>
      </c>
      <c r="J781">
        <v>197</v>
      </c>
      <c r="K781">
        <v>1024</v>
      </c>
      <c r="L781">
        <f t="shared" si="103"/>
        <v>0</v>
      </c>
      <c r="M781">
        <f t="shared" si="96"/>
        <v>11.8999342227404</v>
      </c>
      <c r="N781">
        <f t="shared" si="97"/>
        <v>0</v>
      </c>
      <c r="O781" t="str">
        <f t="shared" si="98"/>
        <v/>
      </c>
      <c r="P781" t="str">
        <f t="shared" si="99"/>
        <v/>
      </c>
      <c r="Q781" t="str">
        <f t="shared" si="100"/>
        <v>TN</v>
      </c>
      <c r="R781" t="str">
        <f t="shared" si="101"/>
        <v/>
      </c>
      <c r="S781" t="str">
        <f t="shared" si="102"/>
        <v/>
      </c>
    </row>
    <row r="782" spans="1:19" x14ac:dyDescent="0.25">
      <c r="A782" t="s">
        <v>151</v>
      </c>
      <c r="B782" t="s">
        <v>147</v>
      </c>
      <c r="C782">
        <v>481</v>
      </c>
      <c r="D782">
        <v>15.944158612588501</v>
      </c>
      <c r="E782">
        <v>54.734141966699298</v>
      </c>
      <c r="F782">
        <v>11.8999342227404</v>
      </c>
      <c r="G782">
        <v>86</v>
      </c>
      <c r="H782">
        <v>181</v>
      </c>
      <c r="I782">
        <v>70</v>
      </c>
      <c r="J782">
        <v>197</v>
      </c>
      <c r="K782">
        <v>1024</v>
      </c>
      <c r="L782">
        <f t="shared" si="103"/>
        <v>0</v>
      </c>
      <c r="M782">
        <f t="shared" si="96"/>
        <v>11.8999342227404</v>
      </c>
      <c r="N782">
        <f t="shared" si="97"/>
        <v>481</v>
      </c>
      <c r="O782">
        <f t="shared" si="98"/>
        <v>449</v>
      </c>
      <c r="P782">
        <f t="shared" si="99"/>
        <v>513</v>
      </c>
      <c r="Q782" t="str">
        <f t="shared" si="100"/>
        <v>FP</v>
      </c>
      <c r="R782" t="str">
        <f t="shared" si="101"/>
        <v/>
      </c>
      <c r="S782">
        <f t="shared" si="102"/>
        <v>64</v>
      </c>
    </row>
    <row r="783" spans="1:19" x14ac:dyDescent="0.25">
      <c r="A783" t="s">
        <v>151</v>
      </c>
      <c r="B783" t="s">
        <v>147</v>
      </c>
      <c r="C783">
        <v>513</v>
      </c>
      <c r="D783">
        <v>29.242490793472999</v>
      </c>
      <c r="E783">
        <v>54.734141966699298</v>
      </c>
      <c r="F783">
        <v>11.8999342227404</v>
      </c>
      <c r="G783">
        <v>86</v>
      </c>
      <c r="H783">
        <v>181</v>
      </c>
      <c r="I783">
        <v>70</v>
      </c>
      <c r="J783">
        <v>197</v>
      </c>
      <c r="K783">
        <v>1024</v>
      </c>
      <c r="L783">
        <f t="shared" si="103"/>
        <v>0</v>
      </c>
      <c r="M783">
        <f t="shared" si="96"/>
        <v>11.8999342227404</v>
      </c>
      <c r="N783">
        <f t="shared" si="97"/>
        <v>513</v>
      </c>
      <c r="O783">
        <f t="shared" si="98"/>
        <v>481</v>
      </c>
      <c r="P783">
        <f t="shared" si="99"/>
        <v>545</v>
      </c>
      <c r="Q783" t="str">
        <f t="shared" si="100"/>
        <v>FP</v>
      </c>
      <c r="R783" t="str">
        <f t="shared" si="101"/>
        <v/>
      </c>
      <c r="S783">
        <f t="shared" si="102"/>
        <v>64</v>
      </c>
    </row>
    <row r="784" spans="1:19" x14ac:dyDescent="0.25">
      <c r="A784" t="s">
        <v>151</v>
      </c>
      <c r="B784" t="s">
        <v>147</v>
      </c>
      <c r="C784">
        <v>545</v>
      </c>
      <c r="D784">
        <v>0</v>
      </c>
      <c r="E784">
        <v>54.734141966699298</v>
      </c>
      <c r="F784">
        <v>11.8999342227404</v>
      </c>
      <c r="G784">
        <v>86</v>
      </c>
      <c r="H784">
        <v>181</v>
      </c>
      <c r="I784">
        <v>70</v>
      </c>
      <c r="J784">
        <v>197</v>
      </c>
      <c r="K784">
        <v>1024</v>
      </c>
      <c r="L784">
        <f t="shared" si="103"/>
        <v>0</v>
      </c>
      <c r="M784">
        <f t="shared" si="96"/>
        <v>11.8999342227404</v>
      </c>
      <c r="N784">
        <f t="shared" si="97"/>
        <v>0</v>
      </c>
      <c r="O784" t="str">
        <f t="shared" si="98"/>
        <v/>
      </c>
      <c r="P784" t="str">
        <f t="shared" si="99"/>
        <v/>
      </c>
      <c r="Q784" t="str">
        <f t="shared" si="100"/>
        <v>TN</v>
      </c>
      <c r="R784" t="str">
        <f t="shared" si="101"/>
        <v/>
      </c>
      <c r="S784" t="str">
        <f t="shared" si="102"/>
        <v/>
      </c>
    </row>
    <row r="785" spans="1:19" x14ac:dyDescent="0.25">
      <c r="A785" t="s">
        <v>151</v>
      </c>
      <c r="B785" t="s">
        <v>147</v>
      </c>
      <c r="C785">
        <v>577</v>
      </c>
      <c r="D785">
        <v>0</v>
      </c>
      <c r="E785">
        <v>54.734141966699298</v>
      </c>
      <c r="F785">
        <v>11.8999342227404</v>
      </c>
      <c r="G785">
        <v>86</v>
      </c>
      <c r="H785">
        <v>181</v>
      </c>
      <c r="I785">
        <v>70</v>
      </c>
      <c r="J785">
        <v>197</v>
      </c>
      <c r="K785">
        <v>1024</v>
      </c>
      <c r="L785">
        <f t="shared" si="103"/>
        <v>0</v>
      </c>
      <c r="M785">
        <f t="shared" si="96"/>
        <v>11.8999342227404</v>
      </c>
      <c r="N785">
        <f t="shared" si="97"/>
        <v>0</v>
      </c>
      <c r="O785" t="str">
        <f t="shared" si="98"/>
        <v/>
      </c>
      <c r="P785" t="str">
        <f t="shared" si="99"/>
        <v/>
      </c>
      <c r="Q785" t="str">
        <f t="shared" si="100"/>
        <v>TN</v>
      </c>
      <c r="R785" t="str">
        <f t="shared" si="101"/>
        <v/>
      </c>
      <c r="S785" t="str">
        <f t="shared" si="102"/>
        <v/>
      </c>
    </row>
    <row r="786" spans="1:19" x14ac:dyDescent="0.25">
      <c r="A786" t="s">
        <v>151</v>
      </c>
      <c r="B786" t="s">
        <v>147</v>
      </c>
      <c r="C786">
        <v>609</v>
      </c>
      <c r="D786">
        <v>1.7299153880010101</v>
      </c>
      <c r="E786">
        <v>54.734141966699298</v>
      </c>
      <c r="F786">
        <v>11.8999342227404</v>
      </c>
      <c r="G786">
        <v>86</v>
      </c>
      <c r="H786">
        <v>181</v>
      </c>
      <c r="I786">
        <v>70</v>
      </c>
      <c r="J786">
        <v>197</v>
      </c>
      <c r="K786">
        <v>1024</v>
      </c>
      <c r="L786">
        <f t="shared" si="103"/>
        <v>0</v>
      </c>
      <c r="M786">
        <f t="shared" si="96"/>
        <v>11.8999342227404</v>
      </c>
      <c r="N786">
        <f t="shared" si="97"/>
        <v>0</v>
      </c>
      <c r="O786" t="str">
        <f t="shared" si="98"/>
        <v/>
      </c>
      <c r="P786" t="str">
        <f t="shared" si="99"/>
        <v/>
      </c>
      <c r="Q786" t="str">
        <f t="shared" si="100"/>
        <v>TN</v>
      </c>
      <c r="R786" t="str">
        <f t="shared" si="101"/>
        <v/>
      </c>
      <c r="S786" t="str">
        <f t="shared" si="102"/>
        <v/>
      </c>
    </row>
    <row r="787" spans="1:19" x14ac:dyDescent="0.25">
      <c r="A787" t="s">
        <v>151</v>
      </c>
      <c r="B787" t="s">
        <v>147</v>
      </c>
      <c r="C787">
        <v>641</v>
      </c>
      <c r="D787">
        <v>0</v>
      </c>
      <c r="E787">
        <v>54.734141966699298</v>
      </c>
      <c r="F787">
        <v>11.8999342227404</v>
      </c>
      <c r="G787">
        <v>86</v>
      </c>
      <c r="H787">
        <v>181</v>
      </c>
      <c r="I787">
        <v>70</v>
      </c>
      <c r="J787">
        <v>197</v>
      </c>
      <c r="K787">
        <v>1024</v>
      </c>
      <c r="L787">
        <f t="shared" si="103"/>
        <v>0</v>
      </c>
      <c r="M787">
        <f t="shared" si="96"/>
        <v>11.8999342227404</v>
      </c>
      <c r="N787">
        <f t="shared" si="97"/>
        <v>0</v>
      </c>
      <c r="O787" t="str">
        <f t="shared" si="98"/>
        <v/>
      </c>
      <c r="P787" t="str">
        <f t="shared" si="99"/>
        <v/>
      </c>
      <c r="Q787" t="str">
        <f t="shared" si="100"/>
        <v>TN</v>
      </c>
      <c r="R787" t="str">
        <f t="shared" si="101"/>
        <v/>
      </c>
      <c r="S787" t="str">
        <f t="shared" si="102"/>
        <v/>
      </c>
    </row>
    <row r="788" spans="1:19" x14ac:dyDescent="0.25">
      <c r="A788" t="s">
        <v>151</v>
      </c>
      <c r="B788" t="s">
        <v>147</v>
      </c>
      <c r="C788">
        <v>673</v>
      </c>
      <c r="D788">
        <v>0</v>
      </c>
      <c r="E788">
        <v>54.734141966699298</v>
      </c>
      <c r="F788">
        <v>11.8999342227404</v>
      </c>
      <c r="G788">
        <v>86</v>
      </c>
      <c r="H788">
        <v>181</v>
      </c>
      <c r="I788">
        <v>70</v>
      </c>
      <c r="J788">
        <v>197</v>
      </c>
      <c r="K788">
        <v>1024</v>
      </c>
      <c r="L788">
        <f t="shared" si="103"/>
        <v>0</v>
      </c>
      <c r="M788">
        <f t="shared" si="96"/>
        <v>11.8999342227404</v>
      </c>
      <c r="N788">
        <f t="shared" si="97"/>
        <v>0</v>
      </c>
      <c r="O788" t="str">
        <f t="shared" si="98"/>
        <v/>
      </c>
      <c r="P788" t="str">
        <f t="shared" si="99"/>
        <v/>
      </c>
      <c r="Q788" t="str">
        <f t="shared" si="100"/>
        <v>TN</v>
      </c>
      <c r="R788" t="str">
        <f t="shared" si="101"/>
        <v/>
      </c>
      <c r="S788" t="str">
        <f t="shared" si="102"/>
        <v/>
      </c>
    </row>
    <row r="789" spans="1:19" x14ac:dyDescent="0.25">
      <c r="A789" t="s">
        <v>151</v>
      </c>
      <c r="B789" t="s">
        <v>147</v>
      </c>
      <c r="C789">
        <v>705</v>
      </c>
      <c r="D789">
        <v>54.734141966699298</v>
      </c>
      <c r="E789">
        <v>54.734141966699298</v>
      </c>
      <c r="F789">
        <v>11.8999342227404</v>
      </c>
      <c r="G789">
        <v>86</v>
      </c>
      <c r="H789">
        <v>181</v>
      </c>
      <c r="I789">
        <v>70</v>
      </c>
      <c r="J789">
        <v>197</v>
      </c>
      <c r="K789">
        <v>1024</v>
      </c>
      <c r="L789">
        <f t="shared" si="103"/>
        <v>0</v>
      </c>
      <c r="M789">
        <f t="shared" si="96"/>
        <v>11.8999342227404</v>
      </c>
      <c r="N789">
        <f t="shared" si="97"/>
        <v>705</v>
      </c>
      <c r="O789">
        <f t="shared" si="98"/>
        <v>673</v>
      </c>
      <c r="P789">
        <f t="shared" si="99"/>
        <v>737</v>
      </c>
      <c r="Q789" t="str">
        <f t="shared" si="100"/>
        <v>FP</v>
      </c>
      <c r="R789" t="str">
        <f t="shared" si="101"/>
        <v/>
      </c>
      <c r="S789">
        <f t="shared" si="102"/>
        <v>64</v>
      </c>
    </row>
    <row r="790" spans="1:19" x14ac:dyDescent="0.25">
      <c r="A790" t="s">
        <v>151</v>
      </c>
      <c r="B790" t="s">
        <v>147</v>
      </c>
      <c r="C790">
        <v>737</v>
      </c>
      <c r="D790">
        <v>0</v>
      </c>
      <c r="E790">
        <v>54.734141966699298</v>
      </c>
      <c r="F790">
        <v>11.8999342227404</v>
      </c>
      <c r="G790">
        <v>86</v>
      </c>
      <c r="H790">
        <v>181</v>
      </c>
      <c r="I790">
        <v>70</v>
      </c>
      <c r="J790">
        <v>197</v>
      </c>
      <c r="K790">
        <v>1024</v>
      </c>
      <c r="L790">
        <f t="shared" si="103"/>
        <v>0</v>
      </c>
      <c r="M790">
        <f t="shared" si="96"/>
        <v>11.8999342227404</v>
      </c>
      <c r="N790">
        <f t="shared" si="97"/>
        <v>0</v>
      </c>
      <c r="O790" t="str">
        <f t="shared" si="98"/>
        <v/>
      </c>
      <c r="P790" t="str">
        <f t="shared" si="99"/>
        <v/>
      </c>
      <c r="Q790" t="str">
        <f t="shared" si="100"/>
        <v>TN</v>
      </c>
      <c r="R790" t="str">
        <f t="shared" si="101"/>
        <v/>
      </c>
      <c r="S790" t="str">
        <f t="shared" si="102"/>
        <v/>
      </c>
    </row>
    <row r="791" spans="1:19" x14ac:dyDescent="0.25">
      <c r="A791" t="s">
        <v>151</v>
      </c>
      <c r="B791" t="s">
        <v>147</v>
      </c>
      <c r="C791">
        <v>769</v>
      </c>
      <c r="D791">
        <v>15.1967112660693</v>
      </c>
      <c r="E791">
        <v>54.734141966699298</v>
      </c>
      <c r="F791">
        <v>11.8999342227404</v>
      </c>
      <c r="G791">
        <v>86</v>
      </c>
      <c r="H791">
        <v>181</v>
      </c>
      <c r="I791">
        <v>70</v>
      </c>
      <c r="J791">
        <v>197</v>
      </c>
      <c r="K791">
        <v>1024</v>
      </c>
      <c r="L791">
        <f t="shared" si="103"/>
        <v>0</v>
      </c>
      <c r="M791">
        <f t="shared" si="96"/>
        <v>11.8999342227404</v>
      </c>
      <c r="N791">
        <f t="shared" si="97"/>
        <v>769</v>
      </c>
      <c r="O791">
        <f t="shared" si="98"/>
        <v>737</v>
      </c>
      <c r="P791">
        <f t="shared" si="99"/>
        <v>801</v>
      </c>
      <c r="Q791" t="str">
        <f t="shared" si="100"/>
        <v>FP</v>
      </c>
      <c r="R791" t="str">
        <f t="shared" si="101"/>
        <v/>
      </c>
      <c r="S791">
        <f t="shared" si="102"/>
        <v>64</v>
      </c>
    </row>
    <row r="792" spans="1:19" x14ac:dyDescent="0.25">
      <c r="A792" t="s">
        <v>151</v>
      </c>
      <c r="B792" t="s">
        <v>147</v>
      </c>
      <c r="C792">
        <v>801</v>
      </c>
      <c r="D792">
        <v>25.134626346488599</v>
      </c>
      <c r="E792">
        <v>54.734141966699298</v>
      </c>
      <c r="F792">
        <v>11.8999342227404</v>
      </c>
      <c r="G792">
        <v>86</v>
      </c>
      <c r="H792">
        <v>181</v>
      </c>
      <c r="I792">
        <v>70</v>
      </c>
      <c r="J792">
        <v>197</v>
      </c>
      <c r="K792">
        <v>1024</v>
      </c>
      <c r="L792">
        <f t="shared" si="103"/>
        <v>0</v>
      </c>
      <c r="M792">
        <f t="shared" si="96"/>
        <v>11.8999342227404</v>
      </c>
      <c r="N792">
        <f t="shared" si="97"/>
        <v>801</v>
      </c>
      <c r="O792">
        <f t="shared" si="98"/>
        <v>769</v>
      </c>
      <c r="P792">
        <f t="shared" si="99"/>
        <v>833</v>
      </c>
      <c r="Q792" t="str">
        <f t="shared" si="100"/>
        <v>FP</v>
      </c>
      <c r="R792" t="str">
        <f t="shared" si="101"/>
        <v/>
      </c>
      <c r="S792">
        <f t="shared" si="102"/>
        <v>64</v>
      </c>
    </row>
    <row r="793" spans="1:19" x14ac:dyDescent="0.25">
      <c r="A793" t="s">
        <v>151</v>
      </c>
      <c r="B793" t="s">
        <v>147</v>
      </c>
      <c r="C793">
        <v>833</v>
      </c>
      <c r="D793">
        <v>0</v>
      </c>
      <c r="E793">
        <v>54.734141966699298</v>
      </c>
      <c r="F793">
        <v>11.8999342227404</v>
      </c>
      <c r="G793">
        <v>86</v>
      </c>
      <c r="H793">
        <v>181</v>
      </c>
      <c r="I793">
        <v>70</v>
      </c>
      <c r="J793">
        <v>197</v>
      </c>
      <c r="K793">
        <v>1024</v>
      </c>
      <c r="L793">
        <f t="shared" si="103"/>
        <v>0</v>
      </c>
      <c r="M793">
        <f t="shared" si="96"/>
        <v>11.8999342227404</v>
      </c>
      <c r="N793">
        <f t="shared" si="97"/>
        <v>0</v>
      </c>
      <c r="O793" t="str">
        <f t="shared" si="98"/>
        <v/>
      </c>
      <c r="P793" t="str">
        <f t="shared" si="99"/>
        <v/>
      </c>
      <c r="Q793" t="str">
        <f t="shared" si="100"/>
        <v>TN</v>
      </c>
      <c r="R793" t="str">
        <f t="shared" si="101"/>
        <v/>
      </c>
      <c r="S793" t="str">
        <f t="shared" si="102"/>
        <v/>
      </c>
    </row>
    <row r="794" spans="1:19" x14ac:dyDescent="0.25">
      <c r="A794" t="s">
        <v>151</v>
      </c>
      <c r="B794" t="s">
        <v>147</v>
      </c>
      <c r="C794">
        <v>865</v>
      </c>
      <c r="D794">
        <v>23.415756740109799</v>
      </c>
      <c r="E794">
        <v>54.734141966699298</v>
      </c>
      <c r="F794">
        <v>11.8999342227404</v>
      </c>
      <c r="G794">
        <v>86</v>
      </c>
      <c r="H794">
        <v>181</v>
      </c>
      <c r="I794">
        <v>70</v>
      </c>
      <c r="J794">
        <v>197</v>
      </c>
      <c r="K794">
        <v>1024</v>
      </c>
      <c r="L794">
        <f t="shared" si="103"/>
        <v>0</v>
      </c>
      <c r="M794">
        <f t="shared" si="96"/>
        <v>11.8999342227404</v>
      </c>
      <c r="N794">
        <f t="shared" si="97"/>
        <v>865</v>
      </c>
      <c r="O794">
        <f t="shared" si="98"/>
        <v>833</v>
      </c>
      <c r="P794">
        <f t="shared" si="99"/>
        <v>897</v>
      </c>
      <c r="Q794" t="str">
        <f t="shared" si="100"/>
        <v>FP</v>
      </c>
      <c r="R794" t="str">
        <f t="shared" si="101"/>
        <v/>
      </c>
      <c r="S794">
        <f t="shared" si="102"/>
        <v>64</v>
      </c>
    </row>
    <row r="795" spans="1:19" x14ac:dyDescent="0.25">
      <c r="A795" t="s">
        <v>151</v>
      </c>
      <c r="B795" t="s">
        <v>147</v>
      </c>
      <c r="C795">
        <v>897</v>
      </c>
      <c r="D795">
        <v>28.859702649512801</v>
      </c>
      <c r="E795">
        <v>54.734141966699298</v>
      </c>
      <c r="F795">
        <v>11.8999342227404</v>
      </c>
      <c r="G795">
        <v>86</v>
      </c>
      <c r="H795">
        <v>181</v>
      </c>
      <c r="I795">
        <v>70</v>
      </c>
      <c r="J795">
        <v>197</v>
      </c>
      <c r="K795">
        <v>1024</v>
      </c>
      <c r="L795">
        <f t="shared" si="103"/>
        <v>0</v>
      </c>
      <c r="M795">
        <f t="shared" si="96"/>
        <v>11.8999342227404</v>
      </c>
      <c r="N795">
        <f t="shared" si="97"/>
        <v>897</v>
      </c>
      <c r="O795">
        <f t="shared" si="98"/>
        <v>865</v>
      </c>
      <c r="P795">
        <f t="shared" si="99"/>
        <v>929</v>
      </c>
      <c r="Q795" t="str">
        <f t="shared" si="100"/>
        <v>FP</v>
      </c>
      <c r="R795" t="str">
        <f t="shared" si="101"/>
        <v/>
      </c>
      <c r="S795">
        <f t="shared" si="102"/>
        <v>64</v>
      </c>
    </row>
    <row r="796" spans="1:19" x14ac:dyDescent="0.25">
      <c r="A796" t="s">
        <v>151</v>
      </c>
      <c r="B796" t="s">
        <v>147</v>
      </c>
      <c r="C796">
        <v>929</v>
      </c>
      <c r="D796">
        <v>0</v>
      </c>
      <c r="E796">
        <v>54.734141966699298</v>
      </c>
      <c r="F796">
        <v>11.8999342227404</v>
      </c>
      <c r="G796">
        <v>86</v>
      </c>
      <c r="H796">
        <v>181</v>
      </c>
      <c r="I796">
        <v>70</v>
      </c>
      <c r="J796">
        <v>197</v>
      </c>
      <c r="K796">
        <v>1024</v>
      </c>
      <c r="L796">
        <f t="shared" si="103"/>
        <v>0</v>
      </c>
      <c r="M796">
        <f t="shared" si="96"/>
        <v>11.8999342227404</v>
      </c>
      <c r="N796">
        <f t="shared" si="97"/>
        <v>0</v>
      </c>
      <c r="O796" t="str">
        <f t="shared" si="98"/>
        <v/>
      </c>
      <c r="P796" t="str">
        <f t="shared" si="99"/>
        <v/>
      </c>
      <c r="Q796" t="str">
        <f t="shared" si="100"/>
        <v>TN</v>
      </c>
      <c r="R796" t="str">
        <f t="shared" si="101"/>
        <v/>
      </c>
      <c r="S796" t="str">
        <f t="shared" si="102"/>
        <v/>
      </c>
    </row>
    <row r="797" spans="1:19" x14ac:dyDescent="0.25">
      <c r="A797" t="s">
        <v>151</v>
      </c>
      <c r="B797" t="s">
        <v>148</v>
      </c>
      <c r="C797">
        <v>65</v>
      </c>
      <c r="D797">
        <v>0</v>
      </c>
      <c r="E797">
        <v>45.186098610882901</v>
      </c>
      <c r="F797">
        <v>8.8873349746391099</v>
      </c>
      <c r="G797">
        <v>71</v>
      </c>
      <c r="H797">
        <v>111</v>
      </c>
      <c r="I797">
        <v>55</v>
      </c>
      <c r="J797">
        <v>127</v>
      </c>
      <c r="K797">
        <v>475</v>
      </c>
      <c r="L797">
        <f t="shared" si="103"/>
        <v>0</v>
      </c>
      <c r="M797">
        <f t="shared" si="96"/>
        <v>8.8873349746391099</v>
      </c>
      <c r="N797">
        <f t="shared" si="97"/>
        <v>0</v>
      </c>
      <c r="O797" t="str">
        <f t="shared" si="98"/>
        <v/>
      </c>
      <c r="P797" t="str">
        <f t="shared" si="99"/>
        <v/>
      </c>
      <c r="Q797" t="str">
        <f t="shared" si="100"/>
        <v>TN</v>
      </c>
      <c r="R797" t="str">
        <f t="shared" si="101"/>
        <v/>
      </c>
      <c r="S797" t="str">
        <f t="shared" si="102"/>
        <v/>
      </c>
    </row>
    <row r="798" spans="1:19" x14ac:dyDescent="0.25">
      <c r="A798" t="s">
        <v>151</v>
      </c>
      <c r="B798" t="s">
        <v>148</v>
      </c>
      <c r="C798">
        <v>97</v>
      </c>
      <c r="D798">
        <v>1.2859637235771899</v>
      </c>
      <c r="E798">
        <v>45.186098610882901</v>
      </c>
      <c r="F798">
        <v>8.8873349746391099</v>
      </c>
      <c r="G798">
        <v>71</v>
      </c>
      <c r="H798">
        <v>111</v>
      </c>
      <c r="I798">
        <v>55</v>
      </c>
      <c r="J798">
        <v>127</v>
      </c>
      <c r="K798">
        <v>475</v>
      </c>
      <c r="L798">
        <f t="shared" si="103"/>
        <v>0</v>
      </c>
      <c r="M798">
        <f t="shared" si="96"/>
        <v>8.8873349746391099</v>
      </c>
      <c r="N798">
        <f t="shared" si="97"/>
        <v>0</v>
      </c>
      <c r="O798" t="str">
        <f t="shared" si="98"/>
        <v/>
      </c>
      <c r="P798" t="str">
        <f t="shared" si="99"/>
        <v/>
      </c>
      <c r="Q798" t="str">
        <f t="shared" si="100"/>
        <v>TN</v>
      </c>
      <c r="R798" t="str">
        <f t="shared" si="101"/>
        <v/>
      </c>
      <c r="S798" t="str">
        <f t="shared" si="102"/>
        <v/>
      </c>
    </row>
    <row r="799" spans="1:19" x14ac:dyDescent="0.25">
      <c r="A799" t="s">
        <v>151</v>
      </c>
      <c r="B799" t="s">
        <v>148</v>
      </c>
      <c r="C799">
        <v>129</v>
      </c>
      <c r="D799">
        <v>45.186098610882901</v>
      </c>
      <c r="E799">
        <v>45.186098610882901</v>
      </c>
      <c r="F799">
        <v>8.8873349746391099</v>
      </c>
      <c r="G799">
        <v>71</v>
      </c>
      <c r="H799">
        <v>111</v>
      </c>
      <c r="I799">
        <v>55</v>
      </c>
      <c r="J799">
        <v>127</v>
      </c>
      <c r="K799">
        <v>475</v>
      </c>
      <c r="L799">
        <f t="shared" si="103"/>
        <v>0</v>
      </c>
      <c r="M799">
        <f t="shared" si="96"/>
        <v>8.8873349746391099</v>
      </c>
      <c r="N799">
        <f t="shared" si="97"/>
        <v>129</v>
      </c>
      <c r="O799">
        <f t="shared" si="98"/>
        <v>97</v>
      </c>
      <c r="P799">
        <f t="shared" si="99"/>
        <v>161</v>
      </c>
      <c r="Q799" t="str">
        <f t="shared" si="100"/>
        <v>FP</v>
      </c>
      <c r="R799" t="str">
        <f t="shared" si="101"/>
        <v/>
      </c>
      <c r="S799">
        <f t="shared" si="102"/>
        <v>64</v>
      </c>
    </row>
    <row r="800" spans="1:19" x14ac:dyDescent="0.25">
      <c r="A800" t="s">
        <v>151</v>
      </c>
      <c r="B800" t="s">
        <v>148</v>
      </c>
      <c r="C800">
        <v>161</v>
      </c>
      <c r="D800">
        <v>0</v>
      </c>
      <c r="E800">
        <v>45.186098610882901</v>
      </c>
      <c r="F800">
        <v>8.8873349746391099</v>
      </c>
      <c r="G800">
        <v>71</v>
      </c>
      <c r="H800">
        <v>111</v>
      </c>
      <c r="I800">
        <v>55</v>
      </c>
      <c r="J800">
        <v>127</v>
      </c>
      <c r="K800">
        <v>475</v>
      </c>
      <c r="L800">
        <f t="shared" si="103"/>
        <v>0</v>
      </c>
      <c r="M800">
        <f t="shared" si="96"/>
        <v>8.8873349746391099</v>
      </c>
      <c r="N800">
        <f t="shared" si="97"/>
        <v>0</v>
      </c>
      <c r="O800" t="str">
        <f t="shared" si="98"/>
        <v/>
      </c>
      <c r="P800" t="str">
        <f t="shared" si="99"/>
        <v/>
      </c>
      <c r="Q800" t="str">
        <f t="shared" si="100"/>
        <v>TN</v>
      </c>
      <c r="R800" t="str">
        <f t="shared" si="101"/>
        <v/>
      </c>
      <c r="S800" t="str">
        <f t="shared" si="102"/>
        <v/>
      </c>
    </row>
    <row r="801" spans="1:19" x14ac:dyDescent="0.25">
      <c r="A801" t="s">
        <v>151</v>
      </c>
      <c r="B801" t="s">
        <v>148</v>
      </c>
      <c r="C801">
        <v>193</v>
      </c>
      <c r="D801">
        <v>7.27135000261364</v>
      </c>
      <c r="E801">
        <v>45.186098610882901</v>
      </c>
      <c r="F801">
        <v>8.8873349746391099</v>
      </c>
      <c r="G801">
        <v>71</v>
      </c>
      <c r="H801">
        <v>111</v>
      </c>
      <c r="I801">
        <v>55</v>
      </c>
      <c r="J801">
        <v>127</v>
      </c>
      <c r="K801">
        <v>475</v>
      </c>
      <c r="L801">
        <f t="shared" si="103"/>
        <v>0</v>
      </c>
      <c r="M801">
        <f t="shared" si="96"/>
        <v>8.8873349746391099</v>
      </c>
      <c r="N801">
        <f t="shared" si="97"/>
        <v>0</v>
      </c>
      <c r="O801" t="str">
        <f t="shared" si="98"/>
        <v/>
      </c>
      <c r="P801" t="str">
        <f t="shared" si="99"/>
        <v/>
      </c>
      <c r="Q801" t="str">
        <f t="shared" si="100"/>
        <v>TN</v>
      </c>
      <c r="R801" t="str">
        <f t="shared" si="101"/>
        <v/>
      </c>
      <c r="S801" t="str">
        <f t="shared" si="102"/>
        <v/>
      </c>
    </row>
    <row r="802" spans="1:19" x14ac:dyDescent="0.25">
      <c r="A802" t="s">
        <v>151</v>
      </c>
      <c r="B802" t="s">
        <v>148</v>
      </c>
      <c r="C802">
        <v>225</v>
      </c>
      <c r="D802">
        <v>1.3082588404161</v>
      </c>
      <c r="E802">
        <v>45.186098610882901</v>
      </c>
      <c r="F802">
        <v>8.8873349746391099</v>
      </c>
      <c r="G802">
        <v>71</v>
      </c>
      <c r="H802">
        <v>111</v>
      </c>
      <c r="I802">
        <v>55</v>
      </c>
      <c r="J802">
        <v>127</v>
      </c>
      <c r="K802">
        <v>475</v>
      </c>
      <c r="L802">
        <f t="shared" si="103"/>
        <v>0</v>
      </c>
      <c r="M802">
        <f t="shared" si="96"/>
        <v>8.8873349746391099</v>
      </c>
      <c r="N802">
        <f t="shared" si="97"/>
        <v>0</v>
      </c>
      <c r="O802" t="str">
        <f t="shared" si="98"/>
        <v/>
      </c>
      <c r="P802" t="str">
        <f t="shared" si="99"/>
        <v/>
      </c>
      <c r="Q802" t="str">
        <f t="shared" si="100"/>
        <v>TN</v>
      </c>
      <c r="R802" t="str">
        <f t="shared" si="101"/>
        <v/>
      </c>
      <c r="S802" t="str">
        <f t="shared" si="102"/>
        <v/>
      </c>
    </row>
    <row r="803" spans="1:19" x14ac:dyDescent="0.25">
      <c r="A803" t="s">
        <v>151</v>
      </c>
      <c r="B803" t="s">
        <v>148</v>
      </c>
      <c r="C803">
        <v>257</v>
      </c>
      <c r="D803">
        <v>8.72699776288413</v>
      </c>
      <c r="E803">
        <v>45.186098610882901</v>
      </c>
      <c r="F803">
        <v>8.8873349746391099</v>
      </c>
      <c r="G803">
        <v>71</v>
      </c>
      <c r="H803">
        <v>111</v>
      </c>
      <c r="I803">
        <v>55</v>
      </c>
      <c r="J803">
        <v>127</v>
      </c>
      <c r="K803">
        <v>475</v>
      </c>
      <c r="L803">
        <f t="shared" si="103"/>
        <v>0</v>
      </c>
      <c r="M803">
        <f t="shared" si="96"/>
        <v>8.8873349746391099</v>
      </c>
      <c r="N803">
        <f t="shared" si="97"/>
        <v>0</v>
      </c>
      <c r="O803" t="str">
        <f t="shared" si="98"/>
        <v/>
      </c>
      <c r="P803" t="str">
        <f t="shared" si="99"/>
        <v/>
      </c>
      <c r="Q803" t="str">
        <f t="shared" si="100"/>
        <v>TN</v>
      </c>
      <c r="R803" t="str">
        <f t="shared" si="101"/>
        <v/>
      </c>
      <c r="S803" t="str">
        <f t="shared" si="102"/>
        <v/>
      </c>
    </row>
    <row r="804" spans="1:19" x14ac:dyDescent="0.25">
      <c r="A804" t="s">
        <v>151</v>
      </c>
      <c r="B804" t="s">
        <v>148</v>
      </c>
      <c r="C804">
        <v>289</v>
      </c>
      <c r="D804">
        <v>7.1252577700461099</v>
      </c>
      <c r="E804">
        <v>45.186098610882901</v>
      </c>
      <c r="F804">
        <v>8.8873349746391099</v>
      </c>
      <c r="G804">
        <v>71</v>
      </c>
      <c r="H804">
        <v>111</v>
      </c>
      <c r="I804">
        <v>55</v>
      </c>
      <c r="J804">
        <v>127</v>
      </c>
      <c r="K804">
        <v>475</v>
      </c>
      <c r="L804">
        <f t="shared" si="103"/>
        <v>0</v>
      </c>
      <c r="M804">
        <f t="shared" si="96"/>
        <v>8.8873349746391099</v>
      </c>
      <c r="N804">
        <f t="shared" si="97"/>
        <v>0</v>
      </c>
      <c r="O804" t="str">
        <f t="shared" si="98"/>
        <v/>
      </c>
      <c r="P804" t="str">
        <f t="shared" si="99"/>
        <v/>
      </c>
      <c r="Q804" t="str">
        <f t="shared" si="100"/>
        <v>TN</v>
      </c>
      <c r="R804" t="str">
        <f t="shared" si="101"/>
        <v/>
      </c>
      <c r="S804" t="str">
        <f t="shared" si="102"/>
        <v/>
      </c>
    </row>
    <row r="805" spans="1:19" x14ac:dyDescent="0.25">
      <c r="A805" t="s">
        <v>151</v>
      </c>
      <c r="B805" t="s">
        <v>148</v>
      </c>
      <c r="C805">
        <v>321</v>
      </c>
      <c r="D805">
        <v>0</v>
      </c>
      <c r="E805">
        <v>45.186098610882901</v>
      </c>
      <c r="F805">
        <v>8.8873349746391099</v>
      </c>
      <c r="G805">
        <v>71</v>
      </c>
      <c r="H805">
        <v>111</v>
      </c>
      <c r="I805">
        <v>55</v>
      </c>
      <c r="J805">
        <v>127</v>
      </c>
      <c r="K805">
        <v>475</v>
      </c>
      <c r="L805">
        <f t="shared" si="103"/>
        <v>0</v>
      </c>
      <c r="M805">
        <f t="shared" si="96"/>
        <v>8.8873349746391099</v>
      </c>
      <c r="N805">
        <f t="shared" si="97"/>
        <v>0</v>
      </c>
      <c r="O805" t="str">
        <f t="shared" si="98"/>
        <v/>
      </c>
      <c r="P805" t="str">
        <f t="shared" si="99"/>
        <v/>
      </c>
      <c r="Q805" t="str">
        <f t="shared" si="100"/>
        <v>TN</v>
      </c>
      <c r="R805" t="str">
        <f t="shared" si="101"/>
        <v/>
      </c>
      <c r="S805" t="str">
        <f t="shared" si="102"/>
        <v/>
      </c>
    </row>
    <row r="806" spans="1:19" x14ac:dyDescent="0.25">
      <c r="A806" t="s">
        <v>151</v>
      </c>
      <c r="B806" t="s">
        <v>148</v>
      </c>
      <c r="C806">
        <v>353</v>
      </c>
      <c r="D806">
        <v>18.652348028773002</v>
      </c>
      <c r="E806">
        <v>45.186098610882901</v>
      </c>
      <c r="F806">
        <v>8.8873349746391099</v>
      </c>
      <c r="G806">
        <v>71</v>
      </c>
      <c r="H806">
        <v>111</v>
      </c>
      <c r="I806">
        <v>55</v>
      </c>
      <c r="J806">
        <v>127</v>
      </c>
      <c r="K806">
        <v>475</v>
      </c>
      <c r="L806">
        <f t="shared" si="103"/>
        <v>0</v>
      </c>
      <c r="M806">
        <f t="shared" si="96"/>
        <v>8.8873349746391099</v>
      </c>
      <c r="N806">
        <f t="shared" si="97"/>
        <v>353</v>
      </c>
      <c r="O806">
        <f t="shared" si="98"/>
        <v>321</v>
      </c>
      <c r="P806">
        <f t="shared" si="99"/>
        <v>385</v>
      </c>
      <c r="Q806" t="str">
        <f t="shared" si="100"/>
        <v>FP</v>
      </c>
      <c r="R806" t="str">
        <f t="shared" si="101"/>
        <v/>
      </c>
      <c r="S806">
        <f t="shared" si="102"/>
        <v>64</v>
      </c>
    </row>
    <row r="807" spans="1:19" x14ac:dyDescent="0.25">
      <c r="A807" t="s">
        <v>151</v>
      </c>
      <c r="B807" t="s">
        <v>148</v>
      </c>
      <c r="C807">
        <v>385</v>
      </c>
      <c r="D807">
        <v>8.2044099818369798</v>
      </c>
      <c r="E807">
        <v>45.186098610882901</v>
      </c>
      <c r="F807">
        <v>8.8873349746391099</v>
      </c>
      <c r="G807">
        <v>71</v>
      </c>
      <c r="H807">
        <v>111</v>
      </c>
      <c r="I807">
        <v>55</v>
      </c>
      <c r="J807">
        <v>127</v>
      </c>
      <c r="K807">
        <v>475</v>
      </c>
      <c r="L807">
        <f t="shared" si="103"/>
        <v>0</v>
      </c>
      <c r="M807">
        <f t="shared" si="96"/>
        <v>8.8873349746391099</v>
      </c>
      <c r="N807">
        <f t="shared" si="97"/>
        <v>0</v>
      </c>
      <c r="O807" t="str">
        <f t="shared" si="98"/>
        <v/>
      </c>
      <c r="P807" t="str">
        <f t="shared" si="99"/>
        <v/>
      </c>
      <c r="Q807" t="str">
        <f t="shared" si="100"/>
        <v>TN</v>
      </c>
      <c r="R807" t="str">
        <f t="shared" si="101"/>
        <v/>
      </c>
      <c r="S807" t="str">
        <f t="shared" si="102"/>
        <v/>
      </c>
    </row>
    <row r="808" spans="1:19" x14ac:dyDescent="0.25">
      <c r="A808" t="s">
        <v>151</v>
      </c>
      <c r="B808" t="s">
        <v>156</v>
      </c>
      <c r="C808">
        <v>65</v>
      </c>
      <c r="D808">
        <v>39.511590243865299</v>
      </c>
      <c r="E808">
        <v>39.511590243865299</v>
      </c>
      <c r="F808">
        <v>18.135416764314002</v>
      </c>
      <c r="G808">
        <v>81</v>
      </c>
      <c r="H808">
        <v>121</v>
      </c>
      <c r="I808">
        <v>65</v>
      </c>
      <c r="J808">
        <v>137</v>
      </c>
      <c r="K808">
        <v>251</v>
      </c>
      <c r="L808">
        <f t="shared" si="103"/>
        <v>0</v>
      </c>
      <c r="M808">
        <f t="shared" si="96"/>
        <v>18.135416764314002</v>
      </c>
      <c r="N808">
        <f t="shared" si="97"/>
        <v>65</v>
      </c>
      <c r="O808">
        <f t="shared" si="98"/>
        <v>33</v>
      </c>
      <c r="P808">
        <f t="shared" si="99"/>
        <v>97</v>
      </c>
      <c r="Q808" t="str">
        <f t="shared" si="100"/>
        <v>TP</v>
      </c>
      <c r="R808">
        <f t="shared" si="101"/>
        <v>64</v>
      </c>
      <c r="S808" t="str">
        <f t="shared" si="102"/>
        <v/>
      </c>
    </row>
    <row r="809" spans="1:19" x14ac:dyDescent="0.25">
      <c r="A809" t="s">
        <v>151</v>
      </c>
      <c r="B809" t="s">
        <v>156</v>
      </c>
      <c r="C809">
        <v>97</v>
      </c>
      <c r="D809">
        <v>0</v>
      </c>
      <c r="E809">
        <v>39.511590243865299</v>
      </c>
      <c r="F809">
        <v>18.135416764314002</v>
      </c>
      <c r="G809">
        <v>81</v>
      </c>
      <c r="H809">
        <v>121</v>
      </c>
      <c r="I809">
        <v>65</v>
      </c>
      <c r="J809">
        <v>137</v>
      </c>
      <c r="K809">
        <v>251</v>
      </c>
      <c r="L809">
        <f t="shared" si="103"/>
        <v>0</v>
      </c>
      <c r="M809">
        <f t="shared" si="96"/>
        <v>18.135416764314002</v>
      </c>
      <c r="N809">
        <f t="shared" si="97"/>
        <v>0</v>
      </c>
      <c r="O809" t="str">
        <f t="shared" si="98"/>
        <v/>
      </c>
      <c r="P809" t="str">
        <f t="shared" si="99"/>
        <v/>
      </c>
      <c r="Q809" t="str">
        <f t="shared" si="100"/>
        <v>TN</v>
      </c>
      <c r="R809" t="str">
        <f t="shared" si="101"/>
        <v/>
      </c>
      <c r="S809" t="str">
        <f t="shared" si="102"/>
        <v/>
      </c>
    </row>
    <row r="810" spans="1:19" x14ac:dyDescent="0.25">
      <c r="A810" t="s">
        <v>151</v>
      </c>
      <c r="B810" t="s">
        <v>156</v>
      </c>
      <c r="C810">
        <v>129</v>
      </c>
      <c r="D810">
        <v>33.0300768133906</v>
      </c>
      <c r="E810">
        <v>39.511590243865299</v>
      </c>
      <c r="F810">
        <v>18.135416764314002</v>
      </c>
      <c r="G810">
        <v>81</v>
      </c>
      <c r="H810">
        <v>121</v>
      </c>
      <c r="I810">
        <v>65</v>
      </c>
      <c r="J810">
        <v>137</v>
      </c>
      <c r="K810">
        <v>251</v>
      </c>
      <c r="L810">
        <f t="shared" si="103"/>
        <v>0</v>
      </c>
      <c r="M810">
        <f t="shared" si="96"/>
        <v>18.135416764314002</v>
      </c>
      <c r="N810">
        <f t="shared" si="97"/>
        <v>129</v>
      </c>
      <c r="O810">
        <f t="shared" si="98"/>
        <v>97</v>
      </c>
      <c r="P810">
        <f t="shared" si="99"/>
        <v>161</v>
      </c>
      <c r="Q810" t="str">
        <f t="shared" si="100"/>
        <v>TP</v>
      </c>
      <c r="R810">
        <f t="shared" si="101"/>
        <v>64</v>
      </c>
      <c r="S810" t="str">
        <f t="shared" si="102"/>
        <v/>
      </c>
    </row>
    <row r="811" spans="1:19" x14ac:dyDescent="0.25">
      <c r="A811" t="s">
        <v>151</v>
      </c>
      <c r="B811" t="s">
        <v>156</v>
      </c>
      <c r="C811">
        <v>161</v>
      </c>
      <c r="D811">
        <v>0</v>
      </c>
      <c r="E811">
        <v>39.511590243865299</v>
      </c>
      <c r="F811">
        <v>18.135416764314002</v>
      </c>
      <c r="G811">
        <v>81</v>
      </c>
      <c r="H811">
        <v>121</v>
      </c>
      <c r="I811">
        <v>65</v>
      </c>
      <c r="J811">
        <v>137</v>
      </c>
      <c r="K811">
        <v>251</v>
      </c>
      <c r="L811">
        <f t="shared" si="103"/>
        <v>0</v>
      </c>
      <c r="M811">
        <f t="shared" si="96"/>
        <v>18.135416764314002</v>
      </c>
      <c r="N811">
        <f t="shared" si="97"/>
        <v>0</v>
      </c>
      <c r="O811" t="str">
        <f t="shared" si="98"/>
        <v/>
      </c>
      <c r="P811" t="str">
        <f t="shared" si="99"/>
        <v/>
      </c>
      <c r="Q811" t="str">
        <f t="shared" si="100"/>
        <v>TN</v>
      </c>
      <c r="R811" t="str">
        <f t="shared" si="101"/>
        <v/>
      </c>
      <c r="S811" t="str">
        <f t="shared" si="102"/>
        <v/>
      </c>
    </row>
    <row r="812" spans="1:19" x14ac:dyDescent="0.25">
      <c r="A812" t="s">
        <v>151</v>
      </c>
      <c r="B812" t="s">
        <v>70</v>
      </c>
      <c r="C812">
        <v>65</v>
      </c>
      <c r="D812">
        <v>2.7576969517572198</v>
      </c>
      <c r="E812">
        <v>35.258321924497899</v>
      </c>
      <c r="F812">
        <v>10.7217102572938</v>
      </c>
      <c r="G812">
        <v>48</v>
      </c>
      <c r="H812">
        <v>126</v>
      </c>
      <c r="I812">
        <v>32</v>
      </c>
      <c r="J812">
        <v>142</v>
      </c>
      <c r="K812">
        <v>342</v>
      </c>
      <c r="L812">
        <f t="shared" si="103"/>
        <v>0</v>
      </c>
      <c r="M812">
        <f t="shared" si="96"/>
        <v>10.7217102572938</v>
      </c>
      <c r="N812">
        <f t="shared" si="97"/>
        <v>0</v>
      </c>
      <c r="O812" t="str">
        <f t="shared" si="98"/>
        <v/>
      </c>
      <c r="P812" t="str">
        <f t="shared" si="99"/>
        <v/>
      </c>
      <c r="Q812" t="str">
        <f t="shared" si="100"/>
        <v>TN</v>
      </c>
      <c r="R812" t="str">
        <f t="shared" si="101"/>
        <v/>
      </c>
      <c r="S812" t="str">
        <f t="shared" si="102"/>
        <v/>
      </c>
    </row>
    <row r="813" spans="1:19" x14ac:dyDescent="0.25">
      <c r="A813" t="s">
        <v>151</v>
      </c>
      <c r="B813" t="s">
        <v>70</v>
      </c>
      <c r="C813">
        <v>97</v>
      </c>
      <c r="D813">
        <v>35.258321924497899</v>
      </c>
      <c r="E813">
        <v>35.258321924497899</v>
      </c>
      <c r="F813">
        <v>10.7217102572938</v>
      </c>
      <c r="G813">
        <v>48</v>
      </c>
      <c r="H813">
        <v>126</v>
      </c>
      <c r="I813">
        <v>32</v>
      </c>
      <c r="J813">
        <v>142</v>
      </c>
      <c r="K813">
        <v>342</v>
      </c>
      <c r="L813">
        <f t="shared" si="103"/>
        <v>0</v>
      </c>
      <c r="M813">
        <f t="shared" si="96"/>
        <v>10.7217102572938</v>
      </c>
      <c r="N813">
        <f t="shared" si="97"/>
        <v>97</v>
      </c>
      <c r="O813">
        <f t="shared" si="98"/>
        <v>65</v>
      </c>
      <c r="P813">
        <f t="shared" si="99"/>
        <v>129</v>
      </c>
      <c r="Q813" t="str">
        <f t="shared" si="100"/>
        <v>TP</v>
      </c>
      <c r="R813">
        <f t="shared" si="101"/>
        <v>64</v>
      </c>
      <c r="S813" t="str">
        <f t="shared" si="102"/>
        <v/>
      </c>
    </row>
    <row r="814" spans="1:19" x14ac:dyDescent="0.25">
      <c r="A814" t="s">
        <v>151</v>
      </c>
      <c r="B814" t="s">
        <v>70</v>
      </c>
      <c r="C814">
        <v>129</v>
      </c>
      <c r="D814">
        <v>0</v>
      </c>
      <c r="E814">
        <v>35.258321924497899</v>
      </c>
      <c r="F814">
        <v>10.7217102572938</v>
      </c>
      <c r="G814">
        <v>48</v>
      </c>
      <c r="H814">
        <v>126</v>
      </c>
      <c r="I814">
        <v>32</v>
      </c>
      <c r="J814">
        <v>142</v>
      </c>
      <c r="K814">
        <v>342</v>
      </c>
      <c r="L814">
        <f t="shared" si="103"/>
        <v>0</v>
      </c>
      <c r="M814">
        <f t="shared" si="96"/>
        <v>10.7217102572938</v>
      </c>
      <c r="N814">
        <f t="shared" si="97"/>
        <v>0</v>
      </c>
      <c r="O814" t="str">
        <f t="shared" si="98"/>
        <v/>
      </c>
      <c r="P814" t="str">
        <f t="shared" si="99"/>
        <v/>
      </c>
      <c r="Q814" t="str">
        <f t="shared" si="100"/>
        <v>TN</v>
      </c>
      <c r="R814" t="str">
        <f t="shared" si="101"/>
        <v/>
      </c>
      <c r="S814" t="str">
        <f t="shared" si="102"/>
        <v/>
      </c>
    </row>
    <row r="815" spans="1:19" x14ac:dyDescent="0.25">
      <c r="A815" t="s">
        <v>151</v>
      </c>
      <c r="B815" t="s">
        <v>70</v>
      </c>
      <c r="C815">
        <v>161</v>
      </c>
      <c r="D815">
        <v>14.9480942263498</v>
      </c>
      <c r="E815">
        <v>35.258321924497899</v>
      </c>
      <c r="F815">
        <v>10.7217102572938</v>
      </c>
      <c r="G815">
        <v>48</v>
      </c>
      <c r="H815">
        <v>126</v>
      </c>
      <c r="I815">
        <v>32</v>
      </c>
      <c r="J815">
        <v>142</v>
      </c>
      <c r="K815">
        <v>342</v>
      </c>
      <c r="L815">
        <f t="shared" si="103"/>
        <v>0</v>
      </c>
      <c r="M815">
        <f t="shared" si="96"/>
        <v>10.7217102572938</v>
      </c>
      <c r="N815">
        <f t="shared" si="97"/>
        <v>161</v>
      </c>
      <c r="O815">
        <f t="shared" si="98"/>
        <v>129</v>
      </c>
      <c r="P815">
        <f t="shared" si="99"/>
        <v>193</v>
      </c>
      <c r="Q815" t="str">
        <f t="shared" si="100"/>
        <v>FP</v>
      </c>
      <c r="R815" t="str">
        <f t="shared" si="101"/>
        <v/>
      </c>
      <c r="S815">
        <f t="shared" si="102"/>
        <v>64</v>
      </c>
    </row>
    <row r="816" spans="1:19" x14ac:dyDescent="0.25">
      <c r="A816" t="s">
        <v>151</v>
      </c>
      <c r="B816" t="s">
        <v>70</v>
      </c>
      <c r="C816">
        <v>193</v>
      </c>
      <c r="D816">
        <v>2.0392297067403402</v>
      </c>
      <c r="E816">
        <v>35.258321924497899</v>
      </c>
      <c r="F816">
        <v>10.7217102572938</v>
      </c>
      <c r="G816">
        <v>48</v>
      </c>
      <c r="H816">
        <v>126</v>
      </c>
      <c r="I816">
        <v>32</v>
      </c>
      <c r="J816">
        <v>142</v>
      </c>
      <c r="K816">
        <v>342</v>
      </c>
      <c r="L816">
        <f t="shared" si="103"/>
        <v>0</v>
      </c>
      <c r="M816">
        <f t="shared" si="96"/>
        <v>10.7217102572938</v>
      </c>
      <c r="N816">
        <f t="shared" si="97"/>
        <v>0</v>
      </c>
      <c r="O816" t="str">
        <f t="shared" si="98"/>
        <v/>
      </c>
      <c r="P816" t="str">
        <f t="shared" si="99"/>
        <v/>
      </c>
      <c r="Q816" t="str">
        <f t="shared" si="100"/>
        <v>TN</v>
      </c>
      <c r="R816" t="str">
        <f t="shared" si="101"/>
        <v/>
      </c>
      <c r="S816" t="str">
        <f t="shared" si="102"/>
        <v/>
      </c>
    </row>
    <row r="817" spans="1:19" x14ac:dyDescent="0.25">
      <c r="A817" t="s">
        <v>151</v>
      </c>
      <c r="B817" t="s">
        <v>70</v>
      </c>
      <c r="C817">
        <v>225</v>
      </c>
      <c r="D817">
        <v>20.0486289917114</v>
      </c>
      <c r="E817">
        <v>35.258321924497899</v>
      </c>
      <c r="F817">
        <v>10.7217102572938</v>
      </c>
      <c r="G817">
        <v>48</v>
      </c>
      <c r="H817">
        <v>126</v>
      </c>
      <c r="I817">
        <v>32</v>
      </c>
      <c r="J817">
        <v>142</v>
      </c>
      <c r="K817">
        <v>342</v>
      </c>
      <c r="L817">
        <f t="shared" si="103"/>
        <v>0</v>
      </c>
      <c r="M817">
        <f t="shared" si="96"/>
        <v>10.7217102572938</v>
      </c>
      <c r="N817">
        <f t="shared" si="97"/>
        <v>225</v>
      </c>
      <c r="O817">
        <f t="shared" si="98"/>
        <v>193</v>
      </c>
      <c r="P817">
        <f t="shared" si="99"/>
        <v>257</v>
      </c>
      <c r="Q817" t="str">
        <f t="shared" si="100"/>
        <v>FP</v>
      </c>
      <c r="R817" t="str">
        <f t="shared" si="101"/>
        <v/>
      </c>
      <c r="S817">
        <f t="shared" si="102"/>
        <v>64</v>
      </c>
    </row>
    <row r="818" spans="1:19" x14ac:dyDescent="0.25">
      <c r="A818" t="s">
        <v>151</v>
      </c>
      <c r="B818" t="s">
        <v>70</v>
      </c>
      <c r="C818">
        <v>257</v>
      </c>
      <c r="D818">
        <v>0</v>
      </c>
      <c r="E818">
        <v>35.258321924497899</v>
      </c>
      <c r="F818">
        <v>10.7217102572938</v>
      </c>
      <c r="G818">
        <v>48</v>
      </c>
      <c r="H818">
        <v>126</v>
      </c>
      <c r="I818">
        <v>32</v>
      </c>
      <c r="J818">
        <v>142</v>
      </c>
      <c r="K818">
        <v>342</v>
      </c>
      <c r="L818">
        <f t="shared" si="103"/>
        <v>0</v>
      </c>
      <c r="M818">
        <f t="shared" si="96"/>
        <v>10.7217102572938</v>
      </c>
      <c r="N818">
        <f t="shared" si="97"/>
        <v>0</v>
      </c>
      <c r="O818" t="str">
        <f t="shared" si="98"/>
        <v/>
      </c>
      <c r="P818" t="str">
        <f t="shared" si="99"/>
        <v/>
      </c>
      <c r="Q818" t="str">
        <f t="shared" si="100"/>
        <v>TN</v>
      </c>
      <c r="R818" t="str">
        <f t="shared" si="101"/>
        <v/>
      </c>
      <c r="S818" t="str">
        <f t="shared" si="102"/>
        <v/>
      </c>
    </row>
    <row r="819" spans="1:19" x14ac:dyDescent="0.25">
      <c r="A819" t="s">
        <v>157</v>
      </c>
      <c r="B819" t="s">
        <v>76</v>
      </c>
      <c r="C819">
        <v>65</v>
      </c>
      <c r="D819">
        <v>0</v>
      </c>
      <c r="E819">
        <v>29.792137168204299</v>
      </c>
      <c r="F819">
        <v>8.4594996695852007</v>
      </c>
      <c r="G819">
        <v>111</v>
      </c>
      <c r="H819">
        <v>206</v>
      </c>
      <c r="I819">
        <v>95</v>
      </c>
      <c r="J819">
        <v>222</v>
      </c>
      <c r="K819">
        <v>291</v>
      </c>
      <c r="L819">
        <f t="shared" si="103"/>
        <v>0</v>
      </c>
      <c r="M819">
        <f t="shared" si="96"/>
        <v>8.4594996695852007</v>
      </c>
      <c r="N819">
        <f t="shared" si="97"/>
        <v>0</v>
      </c>
      <c r="O819" t="str">
        <f t="shared" si="98"/>
        <v/>
      </c>
      <c r="P819" t="str">
        <f t="shared" si="99"/>
        <v/>
      </c>
      <c r="Q819" t="str">
        <f t="shared" si="100"/>
        <v>TN</v>
      </c>
      <c r="R819" t="str">
        <f t="shared" si="101"/>
        <v/>
      </c>
      <c r="S819" t="str">
        <f t="shared" si="102"/>
        <v/>
      </c>
    </row>
    <row r="820" spans="1:19" x14ac:dyDescent="0.25">
      <c r="A820" t="s">
        <v>157</v>
      </c>
      <c r="B820" t="s">
        <v>76</v>
      </c>
      <c r="C820">
        <v>97</v>
      </c>
      <c r="D820">
        <v>0</v>
      </c>
      <c r="E820">
        <v>29.792137168204299</v>
      </c>
      <c r="F820">
        <v>8.4594996695852007</v>
      </c>
      <c r="G820">
        <v>111</v>
      </c>
      <c r="H820">
        <v>206</v>
      </c>
      <c r="I820">
        <v>95</v>
      </c>
      <c r="J820">
        <v>222</v>
      </c>
      <c r="K820">
        <v>291</v>
      </c>
      <c r="L820">
        <f t="shared" si="103"/>
        <v>0</v>
      </c>
      <c r="M820">
        <f t="shared" si="96"/>
        <v>8.4594996695852007</v>
      </c>
      <c r="N820">
        <f t="shared" si="97"/>
        <v>0</v>
      </c>
      <c r="O820" t="str">
        <f t="shared" si="98"/>
        <v/>
      </c>
      <c r="P820" t="str">
        <f t="shared" si="99"/>
        <v/>
      </c>
      <c r="Q820" t="str">
        <f t="shared" si="100"/>
        <v>TN</v>
      </c>
      <c r="R820" t="str">
        <f t="shared" si="101"/>
        <v/>
      </c>
      <c r="S820" t="str">
        <f t="shared" si="102"/>
        <v/>
      </c>
    </row>
    <row r="821" spans="1:19" x14ac:dyDescent="0.25">
      <c r="A821" t="s">
        <v>157</v>
      </c>
      <c r="B821" t="s">
        <v>76</v>
      </c>
      <c r="C821">
        <v>129</v>
      </c>
      <c r="D821">
        <v>8.8502288959882591</v>
      </c>
      <c r="E821">
        <v>29.792137168204299</v>
      </c>
      <c r="F821">
        <v>8.4594996695852007</v>
      </c>
      <c r="G821">
        <v>111</v>
      </c>
      <c r="H821">
        <v>206</v>
      </c>
      <c r="I821">
        <v>95</v>
      </c>
      <c r="J821">
        <v>222</v>
      </c>
      <c r="K821">
        <v>291</v>
      </c>
      <c r="L821">
        <f t="shared" si="103"/>
        <v>0</v>
      </c>
      <c r="M821">
        <f t="shared" si="96"/>
        <v>8.4594996695852007</v>
      </c>
      <c r="N821">
        <f t="shared" si="97"/>
        <v>129</v>
      </c>
      <c r="O821">
        <f t="shared" si="98"/>
        <v>97</v>
      </c>
      <c r="P821">
        <f t="shared" si="99"/>
        <v>161</v>
      </c>
      <c r="Q821" t="str">
        <f t="shared" si="100"/>
        <v>TP</v>
      </c>
      <c r="R821">
        <f t="shared" si="101"/>
        <v>64</v>
      </c>
      <c r="S821" t="str">
        <f t="shared" si="102"/>
        <v/>
      </c>
    </row>
    <row r="822" spans="1:19" x14ac:dyDescent="0.25">
      <c r="A822" t="s">
        <v>157</v>
      </c>
      <c r="B822" t="s">
        <v>76</v>
      </c>
      <c r="C822">
        <v>161</v>
      </c>
      <c r="D822">
        <v>0</v>
      </c>
      <c r="E822">
        <v>29.792137168204299</v>
      </c>
      <c r="F822">
        <v>8.4594996695852007</v>
      </c>
      <c r="G822">
        <v>111</v>
      </c>
      <c r="H822">
        <v>206</v>
      </c>
      <c r="I822">
        <v>95</v>
      </c>
      <c r="J822">
        <v>222</v>
      </c>
      <c r="K822">
        <v>291</v>
      </c>
      <c r="L822">
        <f t="shared" si="103"/>
        <v>0</v>
      </c>
      <c r="M822">
        <f t="shared" si="96"/>
        <v>8.4594996695852007</v>
      </c>
      <c r="N822">
        <f t="shared" si="97"/>
        <v>0</v>
      </c>
      <c r="O822" t="str">
        <f t="shared" si="98"/>
        <v/>
      </c>
      <c r="P822" t="str">
        <f t="shared" si="99"/>
        <v/>
      </c>
      <c r="Q822" t="str">
        <f t="shared" si="100"/>
        <v>TN</v>
      </c>
      <c r="R822" t="str">
        <f t="shared" si="101"/>
        <v/>
      </c>
      <c r="S822" t="str">
        <f t="shared" si="102"/>
        <v/>
      </c>
    </row>
    <row r="823" spans="1:19" x14ac:dyDescent="0.25">
      <c r="A823" t="s">
        <v>157</v>
      </c>
      <c r="B823" t="s">
        <v>76</v>
      </c>
      <c r="C823">
        <v>193</v>
      </c>
      <c r="D823">
        <v>29.792137168204299</v>
      </c>
      <c r="E823">
        <v>29.792137168204299</v>
      </c>
      <c r="F823">
        <v>8.4594996695852007</v>
      </c>
      <c r="G823">
        <v>111</v>
      </c>
      <c r="H823">
        <v>206</v>
      </c>
      <c r="I823">
        <v>95</v>
      </c>
      <c r="J823">
        <v>222</v>
      </c>
      <c r="K823">
        <v>291</v>
      </c>
      <c r="L823">
        <f t="shared" si="103"/>
        <v>0</v>
      </c>
      <c r="M823">
        <f t="shared" si="96"/>
        <v>8.4594996695852007</v>
      </c>
      <c r="N823">
        <f t="shared" si="97"/>
        <v>193</v>
      </c>
      <c r="O823">
        <f t="shared" si="98"/>
        <v>161</v>
      </c>
      <c r="P823">
        <f t="shared" si="99"/>
        <v>225</v>
      </c>
      <c r="Q823" t="str">
        <f t="shared" si="100"/>
        <v>TP</v>
      </c>
      <c r="R823">
        <f t="shared" si="101"/>
        <v>64</v>
      </c>
      <c r="S823" t="str">
        <f t="shared" si="102"/>
        <v/>
      </c>
    </row>
    <row r="824" spans="1:19" x14ac:dyDescent="0.25">
      <c r="A824" t="s">
        <v>157</v>
      </c>
      <c r="B824" t="s">
        <v>76</v>
      </c>
      <c r="C824">
        <v>225</v>
      </c>
      <c r="D824">
        <v>12.1146319533186</v>
      </c>
      <c r="E824">
        <v>29.792137168204299</v>
      </c>
      <c r="F824">
        <v>8.4594996695852007</v>
      </c>
      <c r="G824">
        <v>111</v>
      </c>
      <c r="H824">
        <v>206</v>
      </c>
      <c r="I824">
        <v>95</v>
      </c>
      <c r="J824">
        <v>222</v>
      </c>
      <c r="K824">
        <v>291</v>
      </c>
      <c r="L824">
        <f t="shared" si="103"/>
        <v>0</v>
      </c>
      <c r="M824">
        <f t="shared" si="96"/>
        <v>8.4594996695852007</v>
      </c>
      <c r="N824">
        <f t="shared" si="97"/>
        <v>225</v>
      </c>
      <c r="O824">
        <f t="shared" si="98"/>
        <v>193</v>
      </c>
      <c r="P824">
        <f t="shared" si="99"/>
        <v>257</v>
      </c>
      <c r="Q824" t="str">
        <f t="shared" si="100"/>
        <v>FP</v>
      </c>
      <c r="R824" t="str">
        <f t="shared" si="101"/>
        <v/>
      </c>
      <c r="S824">
        <f t="shared" si="102"/>
        <v>64</v>
      </c>
    </row>
    <row r="825" spans="1:19" x14ac:dyDescent="0.25">
      <c r="A825" t="s">
        <v>158</v>
      </c>
      <c r="B825" t="s">
        <v>159</v>
      </c>
      <c r="C825">
        <v>65</v>
      </c>
      <c r="D825">
        <v>15.4753336185224</v>
      </c>
      <c r="E825">
        <v>22.497969908613801</v>
      </c>
      <c r="F825">
        <v>8.6912467476577806</v>
      </c>
      <c r="G825">
        <v>50</v>
      </c>
      <c r="H825">
        <v>146</v>
      </c>
      <c r="I825">
        <v>34</v>
      </c>
      <c r="J825">
        <v>162</v>
      </c>
      <c r="K825">
        <v>337</v>
      </c>
      <c r="L825">
        <f t="shared" si="103"/>
        <v>0</v>
      </c>
      <c r="M825">
        <f t="shared" si="96"/>
        <v>8.6912467476577806</v>
      </c>
      <c r="N825">
        <f t="shared" si="97"/>
        <v>65</v>
      </c>
      <c r="O825">
        <f t="shared" si="98"/>
        <v>33</v>
      </c>
      <c r="P825">
        <f t="shared" si="99"/>
        <v>97</v>
      </c>
      <c r="Q825" t="str">
        <f t="shared" si="100"/>
        <v>TP</v>
      </c>
      <c r="R825">
        <f t="shared" si="101"/>
        <v>64</v>
      </c>
      <c r="S825" t="str">
        <f t="shared" si="102"/>
        <v/>
      </c>
    </row>
    <row r="826" spans="1:19" x14ac:dyDescent="0.25">
      <c r="A826" t="s">
        <v>158</v>
      </c>
      <c r="B826" t="s">
        <v>159</v>
      </c>
      <c r="C826">
        <v>97</v>
      </c>
      <c r="D826">
        <v>0</v>
      </c>
      <c r="E826">
        <v>22.497969908613801</v>
      </c>
      <c r="F826">
        <v>8.6912467476577806</v>
      </c>
      <c r="G826">
        <v>50</v>
      </c>
      <c r="H826">
        <v>146</v>
      </c>
      <c r="I826">
        <v>34</v>
      </c>
      <c r="J826">
        <v>162</v>
      </c>
      <c r="K826">
        <v>337</v>
      </c>
      <c r="L826">
        <f t="shared" si="103"/>
        <v>0</v>
      </c>
      <c r="M826">
        <f t="shared" si="96"/>
        <v>8.6912467476577806</v>
      </c>
      <c r="N826">
        <f t="shared" si="97"/>
        <v>0</v>
      </c>
      <c r="O826" t="str">
        <f t="shared" si="98"/>
        <v/>
      </c>
      <c r="P826" t="str">
        <f t="shared" si="99"/>
        <v/>
      </c>
      <c r="Q826" t="str">
        <f t="shared" si="100"/>
        <v>TN</v>
      </c>
      <c r="R826" t="str">
        <f t="shared" si="101"/>
        <v/>
      </c>
      <c r="S826" t="str">
        <f t="shared" si="102"/>
        <v/>
      </c>
    </row>
    <row r="827" spans="1:19" x14ac:dyDescent="0.25">
      <c r="A827" t="s">
        <v>158</v>
      </c>
      <c r="B827" t="s">
        <v>159</v>
      </c>
      <c r="C827">
        <v>129</v>
      </c>
      <c r="D827">
        <v>0</v>
      </c>
      <c r="E827">
        <v>22.497969908613801</v>
      </c>
      <c r="F827">
        <v>8.6912467476577806</v>
      </c>
      <c r="G827">
        <v>50</v>
      </c>
      <c r="H827">
        <v>146</v>
      </c>
      <c r="I827">
        <v>34</v>
      </c>
      <c r="J827">
        <v>162</v>
      </c>
      <c r="K827">
        <v>337</v>
      </c>
      <c r="L827">
        <f t="shared" si="103"/>
        <v>0</v>
      </c>
      <c r="M827">
        <f t="shared" si="96"/>
        <v>8.6912467476577806</v>
      </c>
      <c r="N827">
        <f t="shared" si="97"/>
        <v>0</v>
      </c>
      <c r="O827" t="str">
        <f t="shared" si="98"/>
        <v/>
      </c>
      <c r="P827" t="str">
        <f t="shared" si="99"/>
        <v/>
      </c>
      <c r="Q827" t="str">
        <f t="shared" si="100"/>
        <v>TN</v>
      </c>
      <c r="R827" t="str">
        <f t="shared" si="101"/>
        <v/>
      </c>
      <c r="S827" t="str">
        <f t="shared" si="102"/>
        <v/>
      </c>
    </row>
    <row r="828" spans="1:19" x14ac:dyDescent="0.25">
      <c r="A828" t="s">
        <v>158</v>
      </c>
      <c r="B828" t="s">
        <v>159</v>
      </c>
      <c r="C828">
        <v>161</v>
      </c>
      <c r="D828">
        <v>11.6392149957034</v>
      </c>
      <c r="E828">
        <v>22.497969908613801</v>
      </c>
      <c r="F828">
        <v>8.6912467476577806</v>
      </c>
      <c r="G828">
        <v>50</v>
      </c>
      <c r="H828">
        <v>146</v>
      </c>
      <c r="I828">
        <v>34</v>
      </c>
      <c r="J828">
        <v>162</v>
      </c>
      <c r="K828">
        <v>337</v>
      </c>
      <c r="L828">
        <f t="shared" si="103"/>
        <v>0</v>
      </c>
      <c r="M828">
        <f t="shared" si="96"/>
        <v>8.6912467476577806</v>
      </c>
      <c r="N828">
        <f t="shared" si="97"/>
        <v>161</v>
      </c>
      <c r="O828">
        <f t="shared" si="98"/>
        <v>129</v>
      </c>
      <c r="P828">
        <f t="shared" si="99"/>
        <v>193</v>
      </c>
      <c r="Q828" t="str">
        <f t="shared" si="100"/>
        <v>TP</v>
      </c>
      <c r="R828">
        <f t="shared" si="101"/>
        <v>64</v>
      </c>
      <c r="S828" t="str">
        <f t="shared" si="102"/>
        <v/>
      </c>
    </row>
    <row r="829" spans="1:19" x14ac:dyDescent="0.25">
      <c r="A829" t="s">
        <v>158</v>
      </c>
      <c r="B829" t="s">
        <v>159</v>
      </c>
      <c r="C829">
        <v>193</v>
      </c>
      <c r="D829">
        <v>11.226208710764601</v>
      </c>
      <c r="E829">
        <v>22.497969908613801</v>
      </c>
      <c r="F829">
        <v>8.6912467476577806</v>
      </c>
      <c r="G829">
        <v>50</v>
      </c>
      <c r="H829">
        <v>146</v>
      </c>
      <c r="I829">
        <v>34</v>
      </c>
      <c r="J829">
        <v>162</v>
      </c>
      <c r="K829">
        <v>337</v>
      </c>
      <c r="L829">
        <f t="shared" si="103"/>
        <v>0</v>
      </c>
      <c r="M829">
        <f t="shared" si="96"/>
        <v>8.6912467476577806</v>
      </c>
      <c r="N829">
        <f t="shared" si="97"/>
        <v>193</v>
      </c>
      <c r="O829">
        <f t="shared" si="98"/>
        <v>161</v>
      </c>
      <c r="P829">
        <f t="shared" si="99"/>
        <v>225</v>
      </c>
      <c r="Q829" t="str">
        <f t="shared" si="100"/>
        <v>FP</v>
      </c>
      <c r="R829" t="str">
        <f t="shared" si="101"/>
        <v/>
      </c>
      <c r="S829">
        <f t="shared" si="102"/>
        <v>64</v>
      </c>
    </row>
    <row r="830" spans="1:19" x14ac:dyDescent="0.25">
      <c r="A830" t="s">
        <v>158</v>
      </c>
      <c r="B830" t="s">
        <v>159</v>
      </c>
      <c r="C830">
        <v>225</v>
      </c>
      <c r="D830">
        <v>22.497969908613801</v>
      </c>
      <c r="E830">
        <v>22.497969908613801</v>
      </c>
      <c r="F830">
        <v>8.6912467476577806</v>
      </c>
      <c r="G830">
        <v>50</v>
      </c>
      <c r="H830">
        <v>146</v>
      </c>
      <c r="I830">
        <v>34</v>
      </c>
      <c r="J830">
        <v>162</v>
      </c>
      <c r="K830">
        <v>337</v>
      </c>
      <c r="L830">
        <f t="shared" si="103"/>
        <v>0</v>
      </c>
      <c r="M830">
        <f t="shared" si="96"/>
        <v>8.6912467476577806</v>
      </c>
      <c r="N830">
        <f t="shared" si="97"/>
        <v>225</v>
      </c>
      <c r="O830">
        <f t="shared" si="98"/>
        <v>193</v>
      </c>
      <c r="P830">
        <f t="shared" si="99"/>
        <v>257</v>
      </c>
      <c r="Q830" t="str">
        <f t="shared" si="100"/>
        <v>FP</v>
      </c>
      <c r="R830" t="str">
        <f t="shared" si="101"/>
        <v/>
      </c>
      <c r="S830">
        <f t="shared" si="102"/>
        <v>64</v>
      </c>
    </row>
    <row r="831" spans="1:19" x14ac:dyDescent="0.25">
      <c r="A831" t="s">
        <v>158</v>
      </c>
      <c r="B831" t="s">
        <v>159</v>
      </c>
      <c r="C831">
        <v>257</v>
      </c>
      <c r="D831">
        <v>0</v>
      </c>
      <c r="E831">
        <v>22.497969908613801</v>
      </c>
      <c r="F831">
        <v>8.6912467476577806</v>
      </c>
      <c r="G831">
        <v>50</v>
      </c>
      <c r="H831">
        <v>146</v>
      </c>
      <c r="I831">
        <v>34</v>
      </c>
      <c r="J831">
        <v>162</v>
      </c>
      <c r="K831">
        <v>337</v>
      </c>
      <c r="L831">
        <f t="shared" si="103"/>
        <v>0</v>
      </c>
      <c r="M831">
        <f t="shared" si="96"/>
        <v>8.6912467476577806</v>
      </c>
      <c r="N831">
        <f t="shared" si="97"/>
        <v>0</v>
      </c>
      <c r="O831" t="str">
        <f t="shared" si="98"/>
        <v/>
      </c>
      <c r="P831" t="str">
        <f t="shared" si="99"/>
        <v/>
      </c>
      <c r="Q831" t="str">
        <f t="shared" si="100"/>
        <v>TN</v>
      </c>
      <c r="R831" t="str">
        <f t="shared" si="101"/>
        <v/>
      </c>
      <c r="S831" t="str">
        <f t="shared" si="102"/>
        <v/>
      </c>
    </row>
    <row r="832" spans="1:19" x14ac:dyDescent="0.25">
      <c r="A832" t="s">
        <v>158</v>
      </c>
      <c r="B832" t="s">
        <v>160</v>
      </c>
      <c r="C832">
        <v>65</v>
      </c>
      <c r="D832">
        <v>0</v>
      </c>
      <c r="E832">
        <v>32.629643697483203</v>
      </c>
      <c r="F832">
        <v>13.176155263141199</v>
      </c>
      <c r="G832">
        <v>151</v>
      </c>
      <c r="H832">
        <v>256</v>
      </c>
      <c r="I832">
        <v>135</v>
      </c>
      <c r="J832">
        <v>272</v>
      </c>
      <c r="K832">
        <v>492</v>
      </c>
      <c r="L832">
        <f t="shared" si="103"/>
        <v>0</v>
      </c>
      <c r="M832">
        <f t="shared" si="96"/>
        <v>13.176155263141199</v>
      </c>
      <c r="N832">
        <f t="shared" si="97"/>
        <v>0</v>
      </c>
      <c r="O832" t="str">
        <f t="shared" si="98"/>
        <v/>
      </c>
      <c r="P832" t="str">
        <f t="shared" si="99"/>
        <v/>
      </c>
      <c r="Q832" t="str">
        <f t="shared" si="100"/>
        <v>TN</v>
      </c>
      <c r="R832" t="str">
        <f t="shared" si="101"/>
        <v/>
      </c>
      <c r="S832" t="str">
        <f t="shared" si="102"/>
        <v/>
      </c>
    </row>
    <row r="833" spans="1:19" x14ac:dyDescent="0.25">
      <c r="A833" t="s">
        <v>158</v>
      </c>
      <c r="B833" t="s">
        <v>160</v>
      </c>
      <c r="C833">
        <v>97</v>
      </c>
      <c r="D833">
        <v>0</v>
      </c>
      <c r="E833">
        <v>32.629643697483203</v>
      </c>
      <c r="F833">
        <v>13.176155263141199</v>
      </c>
      <c r="G833">
        <v>151</v>
      </c>
      <c r="H833">
        <v>256</v>
      </c>
      <c r="I833">
        <v>135</v>
      </c>
      <c r="J833">
        <v>272</v>
      </c>
      <c r="K833">
        <v>492</v>
      </c>
      <c r="L833">
        <f t="shared" si="103"/>
        <v>0</v>
      </c>
      <c r="M833">
        <f t="shared" si="96"/>
        <v>13.176155263141199</v>
      </c>
      <c r="N833">
        <f t="shared" si="97"/>
        <v>0</v>
      </c>
      <c r="O833" t="str">
        <f t="shared" si="98"/>
        <v/>
      </c>
      <c r="P833" t="str">
        <f t="shared" si="99"/>
        <v/>
      </c>
      <c r="Q833" t="str">
        <f t="shared" si="100"/>
        <v>TN</v>
      </c>
      <c r="R833" t="str">
        <f t="shared" si="101"/>
        <v/>
      </c>
      <c r="S833" t="str">
        <f t="shared" si="102"/>
        <v/>
      </c>
    </row>
    <row r="834" spans="1:19" x14ac:dyDescent="0.25">
      <c r="A834" t="s">
        <v>158</v>
      </c>
      <c r="B834" t="s">
        <v>160</v>
      </c>
      <c r="C834">
        <v>129</v>
      </c>
      <c r="D834">
        <v>21.823563551619799</v>
      </c>
      <c r="E834">
        <v>32.629643697483203</v>
      </c>
      <c r="F834">
        <v>13.176155263141199</v>
      </c>
      <c r="G834">
        <v>151</v>
      </c>
      <c r="H834">
        <v>256</v>
      </c>
      <c r="I834">
        <v>135</v>
      </c>
      <c r="J834">
        <v>272</v>
      </c>
      <c r="K834">
        <v>492</v>
      </c>
      <c r="L834">
        <f t="shared" si="103"/>
        <v>0</v>
      </c>
      <c r="M834">
        <f t="shared" si="96"/>
        <v>13.176155263141199</v>
      </c>
      <c r="N834">
        <f t="shared" si="97"/>
        <v>129</v>
      </c>
      <c r="O834">
        <f t="shared" si="98"/>
        <v>97</v>
      </c>
      <c r="P834">
        <f t="shared" si="99"/>
        <v>161</v>
      </c>
      <c r="Q834" t="str">
        <f t="shared" si="100"/>
        <v>FP</v>
      </c>
      <c r="R834" t="str">
        <f t="shared" si="101"/>
        <v/>
      </c>
      <c r="S834">
        <f t="shared" si="102"/>
        <v>64</v>
      </c>
    </row>
    <row r="835" spans="1:19" x14ac:dyDescent="0.25">
      <c r="A835" t="s">
        <v>158</v>
      </c>
      <c r="B835" t="s">
        <v>160</v>
      </c>
      <c r="C835">
        <v>161</v>
      </c>
      <c r="D835">
        <v>17.6000871405565</v>
      </c>
      <c r="E835">
        <v>32.629643697483203</v>
      </c>
      <c r="F835">
        <v>13.176155263141199</v>
      </c>
      <c r="G835">
        <v>151</v>
      </c>
      <c r="H835">
        <v>256</v>
      </c>
      <c r="I835">
        <v>135</v>
      </c>
      <c r="J835">
        <v>272</v>
      </c>
      <c r="K835">
        <v>492</v>
      </c>
      <c r="L835">
        <f t="shared" si="103"/>
        <v>0</v>
      </c>
      <c r="M835">
        <f t="shared" ref="M835:M898" si="104">F835+L835*(E835-F835)</f>
        <v>13.176155263141199</v>
      </c>
      <c r="N835">
        <f t="shared" ref="N835:N898" si="105">IF(D835&gt;=M835,C835,0)</f>
        <v>161</v>
      </c>
      <c r="O835">
        <f t="shared" ref="O835:O898" si="106">IF(N835&lt;&gt;0,N835-32,"")</f>
        <v>129</v>
      </c>
      <c r="P835">
        <f t="shared" ref="P835:P898" si="107">IF(N835&lt;&gt;0,N835+32,"")</f>
        <v>193</v>
      </c>
      <c r="Q835" t="str">
        <f t="shared" ref="Q835:Q898" si="108">IF(N835&lt;&gt;0,IF(AND(N835&gt;=I835,N835&lt;=J835),"TP","FP"),"TN")</f>
        <v>TP</v>
      </c>
      <c r="R835">
        <f t="shared" ref="R835:R898" si="109">IF(Q835="TP",P835-O835,"")</f>
        <v>64</v>
      </c>
      <c r="S835" t="str">
        <f t="shared" ref="S835:S898" si="110">IF(Q835="FP",P835-O835,"")</f>
        <v/>
      </c>
    </row>
    <row r="836" spans="1:19" x14ac:dyDescent="0.25">
      <c r="A836" t="s">
        <v>158</v>
      </c>
      <c r="B836" t="s">
        <v>160</v>
      </c>
      <c r="C836">
        <v>193</v>
      </c>
      <c r="D836">
        <v>5.0679277450951696</v>
      </c>
      <c r="E836">
        <v>32.629643697483203</v>
      </c>
      <c r="F836">
        <v>13.176155263141199</v>
      </c>
      <c r="G836">
        <v>151</v>
      </c>
      <c r="H836">
        <v>256</v>
      </c>
      <c r="I836">
        <v>135</v>
      </c>
      <c r="J836">
        <v>272</v>
      </c>
      <c r="K836">
        <v>492</v>
      </c>
      <c r="L836">
        <f t="shared" ref="L836:L899" si="111">L835</f>
        <v>0</v>
      </c>
      <c r="M836">
        <f t="shared" si="104"/>
        <v>13.176155263141199</v>
      </c>
      <c r="N836">
        <f t="shared" si="105"/>
        <v>0</v>
      </c>
      <c r="O836" t="str">
        <f t="shared" si="106"/>
        <v/>
      </c>
      <c r="P836" t="str">
        <f t="shared" si="107"/>
        <v/>
      </c>
      <c r="Q836" t="str">
        <f t="shared" si="108"/>
        <v>TN</v>
      </c>
      <c r="R836" t="str">
        <f t="shared" si="109"/>
        <v/>
      </c>
      <c r="S836" t="str">
        <f t="shared" si="110"/>
        <v/>
      </c>
    </row>
    <row r="837" spans="1:19" x14ac:dyDescent="0.25">
      <c r="A837" t="s">
        <v>158</v>
      </c>
      <c r="B837" t="s">
        <v>160</v>
      </c>
      <c r="C837">
        <v>225</v>
      </c>
      <c r="D837">
        <v>27.963114272679299</v>
      </c>
      <c r="E837">
        <v>32.629643697483203</v>
      </c>
      <c r="F837">
        <v>13.176155263141199</v>
      </c>
      <c r="G837">
        <v>151</v>
      </c>
      <c r="H837">
        <v>256</v>
      </c>
      <c r="I837">
        <v>135</v>
      </c>
      <c r="J837">
        <v>272</v>
      </c>
      <c r="K837">
        <v>492</v>
      </c>
      <c r="L837">
        <f t="shared" si="111"/>
        <v>0</v>
      </c>
      <c r="M837">
        <f t="shared" si="104"/>
        <v>13.176155263141199</v>
      </c>
      <c r="N837">
        <f t="shared" si="105"/>
        <v>225</v>
      </c>
      <c r="O837">
        <f t="shared" si="106"/>
        <v>193</v>
      </c>
      <c r="P837">
        <f t="shared" si="107"/>
        <v>257</v>
      </c>
      <c r="Q837" t="str">
        <f t="shared" si="108"/>
        <v>TP</v>
      </c>
      <c r="R837">
        <f t="shared" si="109"/>
        <v>64</v>
      </c>
      <c r="S837" t="str">
        <f t="shared" si="110"/>
        <v/>
      </c>
    </row>
    <row r="838" spans="1:19" x14ac:dyDescent="0.25">
      <c r="A838" t="s">
        <v>158</v>
      </c>
      <c r="B838" t="s">
        <v>160</v>
      </c>
      <c r="C838">
        <v>257</v>
      </c>
      <c r="D838">
        <v>0</v>
      </c>
      <c r="E838">
        <v>32.629643697483203</v>
      </c>
      <c r="F838">
        <v>13.176155263141199</v>
      </c>
      <c r="G838">
        <v>151</v>
      </c>
      <c r="H838">
        <v>256</v>
      </c>
      <c r="I838">
        <v>135</v>
      </c>
      <c r="J838">
        <v>272</v>
      </c>
      <c r="K838">
        <v>492</v>
      </c>
      <c r="L838">
        <f t="shared" si="111"/>
        <v>0</v>
      </c>
      <c r="M838">
        <f t="shared" si="104"/>
        <v>13.176155263141199</v>
      </c>
      <c r="N838">
        <f t="shared" si="105"/>
        <v>0</v>
      </c>
      <c r="O838" t="str">
        <f t="shared" si="106"/>
        <v/>
      </c>
      <c r="P838" t="str">
        <f t="shared" si="107"/>
        <v/>
      </c>
      <c r="Q838" t="str">
        <f t="shared" si="108"/>
        <v>TN</v>
      </c>
      <c r="R838" t="str">
        <f t="shared" si="109"/>
        <v/>
      </c>
      <c r="S838" t="str">
        <f t="shared" si="110"/>
        <v/>
      </c>
    </row>
    <row r="839" spans="1:19" x14ac:dyDescent="0.25">
      <c r="A839" t="s">
        <v>158</v>
      </c>
      <c r="B839" t="s">
        <v>160</v>
      </c>
      <c r="C839">
        <v>289</v>
      </c>
      <c r="D839">
        <v>32.538197694850098</v>
      </c>
      <c r="E839">
        <v>32.629643697483203</v>
      </c>
      <c r="F839">
        <v>13.176155263141199</v>
      </c>
      <c r="G839">
        <v>151</v>
      </c>
      <c r="H839">
        <v>256</v>
      </c>
      <c r="I839">
        <v>135</v>
      </c>
      <c r="J839">
        <v>272</v>
      </c>
      <c r="K839">
        <v>492</v>
      </c>
      <c r="L839">
        <f t="shared" si="111"/>
        <v>0</v>
      </c>
      <c r="M839">
        <f t="shared" si="104"/>
        <v>13.176155263141199</v>
      </c>
      <c r="N839">
        <f t="shared" si="105"/>
        <v>289</v>
      </c>
      <c r="O839">
        <f t="shared" si="106"/>
        <v>257</v>
      </c>
      <c r="P839">
        <f t="shared" si="107"/>
        <v>321</v>
      </c>
      <c r="Q839" t="str">
        <f t="shared" si="108"/>
        <v>FP</v>
      </c>
      <c r="R839" t="str">
        <f t="shared" si="109"/>
        <v/>
      </c>
      <c r="S839">
        <f t="shared" si="110"/>
        <v>64</v>
      </c>
    </row>
    <row r="840" spans="1:19" x14ac:dyDescent="0.25">
      <c r="A840" t="s">
        <v>158</v>
      </c>
      <c r="B840" t="s">
        <v>160</v>
      </c>
      <c r="C840">
        <v>321</v>
      </c>
      <c r="D840">
        <v>0</v>
      </c>
      <c r="E840">
        <v>32.629643697483203</v>
      </c>
      <c r="F840">
        <v>13.176155263141199</v>
      </c>
      <c r="G840">
        <v>151</v>
      </c>
      <c r="H840">
        <v>256</v>
      </c>
      <c r="I840">
        <v>135</v>
      </c>
      <c r="J840">
        <v>272</v>
      </c>
      <c r="K840">
        <v>492</v>
      </c>
      <c r="L840">
        <f t="shared" si="111"/>
        <v>0</v>
      </c>
      <c r="M840">
        <f t="shared" si="104"/>
        <v>13.176155263141199</v>
      </c>
      <c r="N840">
        <f t="shared" si="105"/>
        <v>0</v>
      </c>
      <c r="O840" t="str">
        <f t="shared" si="106"/>
        <v/>
      </c>
      <c r="P840" t="str">
        <f t="shared" si="107"/>
        <v/>
      </c>
      <c r="Q840" t="str">
        <f t="shared" si="108"/>
        <v>TN</v>
      </c>
      <c r="R840" t="str">
        <f t="shared" si="109"/>
        <v/>
      </c>
      <c r="S840" t="str">
        <f t="shared" si="110"/>
        <v/>
      </c>
    </row>
    <row r="841" spans="1:19" x14ac:dyDescent="0.25">
      <c r="A841" t="s">
        <v>158</v>
      </c>
      <c r="B841" t="s">
        <v>160</v>
      </c>
      <c r="C841">
        <v>353</v>
      </c>
      <c r="D841">
        <v>0</v>
      </c>
      <c r="E841">
        <v>32.629643697483203</v>
      </c>
      <c r="F841">
        <v>13.176155263141199</v>
      </c>
      <c r="G841">
        <v>151</v>
      </c>
      <c r="H841">
        <v>256</v>
      </c>
      <c r="I841">
        <v>135</v>
      </c>
      <c r="J841">
        <v>272</v>
      </c>
      <c r="K841">
        <v>492</v>
      </c>
      <c r="L841">
        <f t="shared" si="111"/>
        <v>0</v>
      </c>
      <c r="M841">
        <f t="shared" si="104"/>
        <v>13.176155263141199</v>
      </c>
      <c r="N841">
        <f t="shared" si="105"/>
        <v>0</v>
      </c>
      <c r="O841" t="str">
        <f t="shared" si="106"/>
        <v/>
      </c>
      <c r="P841" t="str">
        <f t="shared" si="107"/>
        <v/>
      </c>
      <c r="Q841" t="str">
        <f t="shared" si="108"/>
        <v>TN</v>
      </c>
      <c r="R841" t="str">
        <f t="shared" si="109"/>
        <v/>
      </c>
      <c r="S841" t="str">
        <f t="shared" si="110"/>
        <v/>
      </c>
    </row>
    <row r="842" spans="1:19" x14ac:dyDescent="0.25">
      <c r="A842" t="s">
        <v>158</v>
      </c>
      <c r="B842" t="s">
        <v>160</v>
      </c>
      <c r="C842">
        <v>385</v>
      </c>
      <c r="D842">
        <v>20.4913290554104</v>
      </c>
      <c r="E842">
        <v>32.629643697483203</v>
      </c>
      <c r="F842">
        <v>13.176155263141199</v>
      </c>
      <c r="G842">
        <v>151</v>
      </c>
      <c r="H842">
        <v>256</v>
      </c>
      <c r="I842">
        <v>135</v>
      </c>
      <c r="J842">
        <v>272</v>
      </c>
      <c r="K842">
        <v>492</v>
      </c>
      <c r="L842">
        <f t="shared" si="111"/>
        <v>0</v>
      </c>
      <c r="M842">
        <f t="shared" si="104"/>
        <v>13.176155263141199</v>
      </c>
      <c r="N842">
        <f t="shared" si="105"/>
        <v>385</v>
      </c>
      <c r="O842">
        <f t="shared" si="106"/>
        <v>353</v>
      </c>
      <c r="P842">
        <f t="shared" si="107"/>
        <v>417</v>
      </c>
      <c r="Q842" t="str">
        <f t="shared" si="108"/>
        <v>FP</v>
      </c>
      <c r="R842" t="str">
        <f t="shared" si="109"/>
        <v/>
      </c>
      <c r="S842">
        <f t="shared" si="110"/>
        <v>64</v>
      </c>
    </row>
    <row r="843" spans="1:19" x14ac:dyDescent="0.25">
      <c r="A843" t="s">
        <v>158</v>
      </c>
      <c r="B843" t="s">
        <v>160</v>
      </c>
      <c r="C843">
        <v>417</v>
      </c>
      <c r="D843">
        <v>32.629643697483203</v>
      </c>
      <c r="E843">
        <v>32.629643697483203</v>
      </c>
      <c r="F843">
        <v>13.176155263141199</v>
      </c>
      <c r="G843">
        <v>151</v>
      </c>
      <c r="H843">
        <v>256</v>
      </c>
      <c r="I843">
        <v>135</v>
      </c>
      <c r="J843">
        <v>272</v>
      </c>
      <c r="K843">
        <v>492</v>
      </c>
      <c r="L843">
        <f t="shared" si="111"/>
        <v>0</v>
      </c>
      <c r="M843">
        <f t="shared" si="104"/>
        <v>13.176155263141199</v>
      </c>
      <c r="N843">
        <f t="shared" si="105"/>
        <v>417</v>
      </c>
      <c r="O843">
        <f t="shared" si="106"/>
        <v>385</v>
      </c>
      <c r="P843">
        <f t="shared" si="107"/>
        <v>449</v>
      </c>
      <c r="Q843" t="str">
        <f t="shared" si="108"/>
        <v>FP</v>
      </c>
      <c r="R843" t="str">
        <f t="shared" si="109"/>
        <v/>
      </c>
      <c r="S843">
        <f t="shared" si="110"/>
        <v>64</v>
      </c>
    </row>
    <row r="844" spans="1:19" x14ac:dyDescent="0.25">
      <c r="A844" t="s">
        <v>161</v>
      </c>
      <c r="B844" t="s">
        <v>124</v>
      </c>
      <c r="C844">
        <v>65</v>
      </c>
      <c r="D844">
        <v>1.6627616677260399</v>
      </c>
      <c r="E844">
        <v>44.582050675780202</v>
      </c>
      <c r="F844">
        <v>13.1845987940656</v>
      </c>
      <c r="G844">
        <v>36</v>
      </c>
      <c r="H844">
        <v>130</v>
      </c>
      <c r="I844">
        <v>20</v>
      </c>
      <c r="J844">
        <v>146</v>
      </c>
      <c r="K844">
        <v>439</v>
      </c>
      <c r="L844">
        <f t="shared" si="111"/>
        <v>0</v>
      </c>
      <c r="M844">
        <f t="shared" si="104"/>
        <v>13.1845987940656</v>
      </c>
      <c r="N844">
        <f t="shared" si="105"/>
        <v>0</v>
      </c>
      <c r="O844" t="str">
        <f t="shared" si="106"/>
        <v/>
      </c>
      <c r="P844" t="str">
        <f t="shared" si="107"/>
        <v/>
      </c>
      <c r="Q844" t="str">
        <f t="shared" si="108"/>
        <v>TN</v>
      </c>
      <c r="R844" t="str">
        <f t="shared" si="109"/>
        <v/>
      </c>
      <c r="S844" t="str">
        <f t="shared" si="110"/>
        <v/>
      </c>
    </row>
    <row r="845" spans="1:19" x14ac:dyDescent="0.25">
      <c r="A845" t="s">
        <v>161</v>
      </c>
      <c r="B845" t="s">
        <v>124</v>
      </c>
      <c r="C845">
        <v>97</v>
      </c>
      <c r="D845">
        <v>0</v>
      </c>
      <c r="E845">
        <v>44.582050675780202</v>
      </c>
      <c r="F845">
        <v>13.1845987940656</v>
      </c>
      <c r="G845">
        <v>36</v>
      </c>
      <c r="H845">
        <v>130</v>
      </c>
      <c r="I845">
        <v>20</v>
      </c>
      <c r="J845">
        <v>146</v>
      </c>
      <c r="K845">
        <v>439</v>
      </c>
      <c r="L845">
        <f t="shared" si="111"/>
        <v>0</v>
      </c>
      <c r="M845">
        <f t="shared" si="104"/>
        <v>13.1845987940656</v>
      </c>
      <c r="N845">
        <f t="shared" si="105"/>
        <v>0</v>
      </c>
      <c r="O845" t="str">
        <f t="shared" si="106"/>
        <v/>
      </c>
      <c r="P845" t="str">
        <f t="shared" si="107"/>
        <v/>
      </c>
      <c r="Q845" t="str">
        <f t="shared" si="108"/>
        <v>TN</v>
      </c>
      <c r="R845" t="str">
        <f t="shared" si="109"/>
        <v/>
      </c>
      <c r="S845" t="str">
        <f t="shared" si="110"/>
        <v/>
      </c>
    </row>
    <row r="846" spans="1:19" x14ac:dyDescent="0.25">
      <c r="A846" t="s">
        <v>161</v>
      </c>
      <c r="B846" t="s">
        <v>124</v>
      </c>
      <c r="C846">
        <v>129</v>
      </c>
      <c r="D846">
        <v>33.751840042624899</v>
      </c>
      <c r="E846">
        <v>44.582050675780202</v>
      </c>
      <c r="F846">
        <v>13.1845987940656</v>
      </c>
      <c r="G846">
        <v>36</v>
      </c>
      <c r="H846">
        <v>130</v>
      </c>
      <c r="I846">
        <v>20</v>
      </c>
      <c r="J846">
        <v>146</v>
      </c>
      <c r="K846">
        <v>439</v>
      </c>
      <c r="L846">
        <f t="shared" si="111"/>
        <v>0</v>
      </c>
      <c r="M846">
        <f t="shared" si="104"/>
        <v>13.1845987940656</v>
      </c>
      <c r="N846">
        <f t="shared" si="105"/>
        <v>129</v>
      </c>
      <c r="O846">
        <f t="shared" si="106"/>
        <v>97</v>
      </c>
      <c r="P846">
        <f t="shared" si="107"/>
        <v>161</v>
      </c>
      <c r="Q846" t="str">
        <f t="shared" si="108"/>
        <v>TP</v>
      </c>
      <c r="R846">
        <f t="shared" si="109"/>
        <v>64</v>
      </c>
      <c r="S846" t="str">
        <f t="shared" si="110"/>
        <v/>
      </c>
    </row>
    <row r="847" spans="1:19" x14ac:dyDescent="0.25">
      <c r="A847" t="s">
        <v>161</v>
      </c>
      <c r="B847" t="s">
        <v>124</v>
      </c>
      <c r="C847">
        <v>161</v>
      </c>
      <c r="D847">
        <v>0</v>
      </c>
      <c r="E847">
        <v>44.582050675780202</v>
      </c>
      <c r="F847">
        <v>13.1845987940656</v>
      </c>
      <c r="G847">
        <v>36</v>
      </c>
      <c r="H847">
        <v>130</v>
      </c>
      <c r="I847">
        <v>20</v>
      </c>
      <c r="J847">
        <v>146</v>
      </c>
      <c r="K847">
        <v>439</v>
      </c>
      <c r="L847">
        <f t="shared" si="111"/>
        <v>0</v>
      </c>
      <c r="M847">
        <f t="shared" si="104"/>
        <v>13.1845987940656</v>
      </c>
      <c r="N847">
        <f t="shared" si="105"/>
        <v>0</v>
      </c>
      <c r="O847" t="str">
        <f t="shared" si="106"/>
        <v/>
      </c>
      <c r="P847" t="str">
        <f t="shared" si="107"/>
        <v/>
      </c>
      <c r="Q847" t="str">
        <f t="shared" si="108"/>
        <v>TN</v>
      </c>
      <c r="R847" t="str">
        <f t="shared" si="109"/>
        <v/>
      </c>
      <c r="S847" t="str">
        <f t="shared" si="110"/>
        <v/>
      </c>
    </row>
    <row r="848" spans="1:19" x14ac:dyDescent="0.25">
      <c r="A848" t="s">
        <v>161</v>
      </c>
      <c r="B848" t="s">
        <v>124</v>
      </c>
      <c r="C848">
        <v>193</v>
      </c>
      <c r="D848">
        <v>7.1656149511490996</v>
      </c>
      <c r="E848">
        <v>44.582050675780202</v>
      </c>
      <c r="F848">
        <v>13.1845987940656</v>
      </c>
      <c r="G848">
        <v>36</v>
      </c>
      <c r="H848">
        <v>130</v>
      </c>
      <c r="I848">
        <v>20</v>
      </c>
      <c r="J848">
        <v>146</v>
      </c>
      <c r="K848">
        <v>439</v>
      </c>
      <c r="L848">
        <f t="shared" si="111"/>
        <v>0</v>
      </c>
      <c r="M848">
        <f t="shared" si="104"/>
        <v>13.1845987940656</v>
      </c>
      <c r="N848">
        <f t="shared" si="105"/>
        <v>0</v>
      </c>
      <c r="O848" t="str">
        <f t="shared" si="106"/>
        <v/>
      </c>
      <c r="P848" t="str">
        <f t="shared" si="107"/>
        <v/>
      </c>
      <c r="Q848" t="str">
        <f t="shared" si="108"/>
        <v>TN</v>
      </c>
      <c r="R848" t="str">
        <f t="shared" si="109"/>
        <v/>
      </c>
      <c r="S848" t="str">
        <f t="shared" si="110"/>
        <v/>
      </c>
    </row>
    <row r="849" spans="1:19" x14ac:dyDescent="0.25">
      <c r="A849" t="s">
        <v>161</v>
      </c>
      <c r="B849" t="s">
        <v>124</v>
      </c>
      <c r="C849">
        <v>225</v>
      </c>
      <c r="D849">
        <v>6.65398355825777</v>
      </c>
      <c r="E849">
        <v>44.582050675780202</v>
      </c>
      <c r="F849">
        <v>13.1845987940656</v>
      </c>
      <c r="G849">
        <v>36</v>
      </c>
      <c r="H849">
        <v>130</v>
      </c>
      <c r="I849">
        <v>20</v>
      </c>
      <c r="J849">
        <v>146</v>
      </c>
      <c r="K849">
        <v>439</v>
      </c>
      <c r="L849">
        <f t="shared" si="111"/>
        <v>0</v>
      </c>
      <c r="M849">
        <f t="shared" si="104"/>
        <v>13.1845987940656</v>
      </c>
      <c r="N849">
        <f t="shared" si="105"/>
        <v>0</v>
      </c>
      <c r="O849" t="str">
        <f t="shared" si="106"/>
        <v/>
      </c>
      <c r="P849" t="str">
        <f t="shared" si="107"/>
        <v/>
      </c>
      <c r="Q849" t="str">
        <f t="shared" si="108"/>
        <v>TN</v>
      </c>
      <c r="R849" t="str">
        <f t="shared" si="109"/>
        <v/>
      </c>
      <c r="S849" t="str">
        <f t="shared" si="110"/>
        <v/>
      </c>
    </row>
    <row r="850" spans="1:19" x14ac:dyDescent="0.25">
      <c r="A850" t="s">
        <v>161</v>
      </c>
      <c r="B850" t="s">
        <v>124</v>
      </c>
      <c r="C850">
        <v>257</v>
      </c>
      <c r="D850">
        <v>0</v>
      </c>
      <c r="E850">
        <v>44.582050675780202</v>
      </c>
      <c r="F850">
        <v>13.1845987940656</v>
      </c>
      <c r="G850">
        <v>36</v>
      </c>
      <c r="H850">
        <v>130</v>
      </c>
      <c r="I850">
        <v>20</v>
      </c>
      <c r="J850">
        <v>146</v>
      </c>
      <c r="K850">
        <v>439</v>
      </c>
      <c r="L850">
        <f t="shared" si="111"/>
        <v>0</v>
      </c>
      <c r="M850">
        <f t="shared" si="104"/>
        <v>13.1845987940656</v>
      </c>
      <c r="N850">
        <f t="shared" si="105"/>
        <v>0</v>
      </c>
      <c r="O850" t="str">
        <f t="shared" si="106"/>
        <v/>
      </c>
      <c r="P850" t="str">
        <f t="shared" si="107"/>
        <v/>
      </c>
      <c r="Q850" t="str">
        <f t="shared" si="108"/>
        <v>TN</v>
      </c>
      <c r="R850" t="str">
        <f t="shared" si="109"/>
        <v/>
      </c>
      <c r="S850" t="str">
        <f t="shared" si="110"/>
        <v/>
      </c>
    </row>
    <row r="851" spans="1:19" x14ac:dyDescent="0.25">
      <c r="A851" t="s">
        <v>161</v>
      </c>
      <c r="B851" t="s">
        <v>124</v>
      </c>
      <c r="C851">
        <v>289</v>
      </c>
      <c r="D851">
        <v>38.029737045117997</v>
      </c>
      <c r="E851">
        <v>44.582050675780202</v>
      </c>
      <c r="F851">
        <v>13.1845987940656</v>
      </c>
      <c r="G851">
        <v>36</v>
      </c>
      <c r="H851">
        <v>130</v>
      </c>
      <c r="I851">
        <v>20</v>
      </c>
      <c r="J851">
        <v>146</v>
      </c>
      <c r="K851">
        <v>439</v>
      </c>
      <c r="L851">
        <f t="shared" si="111"/>
        <v>0</v>
      </c>
      <c r="M851">
        <f t="shared" si="104"/>
        <v>13.1845987940656</v>
      </c>
      <c r="N851">
        <f t="shared" si="105"/>
        <v>289</v>
      </c>
      <c r="O851">
        <f t="shared" si="106"/>
        <v>257</v>
      </c>
      <c r="P851">
        <f t="shared" si="107"/>
        <v>321</v>
      </c>
      <c r="Q851" t="str">
        <f t="shared" si="108"/>
        <v>FP</v>
      </c>
      <c r="R851" t="str">
        <f t="shared" si="109"/>
        <v/>
      </c>
      <c r="S851">
        <f t="shared" si="110"/>
        <v>64</v>
      </c>
    </row>
    <row r="852" spans="1:19" x14ac:dyDescent="0.25">
      <c r="A852" t="s">
        <v>161</v>
      </c>
      <c r="B852" t="s">
        <v>124</v>
      </c>
      <c r="C852">
        <v>321</v>
      </c>
      <c r="D852">
        <v>0</v>
      </c>
      <c r="E852">
        <v>44.582050675780202</v>
      </c>
      <c r="F852">
        <v>13.1845987940656</v>
      </c>
      <c r="G852">
        <v>36</v>
      </c>
      <c r="H852">
        <v>130</v>
      </c>
      <c r="I852">
        <v>20</v>
      </c>
      <c r="J852">
        <v>146</v>
      </c>
      <c r="K852">
        <v>439</v>
      </c>
      <c r="L852">
        <f t="shared" si="111"/>
        <v>0</v>
      </c>
      <c r="M852">
        <f t="shared" si="104"/>
        <v>13.1845987940656</v>
      </c>
      <c r="N852">
        <f t="shared" si="105"/>
        <v>0</v>
      </c>
      <c r="O852" t="str">
        <f t="shared" si="106"/>
        <v/>
      </c>
      <c r="P852" t="str">
        <f t="shared" si="107"/>
        <v/>
      </c>
      <c r="Q852" t="str">
        <f t="shared" si="108"/>
        <v>TN</v>
      </c>
      <c r="R852" t="str">
        <f t="shared" si="109"/>
        <v/>
      </c>
      <c r="S852" t="str">
        <f t="shared" si="110"/>
        <v/>
      </c>
    </row>
    <row r="853" spans="1:19" x14ac:dyDescent="0.25">
      <c r="A853" t="s">
        <v>161</v>
      </c>
      <c r="B853" t="s">
        <v>124</v>
      </c>
      <c r="C853">
        <v>353</v>
      </c>
      <c r="D853">
        <v>44.582050675780202</v>
      </c>
      <c r="E853">
        <v>44.582050675780202</v>
      </c>
      <c r="F853">
        <v>13.1845987940656</v>
      </c>
      <c r="G853">
        <v>36</v>
      </c>
      <c r="H853">
        <v>130</v>
      </c>
      <c r="I853">
        <v>20</v>
      </c>
      <c r="J853">
        <v>146</v>
      </c>
      <c r="K853">
        <v>439</v>
      </c>
      <c r="L853">
        <f t="shared" si="111"/>
        <v>0</v>
      </c>
      <c r="M853">
        <f t="shared" si="104"/>
        <v>13.1845987940656</v>
      </c>
      <c r="N853">
        <f t="shared" si="105"/>
        <v>353</v>
      </c>
      <c r="O853">
        <f t="shared" si="106"/>
        <v>321</v>
      </c>
      <c r="P853">
        <f t="shared" si="107"/>
        <v>385</v>
      </c>
      <c r="Q853" t="str">
        <f t="shared" si="108"/>
        <v>FP</v>
      </c>
      <c r="R853" t="str">
        <f t="shared" si="109"/>
        <v/>
      </c>
      <c r="S853">
        <f t="shared" si="110"/>
        <v>64</v>
      </c>
    </row>
    <row r="854" spans="1:19" x14ac:dyDescent="0.25">
      <c r="A854" t="s">
        <v>161</v>
      </c>
      <c r="B854" t="s">
        <v>162</v>
      </c>
      <c r="C854">
        <v>65</v>
      </c>
      <c r="D854">
        <v>0</v>
      </c>
      <c r="E854">
        <v>72.779045882529701</v>
      </c>
      <c r="F854">
        <v>13.462734046462</v>
      </c>
      <c r="G854">
        <v>51</v>
      </c>
      <c r="H854">
        <v>111</v>
      </c>
      <c r="I854">
        <v>35</v>
      </c>
      <c r="J854">
        <v>127</v>
      </c>
      <c r="K854">
        <v>546</v>
      </c>
      <c r="L854">
        <f t="shared" si="111"/>
        <v>0</v>
      </c>
      <c r="M854">
        <f t="shared" si="104"/>
        <v>13.462734046462</v>
      </c>
      <c r="N854">
        <f t="shared" si="105"/>
        <v>0</v>
      </c>
      <c r="O854" t="str">
        <f t="shared" si="106"/>
        <v/>
      </c>
      <c r="P854" t="str">
        <f t="shared" si="107"/>
        <v/>
      </c>
      <c r="Q854" t="str">
        <f t="shared" si="108"/>
        <v>TN</v>
      </c>
      <c r="R854" t="str">
        <f t="shared" si="109"/>
        <v/>
      </c>
      <c r="S854" t="str">
        <f t="shared" si="110"/>
        <v/>
      </c>
    </row>
    <row r="855" spans="1:19" x14ac:dyDescent="0.25">
      <c r="A855" t="s">
        <v>161</v>
      </c>
      <c r="B855" t="s">
        <v>162</v>
      </c>
      <c r="C855">
        <v>97</v>
      </c>
      <c r="D855">
        <v>72.779045882529701</v>
      </c>
      <c r="E855">
        <v>72.779045882529701</v>
      </c>
      <c r="F855">
        <v>13.462734046462</v>
      </c>
      <c r="G855">
        <v>51</v>
      </c>
      <c r="H855">
        <v>111</v>
      </c>
      <c r="I855">
        <v>35</v>
      </c>
      <c r="J855">
        <v>127</v>
      </c>
      <c r="K855">
        <v>546</v>
      </c>
      <c r="L855">
        <f t="shared" si="111"/>
        <v>0</v>
      </c>
      <c r="M855">
        <f t="shared" si="104"/>
        <v>13.462734046462</v>
      </c>
      <c r="N855">
        <f t="shared" si="105"/>
        <v>97</v>
      </c>
      <c r="O855">
        <f t="shared" si="106"/>
        <v>65</v>
      </c>
      <c r="P855">
        <f t="shared" si="107"/>
        <v>129</v>
      </c>
      <c r="Q855" t="str">
        <f t="shared" si="108"/>
        <v>TP</v>
      </c>
      <c r="R855">
        <f t="shared" si="109"/>
        <v>64</v>
      </c>
      <c r="S855" t="str">
        <f t="shared" si="110"/>
        <v/>
      </c>
    </row>
    <row r="856" spans="1:19" x14ac:dyDescent="0.25">
      <c r="A856" t="s">
        <v>161</v>
      </c>
      <c r="B856" t="s">
        <v>162</v>
      </c>
      <c r="C856">
        <v>129</v>
      </c>
      <c r="D856">
        <v>0</v>
      </c>
      <c r="E856">
        <v>72.779045882529701</v>
      </c>
      <c r="F856">
        <v>13.462734046462</v>
      </c>
      <c r="G856">
        <v>51</v>
      </c>
      <c r="H856">
        <v>111</v>
      </c>
      <c r="I856">
        <v>35</v>
      </c>
      <c r="J856">
        <v>127</v>
      </c>
      <c r="K856">
        <v>546</v>
      </c>
      <c r="L856">
        <f t="shared" si="111"/>
        <v>0</v>
      </c>
      <c r="M856">
        <f t="shared" si="104"/>
        <v>13.462734046462</v>
      </c>
      <c r="N856">
        <f t="shared" si="105"/>
        <v>0</v>
      </c>
      <c r="O856" t="str">
        <f t="shared" si="106"/>
        <v/>
      </c>
      <c r="P856" t="str">
        <f t="shared" si="107"/>
        <v/>
      </c>
      <c r="Q856" t="str">
        <f t="shared" si="108"/>
        <v>TN</v>
      </c>
      <c r="R856" t="str">
        <f t="shared" si="109"/>
        <v/>
      </c>
      <c r="S856" t="str">
        <f t="shared" si="110"/>
        <v/>
      </c>
    </row>
    <row r="857" spans="1:19" x14ac:dyDescent="0.25">
      <c r="A857" t="s">
        <v>161</v>
      </c>
      <c r="B857" t="s">
        <v>162</v>
      </c>
      <c r="C857">
        <v>161</v>
      </c>
      <c r="D857">
        <v>10.7136210951659</v>
      </c>
      <c r="E857">
        <v>72.779045882529701</v>
      </c>
      <c r="F857">
        <v>13.462734046462</v>
      </c>
      <c r="G857">
        <v>51</v>
      </c>
      <c r="H857">
        <v>111</v>
      </c>
      <c r="I857">
        <v>35</v>
      </c>
      <c r="J857">
        <v>127</v>
      </c>
      <c r="K857">
        <v>546</v>
      </c>
      <c r="L857">
        <f t="shared" si="111"/>
        <v>0</v>
      </c>
      <c r="M857">
        <f t="shared" si="104"/>
        <v>13.462734046462</v>
      </c>
      <c r="N857">
        <f t="shared" si="105"/>
        <v>0</v>
      </c>
      <c r="O857" t="str">
        <f t="shared" si="106"/>
        <v/>
      </c>
      <c r="P857" t="str">
        <f t="shared" si="107"/>
        <v/>
      </c>
      <c r="Q857" t="str">
        <f t="shared" si="108"/>
        <v>TN</v>
      </c>
      <c r="R857" t="str">
        <f t="shared" si="109"/>
        <v/>
      </c>
      <c r="S857" t="str">
        <f t="shared" si="110"/>
        <v/>
      </c>
    </row>
    <row r="858" spans="1:19" x14ac:dyDescent="0.25">
      <c r="A858" t="s">
        <v>161</v>
      </c>
      <c r="B858" t="s">
        <v>162</v>
      </c>
      <c r="C858">
        <v>193</v>
      </c>
      <c r="D858">
        <v>0</v>
      </c>
      <c r="E858">
        <v>72.779045882529701</v>
      </c>
      <c r="F858">
        <v>13.462734046462</v>
      </c>
      <c r="G858">
        <v>51</v>
      </c>
      <c r="H858">
        <v>111</v>
      </c>
      <c r="I858">
        <v>35</v>
      </c>
      <c r="J858">
        <v>127</v>
      </c>
      <c r="K858">
        <v>546</v>
      </c>
      <c r="L858">
        <f t="shared" si="111"/>
        <v>0</v>
      </c>
      <c r="M858">
        <f t="shared" si="104"/>
        <v>13.462734046462</v>
      </c>
      <c r="N858">
        <f t="shared" si="105"/>
        <v>0</v>
      </c>
      <c r="O858" t="str">
        <f t="shared" si="106"/>
        <v/>
      </c>
      <c r="P858" t="str">
        <f t="shared" si="107"/>
        <v/>
      </c>
      <c r="Q858" t="str">
        <f t="shared" si="108"/>
        <v>TN</v>
      </c>
      <c r="R858" t="str">
        <f t="shared" si="109"/>
        <v/>
      </c>
      <c r="S858" t="str">
        <f t="shared" si="110"/>
        <v/>
      </c>
    </row>
    <row r="859" spans="1:19" x14ac:dyDescent="0.25">
      <c r="A859" t="s">
        <v>161</v>
      </c>
      <c r="B859" t="s">
        <v>162</v>
      </c>
      <c r="C859">
        <v>225</v>
      </c>
      <c r="D859">
        <v>0</v>
      </c>
      <c r="E859">
        <v>72.779045882529701</v>
      </c>
      <c r="F859">
        <v>13.462734046462</v>
      </c>
      <c r="G859">
        <v>51</v>
      </c>
      <c r="H859">
        <v>111</v>
      </c>
      <c r="I859">
        <v>35</v>
      </c>
      <c r="J859">
        <v>127</v>
      </c>
      <c r="K859">
        <v>546</v>
      </c>
      <c r="L859">
        <f t="shared" si="111"/>
        <v>0</v>
      </c>
      <c r="M859">
        <f t="shared" si="104"/>
        <v>13.462734046462</v>
      </c>
      <c r="N859">
        <f t="shared" si="105"/>
        <v>0</v>
      </c>
      <c r="O859" t="str">
        <f t="shared" si="106"/>
        <v/>
      </c>
      <c r="P859" t="str">
        <f t="shared" si="107"/>
        <v/>
      </c>
      <c r="Q859" t="str">
        <f t="shared" si="108"/>
        <v>TN</v>
      </c>
      <c r="R859" t="str">
        <f t="shared" si="109"/>
        <v/>
      </c>
      <c r="S859" t="str">
        <f t="shared" si="110"/>
        <v/>
      </c>
    </row>
    <row r="860" spans="1:19" x14ac:dyDescent="0.25">
      <c r="A860" t="s">
        <v>161</v>
      </c>
      <c r="B860" t="s">
        <v>162</v>
      </c>
      <c r="C860">
        <v>257</v>
      </c>
      <c r="D860">
        <v>35.198468810736301</v>
      </c>
      <c r="E860">
        <v>72.779045882529701</v>
      </c>
      <c r="F860">
        <v>13.462734046462</v>
      </c>
      <c r="G860">
        <v>51</v>
      </c>
      <c r="H860">
        <v>111</v>
      </c>
      <c r="I860">
        <v>35</v>
      </c>
      <c r="J860">
        <v>127</v>
      </c>
      <c r="K860">
        <v>546</v>
      </c>
      <c r="L860">
        <f t="shared" si="111"/>
        <v>0</v>
      </c>
      <c r="M860">
        <f t="shared" si="104"/>
        <v>13.462734046462</v>
      </c>
      <c r="N860">
        <f t="shared" si="105"/>
        <v>257</v>
      </c>
      <c r="O860">
        <f t="shared" si="106"/>
        <v>225</v>
      </c>
      <c r="P860">
        <f t="shared" si="107"/>
        <v>289</v>
      </c>
      <c r="Q860" t="str">
        <f t="shared" si="108"/>
        <v>FP</v>
      </c>
      <c r="R860" t="str">
        <f t="shared" si="109"/>
        <v/>
      </c>
      <c r="S860">
        <f t="shared" si="110"/>
        <v>64</v>
      </c>
    </row>
    <row r="861" spans="1:19" x14ac:dyDescent="0.25">
      <c r="A861" t="s">
        <v>161</v>
      </c>
      <c r="B861" t="s">
        <v>162</v>
      </c>
      <c r="C861">
        <v>289</v>
      </c>
      <c r="D861">
        <v>0</v>
      </c>
      <c r="E861">
        <v>72.779045882529701</v>
      </c>
      <c r="F861">
        <v>13.462734046462</v>
      </c>
      <c r="G861">
        <v>51</v>
      </c>
      <c r="H861">
        <v>111</v>
      </c>
      <c r="I861">
        <v>35</v>
      </c>
      <c r="J861">
        <v>127</v>
      </c>
      <c r="K861">
        <v>546</v>
      </c>
      <c r="L861">
        <f t="shared" si="111"/>
        <v>0</v>
      </c>
      <c r="M861">
        <f t="shared" si="104"/>
        <v>13.462734046462</v>
      </c>
      <c r="N861">
        <f t="shared" si="105"/>
        <v>0</v>
      </c>
      <c r="O861" t="str">
        <f t="shared" si="106"/>
        <v/>
      </c>
      <c r="P861" t="str">
        <f t="shared" si="107"/>
        <v/>
      </c>
      <c r="Q861" t="str">
        <f t="shared" si="108"/>
        <v>TN</v>
      </c>
      <c r="R861" t="str">
        <f t="shared" si="109"/>
        <v/>
      </c>
      <c r="S861" t="str">
        <f t="shared" si="110"/>
        <v/>
      </c>
    </row>
    <row r="862" spans="1:19" x14ac:dyDescent="0.25">
      <c r="A862" t="s">
        <v>161</v>
      </c>
      <c r="B862" t="s">
        <v>162</v>
      </c>
      <c r="C862">
        <v>321</v>
      </c>
      <c r="D862">
        <v>17.839493051093299</v>
      </c>
      <c r="E862">
        <v>72.779045882529701</v>
      </c>
      <c r="F862">
        <v>13.462734046462</v>
      </c>
      <c r="G862">
        <v>51</v>
      </c>
      <c r="H862">
        <v>111</v>
      </c>
      <c r="I862">
        <v>35</v>
      </c>
      <c r="J862">
        <v>127</v>
      </c>
      <c r="K862">
        <v>546</v>
      </c>
      <c r="L862">
        <f t="shared" si="111"/>
        <v>0</v>
      </c>
      <c r="M862">
        <f t="shared" si="104"/>
        <v>13.462734046462</v>
      </c>
      <c r="N862">
        <f t="shared" si="105"/>
        <v>321</v>
      </c>
      <c r="O862">
        <f t="shared" si="106"/>
        <v>289</v>
      </c>
      <c r="P862">
        <f t="shared" si="107"/>
        <v>353</v>
      </c>
      <c r="Q862" t="str">
        <f t="shared" si="108"/>
        <v>FP</v>
      </c>
      <c r="R862" t="str">
        <f t="shared" si="109"/>
        <v/>
      </c>
      <c r="S862">
        <f t="shared" si="110"/>
        <v>64</v>
      </c>
    </row>
    <row r="863" spans="1:19" x14ac:dyDescent="0.25">
      <c r="A863" t="s">
        <v>161</v>
      </c>
      <c r="B863" t="s">
        <v>162</v>
      </c>
      <c r="C863">
        <v>353</v>
      </c>
      <c r="D863">
        <v>0</v>
      </c>
      <c r="E863">
        <v>72.779045882529701</v>
      </c>
      <c r="F863">
        <v>13.462734046462</v>
      </c>
      <c r="G863">
        <v>51</v>
      </c>
      <c r="H863">
        <v>111</v>
      </c>
      <c r="I863">
        <v>35</v>
      </c>
      <c r="J863">
        <v>127</v>
      </c>
      <c r="K863">
        <v>546</v>
      </c>
      <c r="L863">
        <f t="shared" si="111"/>
        <v>0</v>
      </c>
      <c r="M863">
        <f t="shared" si="104"/>
        <v>13.462734046462</v>
      </c>
      <c r="N863">
        <f t="shared" si="105"/>
        <v>0</v>
      </c>
      <c r="O863" t="str">
        <f t="shared" si="106"/>
        <v/>
      </c>
      <c r="P863" t="str">
        <f t="shared" si="107"/>
        <v/>
      </c>
      <c r="Q863" t="str">
        <f t="shared" si="108"/>
        <v>TN</v>
      </c>
      <c r="R863" t="str">
        <f t="shared" si="109"/>
        <v/>
      </c>
      <c r="S863" t="str">
        <f t="shared" si="110"/>
        <v/>
      </c>
    </row>
    <row r="864" spans="1:19" x14ac:dyDescent="0.25">
      <c r="A864" t="s">
        <v>161</v>
      </c>
      <c r="B864" t="s">
        <v>162</v>
      </c>
      <c r="C864">
        <v>385</v>
      </c>
      <c r="D864">
        <v>38.1894256302473</v>
      </c>
      <c r="E864">
        <v>72.779045882529701</v>
      </c>
      <c r="F864">
        <v>13.462734046462</v>
      </c>
      <c r="G864">
        <v>51</v>
      </c>
      <c r="H864">
        <v>111</v>
      </c>
      <c r="I864">
        <v>35</v>
      </c>
      <c r="J864">
        <v>127</v>
      </c>
      <c r="K864">
        <v>546</v>
      </c>
      <c r="L864">
        <f t="shared" si="111"/>
        <v>0</v>
      </c>
      <c r="M864">
        <f t="shared" si="104"/>
        <v>13.462734046462</v>
      </c>
      <c r="N864">
        <f t="shared" si="105"/>
        <v>385</v>
      </c>
      <c r="O864">
        <f t="shared" si="106"/>
        <v>353</v>
      </c>
      <c r="P864">
        <f t="shared" si="107"/>
        <v>417</v>
      </c>
      <c r="Q864" t="str">
        <f t="shared" si="108"/>
        <v>FP</v>
      </c>
      <c r="R864" t="str">
        <f t="shared" si="109"/>
        <v/>
      </c>
      <c r="S864">
        <f t="shared" si="110"/>
        <v>64</v>
      </c>
    </row>
    <row r="865" spans="1:19" x14ac:dyDescent="0.25">
      <c r="A865" t="s">
        <v>161</v>
      </c>
      <c r="B865" t="s">
        <v>162</v>
      </c>
      <c r="C865">
        <v>417</v>
      </c>
      <c r="D865">
        <v>0</v>
      </c>
      <c r="E865">
        <v>72.779045882529701</v>
      </c>
      <c r="F865">
        <v>13.462734046462</v>
      </c>
      <c r="G865">
        <v>51</v>
      </c>
      <c r="H865">
        <v>111</v>
      </c>
      <c r="I865">
        <v>35</v>
      </c>
      <c r="J865">
        <v>127</v>
      </c>
      <c r="K865">
        <v>546</v>
      </c>
      <c r="L865">
        <f t="shared" si="111"/>
        <v>0</v>
      </c>
      <c r="M865">
        <f t="shared" si="104"/>
        <v>13.462734046462</v>
      </c>
      <c r="N865">
        <f t="shared" si="105"/>
        <v>0</v>
      </c>
      <c r="O865" t="str">
        <f t="shared" si="106"/>
        <v/>
      </c>
      <c r="P865" t="str">
        <f t="shared" si="107"/>
        <v/>
      </c>
      <c r="Q865" t="str">
        <f t="shared" si="108"/>
        <v>TN</v>
      </c>
      <c r="R865" t="str">
        <f t="shared" si="109"/>
        <v/>
      </c>
      <c r="S865" t="str">
        <f t="shared" si="110"/>
        <v/>
      </c>
    </row>
    <row r="866" spans="1:19" x14ac:dyDescent="0.25">
      <c r="A866" t="s">
        <v>161</v>
      </c>
      <c r="B866" t="s">
        <v>162</v>
      </c>
      <c r="C866">
        <v>449</v>
      </c>
      <c r="D866">
        <v>13.7582221806953</v>
      </c>
      <c r="E866">
        <v>72.779045882529701</v>
      </c>
      <c r="F866">
        <v>13.462734046462</v>
      </c>
      <c r="G866">
        <v>51</v>
      </c>
      <c r="H866">
        <v>111</v>
      </c>
      <c r="I866">
        <v>35</v>
      </c>
      <c r="J866">
        <v>127</v>
      </c>
      <c r="K866">
        <v>546</v>
      </c>
      <c r="L866">
        <f t="shared" si="111"/>
        <v>0</v>
      </c>
      <c r="M866">
        <f t="shared" si="104"/>
        <v>13.462734046462</v>
      </c>
      <c r="N866">
        <f t="shared" si="105"/>
        <v>449</v>
      </c>
      <c r="O866">
        <f t="shared" si="106"/>
        <v>417</v>
      </c>
      <c r="P866">
        <f t="shared" si="107"/>
        <v>481</v>
      </c>
      <c r="Q866" t="str">
        <f t="shared" si="108"/>
        <v>FP</v>
      </c>
      <c r="R866" t="str">
        <f t="shared" si="109"/>
        <v/>
      </c>
      <c r="S866">
        <f t="shared" si="110"/>
        <v>64</v>
      </c>
    </row>
    <row r="867" spans="1:19" x14ac:dyDescent="0.25">
      <c r="A867" t="s">
        <v>161</v>
      </c>
      <c r="B867" t="s">
        <v>162</v>
      </c>
      <c r="C867">
        <v>481</v>
      </c>
      <c r="D867">
        <v>0</v>
      </c>
      <c r="E867">
        <v>72.779045882529701</v>
      </c>
      <c r="F867">
        <v>13.462734046462</v>
      </c>
      <c r="G867">
        <v>51</v>
      </c>
      <c r="H867">
        <v>111</v>
      </c>
      <c r="I867">
        <v>35</v>
      </c>
      <c r="J867">
        <v>127</v>
      </c>
      <c r="K867">
        <v>546</v>
      </c>
      <c r="L867">
        <f t="shared" si="111"/>
        <v>0</v>
      </c>
      <c r="M867">
        <f t="shared" si="104"/>
        <v>13.462734046462</v>
      </c>
      <c r="N867">
        <f t="shared" si="105"/>
        <v>0</v>
      </c>
      <c r="O867" t="str">
        <f t="shared" si="106"/>
        <v/>
      </c>
      <c r="P867" t="str">
        <f t="shared" si="107"/>
        <v/>
      </c>
      <c r="Q867" t="str">
        <f t="shared" si="108"/>
        <v>TN</v>
      </c>
      <c r="R867" t="str">
        <f t="shared" si="109"/>
        <v/>
      </c>
      <c r="S867" t="str">
        <f t="shared" si="110"/>
        <v/>
      </c>
    </row>
    <row r="868" spans="1:19" x14ac:dyDescent="0.25">
      <c r="A868" t="s">
        <v>161</v>
      </c>
      <c r="B868" t="s">
        <v>163</v>
      </c>
      <c r="C868">
        <v>65</v>
      </c>
      <c r="D868">
        <v>0</v>
      </c>
      <c r="E868">
        <v>0</v>
      </c>
      <c r="F868">
        <v>0</v>
      </c>
      <c r="G868">
        <v>16</v>
      </c>
      <c r="H868">
        <v>115</v>
      </c>
      <c r="I868">
        <v>0</v>
      </c>
      <c r="J868">
        <v>131</v>
      </c>
      <c r="K868">
        <v>133</v>
      </c>
      <c r="L868">
        <f t="shared" si="111"/>
        <v>0</v>
      </c>
      <c r="M868">
        <f t="shared" si="104"/>
        <v>0</v>
      </c>
      <c r="N868">
        <f t="shared" si="105"/>
        <v>65</v>
      </c>
      <c r="O868">
        <f t="shared" si="106"/>
        <v>33</v>
      </c>
      <c r="P868">
        <f t="shared" si="107"/>
        <v>97</v>
      </c>
      <c r="Q868" t="str">
        <f t="shared" si="108"/>
        <v>TP</v>
      </c>
      <c r="R868">
        <f t="shared" si="109"/>
        <v>64</v>
      </c>
      <c r="S868" t="str">
        <f t="shared" si="110"/>
        <v/>
      </c>
    </row>
    <row r="869" spans="1:19" x14ac:dyDescent="0.25">
      <c r="A869" t="s">
        <v>161</v>
      </c>
      <c r="B869" t="s">
        <v>164</v>
      </c>
      <c r="C869">
        <v>65</v>
      </c>
      <c r="D869">
        <v>9.0334092932371206</v>
      </c>
      <c r="E869">
        <v>59.296908199484498</v>
      </c>
      <c r="F869">
        <v>15.016207730500501</v>
      </c>
      <c r="G869">
        <v>106</v>
      </c>
      <c r="H869">
        <v>171</v>
      </c>
      <c r="I869">
        <v>90</v>
      </c>
      <c r="J869">
        <v>187</v>
      </c>
      <c r="K869">
        <v>694</v>
      </c>
      <c r="L869">
        <f t="shared" si="111"/>
        <v>0</v>
      </c>
      <c r="M869">
        <f t="shared" si="104"/>
        <v>15.016207730500501</v>
      </c>
      <c r="N869">
        <f t="shared" si="105"/>
        <v>0</v>
      </c>
      <c r="O869" t="str">
        <f t="shared" si="106"/>
        <v/>
      </c>
      <c r="P869" t="str">
        <f t="shared" si="107"/>
        <v/>
      </c>
      <c r="Q869" t="str">
        <f t="shared" si="108"/>
        <v>TN</v>
      </c>
      <c r="R869" t="str">
        <f t="shared" si="109"/>
        <v/>
      </c>
      <c r="S869" t="str">
        <f t="shared" si="110"/>
        <v/>
      </c>
    </row>
    <row r="870" spans="1:19" x14ac:dyDescent="0.25">
      <c r="A870" t="s">
        <v>161</v>
      </c>
      <c r="B870" t="s">
        <v>164</v>
      </c>
      <c r="C870">
        <v>97</v>
      </c>
      <c r="D870">
        <v>9.4080885597825201</v>
      </c>
      <c r="E870">
        <v>59.296908199484498</v>
      </c>
      <c r="F870">
        <v>15.016207730500501</v>
      </c>
      <c r="G870">
        <v>106</v>
      </c>
      <c r="H870">
        <v>171</v>
      </c>
      <c r="I870">
        <v>90</v>
      </c>
      <c r="J870">
        <v>187</v>
      </c>
      <c r="K870">
        <v>694</v>
      </c>
      <c r="L870">
        <f t="shared" si="111"/>
        <v>0</v>
      </c>
      <c r="M870">
        <f t="shared" si="104"/>
        <v>15.016207730500501</v>
      </c>
      <c r="N870">
        <f t="shared" si="105"/>
        <v>0</v>
      </c>
      <c r="O870" t="str">
        <f t="shared" si="106"/>
        <v/>
      </c>
      <c r="P870" t="str">
        <f t="shared" si="107"/>
        <v/>
      </c>
      <c r="Q870" t="str">
        <f t="shared" si="108"/>
        <v>TN</v>
      </c>
      <c r="R870" t="str">
        <f t="shared" si="109"/>
        <v/>
      </c>
      <c r="S870" t="str">
        <f t="shared" si="110"/>
        <v/>
      </c>
    </row>
    <row r="871" spans="1:19" x14ac:dyDescent="0.25">
      <c r="A871" t="s">
        <v>161</v>
      </c>
      <c r="B871" t="s">
        <v>164</v>
      </c>
      <c r="C871">
        <v>129</v>
      </c>
      <c r="D871">
        <v>26.611040185999101</v>
      </c>
      <c r="E871">
        <v>59.296908199484498</v>
      </c>
      <c r="F871">
        <v>15.016207730500501</v>
      </c>
      <c r="G871">
        <v>106</v>
      </c>
      <c r="H871">
        <v>171</v>
      </c>
      <c r="I871">
        <v>90</v>
      </c>
      <c r="J871">
        <v>187</v>
      </c>
      <c r="K871">
        <v>694</v>
      </c>
      <c r="L871">
        <f t="shared" si="111"/>
        <v>0</v>
      </c>
      <c r="M871">
        <f t="shared" si="104"/>
        <v>15.016207730500501</v>
      </c>
      <c r="N871">
        <f t="shared" si="105"/>
        <v>129</v>
      </c>
      <c r="O871">
        <f t="shared" si="106"/>
        <v>97</v>
      </c>
      <c r="P871">
        <f t="shared" si="107"/>
        <v>161</v>
      </c>
      <c r="Q871" t="str">
        <f t="shared" si="108"/>
        <v>TP</v>
      </c>
      <c r="R871">
        <f t="shared" si="109"/>
        <v>64</v>
      </c>
      <c r="S871" t="str">
        <f t="shared" si="110"/>
        <v/>
      </c>
    </row>
    <row r="872" spans="1:19" x14ac:dyDescent="0.25">
      <c r="A872" t="s">
        <v>161</v>
      </c>
      <c r="B872" t="s">
        <v>164</v>
      </c>
      <c r="C872">
        <v>161</v>
      </c>
      <c r="D872">
        <v>14.484342571935199</v>
      </c>
      <c r="E872">
        <v>59.296908199484498</v>
      </c>
      <c r="F872">
        <v>15.016207730500501</v>
      </c>
      <c r="G872">
        <v>106</v>
      </c>
      <c r="H872">
        <v>171</v>
      </c>
      <c r="I872">
        <v>90</v>
      </c>
      <c r="J872">
        <v>187</v>
      </c>
      <c r="K872">
        <v>694</v>
      </c>
      <c r="L872">
        <f t="shared" si="111"/>
        <v>0</v>
      </c>
      <c r="M872">
        <f t="shared" si="104"/>
        <v>15.016207730500501</v>
      </c>
      <c r="N872">
        <f t="shared" si="105"/>
        <v>0</v>
      </c>
      <c r="O872" t="str">
        <f t="shared" si="106"/>
        <v/>
      </c>
      <c r="P872" t="str">
        <f t="shared" si="107"/>
        <v/>
      </c>
      <c r="Q872" t="str">
        <f t="shared" si="108"/>
        <v>TN</v>
      </c>
      <c r="R872" t="str">
        <f t="shared" si="109"/>
        <v/>
      </c>
      <c r="S872" t="str">
        <f t="shared" si="110"/>
        <v/>
      </c>
    </row>
    <row r="873" spans="1:19" x14ac:dyDescent="0.25">
      <c r="A873" t="s">
        <v>161</v>
      </c>
      <c r="B873" t="s">
        <v>164</v>
      </c>
      <c r="C873">
        <v>193</v>
      </c>
      <c r="D873">
        <v>0</v>
      </c>
      <c r="E873">
        <v>59.296908199484498</v>
      </c>
      <c r="F873">
        <v>15.016207730500501</v>
      </c>
      <c r="G873">
        <v>106</v>
      </c>
      <c r="H873">
        <v>171</v>
      </c>
      <c r="I873">
        <v>90</v>
      </c>
      <c r="J873">
        <v>187</v>
      </c>
      <c r="K873">
        <v>694</v>
      </c>
      <c r="L873">
        <f t="shared" si="111"/>
        <v>0</v>
      </c>
      <c r="M873">
        <f t="shared" si="104"/>
        <v>15.016207730500501</v>
      </c>
      <c r="N873">
        <f t="shared" si="105"/>
        <v>0</v>
      </c>
      <c r="O873" t="str">
        <f t="shared" si="106"/>
        <v/>
      </c>
      <c r="P873" t="str">
        <f t="shared" si="107"/>
        <v/>
      </c>
      <c r="Q873" t="str">
        <f t="shared" si="108"/>
        <v>TN</v>
      </c>
      <c r="R873" t="str">
        <f t="shared" si="109"/>
        <v/>
      </c>
      <c r="S873" t="str">
        <f t="shared" si="110"/>
        <v/>
      </c>
    </row>
    <row r="874" spans="1:19" x14ac:dyDescent="0.25">
      <c r="A874" t="s">
        <v>161</v>
      </c>
      <c r="B874" t="s">
        <v>164</v>
      </c>
      <c r="C874">
        <v>225</v>
      </c>
      <c r="D874">
        <v>13.659773158157501</v>
      </c>
      <c r="E874">
        <v>59.296908199484498</v>
      </c>
      <c r="F874">
        <v>15.016207730500501</v>
      </c>
      <c r="G874">
        <v>106</v>
      </c>
      <c r="H874">
        <v>171</v>
      </c>
      <c r="I874">
        <v>90</v>
      </c>
      <c r="J874">
        <v>187</v>
      </c>
      <c r="K874">
        <v>694</v>
      </c>
      <c r="L874">
        <f t="shared" si="111"/>
        <v>0</v>
      </c>
      <c r="M874">
        <f t="shared" si="104"/>
        <v>15.016207730500501</v>
      </c>
      <c r="N874">
        <f t="shared" si="105"/>
        <v>0</v>
      </c>
      <c r="O874" t="str">
        <f t="shared" si="106"/>
        <v/>
      </c>
      <c r="P874" t="str">
        <f t="shared" si="107"/>
        <v/>
      </c>
      <c r="Q874" t="str">
        <f t="shared" si="108"/>
        <v>TN</v>
      </c>
      <c r="R874" t="str">
        <f t="shared" si="109"/>
        <v/>
      </c>
      <c r="S874" t="str">
        <f t="shared" si="110"/>
        <v/>
      </c>
    </row>
    <row r="875" spans="1:19" x14ac:dyDescent="0.25">
      <c r="A875" t="s">
        <v>161</v>
      </c>
      <c r="B875" t="s">
        <v>164</v>
      </c>
      <c r="C875">
        <v>257</v>
      </c>
      <c r="D875">
        <v>22.715375684723298</v>
      </c>
      <c r="E875">
        <v>59.296908199484498</v>
      </c>
      <c r="F875">
        <v>15.016207730500501</v>
      </c>
      <c r="G875">
        <v>106</v>
      </c>
      <c r="H875">
        <v>171</v>
      </c>
      <c r="I875">
        <v>90</v>
      </c>
      <c r="J875">
        <v>187</v>
      </c>
      <c r="K875">
        <v>694</v>
      </c>
      <c r="L875">
        <f t="shared" si="111"/>
        <v>0</v>
      </c>
      <c r="M875">
        <f t="shared" si="104"/>
        <v>15.016207730500501</v>
      </c>
      <c r="N875">
        <f t="shared" si="105"/>
        <v>257</v>
      </c>
      <c r="O875">
        <f t="shared" si="106"/>
        <v>225</v>
      </c>
      <c r="P875">
        <f t="shared" si="107"/>
        <v>289</v>
      </c>
      <c r="Q875" t="str">
        <f t="shared" si="108"/>
        <v>FP</v>
      </c>
      <c r="R875" t="str">
        <f t="shared" si="109"/>
        <v/>
      </c>
      <c r="S875">
        <f t="shared" si="110"/>
        <v>64</v>
      </c>
    </row>
    <row r="876" spans="1:19" x14ac:dyDescent="0.25">
      <c r="A876" t="s">
        <v>161</v>
      </c>
      <c r="B876" t="s">
        <v>164</v>
      </c>
      <c r="C876">
        <v>289</v>
      </c>
      <c r="D876">
        <v>0</v>
      </c>
      <c r="E876">
        <v>59.296908199484498</v>
      </c>
      <c r="F876">
        <v>15.016207730500501</v>
      </c>
      <c r="G876">
        <v>106</v>
      </c>
      <c r="H876">
        <v>171</v>
      </c>
      <c r="I876">
        <v>90</v>
      </c>
      <c r="J876">
        <v>187</v>
      </c>
      <c r="K876">
        <v>694</v>
      </c>
      <c r="L876">
        <f t="shared" si="111"/>
        <v>0</v>
      </c>
      <c r="M876">
        <f t="shared" si="104"/>
        <v>15.016207730500501</v>
      </c>
      <c r="N876">
        <f t="shared" si="105"/>
        <v>0</v>
      </c>
      <c r="O876" t="str">
        <f t="shared" si="106"/>
        <v/>
      </c>
      <c r="P876" t="str">
        <f t="shared" si="107"/>
        <v/>
      </c>
      <c r="Q876" t="str">
        <f t="shared" si="108"/>
        <v>TN</v>
      </c>
      <c r="R876" t="str">
        <f t="shared" si="109"/>
        <v/>
      </c>
      <c r="S876" t="str">
        <f t="shared" si="110"/>
        <v/>
      </c>
    </row>
    <row r="877" spans="1:19" x14ac:dyDescent="0.25">
      <c r="A877" t="s">
        <v>161</v>
      </c>
      <c r="B877" t="s">
        <v>164</v>
      </c>
      <c r="C877">
        <v>321</v>
      </c>
      <c r="D877">
        <v>4.3892927088183997</v>
      </c>
      <c r="E877">
        <v>59.296908199484498</v>
      </c>
      <c r="F877">
        <v>15.016207730500501</v>
      </c>
      <c r="G877">
        <v>106</v>
      </c>
      <c r="H877">
        <v>171</v>
      </c>
      <c r="I877">
        <v>90</v>
      </c>
      <c r="J877">
        <v>187</v>
      </c>
      <c r="K877">
        <v>694</v>
      </c>
      <c r="L877">
        <f t="shared" si="111"/>
        <v>0</v>
      </c>
      <c r="M877">
        <f t="shared" si="104"/>
        <v>15.016207730500501</v>
      </c>
      <c r="N877">
        <f t="shared" si="105"/>
        <v>0</v>
      </c>
      <c r="O877" t="str">
        <f t="shared" si="106"/>
        <v/>
      </c>
      <c r="P877" t="str">
        <f t="shared" si="107"/>
        <v/>
      </c>
      <c r="Q877" t="str">
        <f t="shared" si="108"/>
        <v>TN</v>
      </c>
      <c r="R877" t="str">
        <f t="shared" si="109"/>
        <v/>
      </c>
      <c r="S877" t="str">
        <f t="shared" si="110"/>
        <v/>
      </c>
    </row>
    <row r="878" spans="1:19" x14ac:dyDescent="0.25">
      <c r="A878" t="s">
        <v>161</v>
      </c>
      <c r="B878" t="s">
        <v>164</v>
      </c>
      <c r="C878">
        <v>353</v>
      </c>
      <c r="D878">
        <v>59.296908199484498</v>
      </c>
      <c r="E878">
        <v>59.296908199484498</v>
      </c>
      <c r="F878">
        <v>15.016207730500501</v>
      </c>
      <c r="G878">
        <v>106</v>
      </c>
      <c r="H878">
        <v>171</v>
      </c>
      <c r="I878">
        <v>90</v>
      </c>
      <c r="J878">
        <v>187</v>
      </c>
      <c r="K878">
        <v>694</v>
      </c>
      <c r="L878">
        <f t="shared" si="111"/>
        <v>0</v>
      </c>
      <c r="M878">
        <f t="shared" si="104"/>
        <v>15.016207730500501</v>
      </c>
      <c r="N878">
        <f t="shared" si="105"/>
        <v>353</v>
      </c>
      <c r="O878">
        <f t="shared" si="106"/>
        <v>321</v>
      </c>
      <c r="P878">
        <f t="shared" si="107"/>
        <v>385</v>
      </c>
      <c r="Q878" t="str">
        <f t="shared" si="108"/>
        <v>FP</v>
      </c>
      <c r="R878" t="str">
        <f t="shared" si="109"/>
        <v/>
      </c>
      <c r="S878">
        <f t="shared" si="110"/>
        <v>64</v>
      </c>
    </row>
    <row r="879" spans="1:19" x14ac:dyDescent="0.25">
      <c r="A879" t="s">
        <v>161</v>
      </c>
      <c r="B879" t="s">
        <v>164</v>
      </c>
      <c r="C879">
        <v>385</v>
      </c>
      <c r="D879">
        <v>0</v>
      </c>
      <c r="E879">
        <v>59.296908199484498</v>
      </c>
      <c r="F879">
        <v>15.016207730500501</v>
      </c>
      <c r="G879">
        <v>106</v>
      </c>
      <c r="H879">
        <v>171</v>
      </c>
      <c r="I879">
        <v>90</v>
      </c>
      <c r="J879">
        <v>187</v>
      </c>
      <c r="K879">
        <v>694</v>
      </c>
      <c r="L879">
        <f t="shared" si="111"/>
        <v>0</v>
      </c>
      <c r="M879">
        <f t="shared" si="104"/>
        <v>15.016207730500501</v>
      </c>
      <c r="N879">
        <f t="shared" si="105"/>
        <v>0</v>
      </c>
      <c r="O879" t="str">
        <f t="shared" si="106"/>
        <v/>
      </c>
      <c r="P879" t="str">
        <f t="shared" si="107"/>
        <v/>
      </c>
      <c r="Q879" t="str">
        <f t="shared" si="108"/>
        <v>TN</v>
      </c>
      <c r="R879" t="str">
        <f t="shared" si="109"/>
        <v/>
      </c>
      <c r="S879" t="str">
        <f t="shared" si="110"/>
        <v/>
      </c>
    </row>
    <row r="880" spans="1:19" x14ac:dyDescent="0.25">
      <c r="A880" t="s">
        <v>161</v>
      </c>
      <c r="B880" t="s">
        <v>164</v>
      </c>
      <c r="C880">
        <v>417</v>
      </c>
      <c r="D880">
        <v>0.97505631095100398</v>
      </c>
      <c r="E880">
        <v>59.296908199484498</v>
      </c>
      <c r="F880">
        <v>15.016207730500501</v>
      </c>
      <c r="G880">
        <v>106</v>
      </c>
      <c r="H880">
        <v>171</v>
      </c>
      <c r="I880">
        <v>90</v>
      </c>
      <c r="J880">
        <v>187</v>
      </c>
      <c r="K880">
        <v>694</v>
      </c>
      <c r="L880">
        <f t="shared" si="111"/>
        <v>0</v>
      </c>
      <c r="M880">
        <f t="shared" si="104"/>
        <v>15.016207730500501</v>
      </c>
      <c r="N880">
        <f t="shared" si="105"/>
        <v>0</v>
      </c>
      <c r="O880" t="str">
        <f t="shared" si="106"/>
        <v/>
      </c>
      <c r="P880" t="str">
        <f t="shared" si="107"/>
        <v/>
      </c>
      <c r="Q880" t="str">
        <f t="shared" si="108"/>
        <v>TN</v>
      </c>
      <c r="R880" t="str">
        <f t="shared" si="109"/>
        <v/>
      </c>
      <c r="S880" t="str">
        <f t="shared" si="110"/>
        <v/>
      </c>
    </row>
    <row r="881" spans="1:19" x14ac:dyDescent="0.25">
      <c r="A881" t="s">
        <v>161</v>
      </c>
      <c r="B881" t="s">
        <v>164</v>
      </c>
      <c r="C881">
        <v>449</v>
      </c>
      <c r="D881">
        <v>0</v>
      </c>
      <c r="E881">
        <v>59.296908199484498</v>
      </c>
      <c r="F881">
        <v>15.016207730500501</v>
      </c>
      <c r="G881">
        <v>106</v>
      </c>
      <c r="H881">
        <v>171</v>
      </c>
      <c r="I881">
        <v>90</v>
      </c>
      <c r="J881">
        <v>187</v>
      </c>
      <c r="K881">
        <v>694</v>
      </c>
      <c r="L881">
        <f t="shared" si="111"/>
        <v>0</v>
      </c>
      <c r="M881">
        <f t="shared" si="104"/>
        <v>15.016207730500501</v>
      </c>
      <c r="N881">
        <f t="shared" si="105"/>
        <v>0</v>
      </c>
      <c r="O881" t="str">
        <f t="shared" si="106"/>
        <v/>
      </c>
      <c r="P881" t="str">
        <f t="shared" si="107"/>
        <v/>
      </c>
      <c r="Q881" t="str">
        <f t="shared" si="108"/>
        <v>TN</v>
      </c>
      <c r="R881" t="str">
        <f t="shared" si="109"/>
        <v/>
      </c>
      <c r="S881" t="str">
        <f t="shared" si="110"/>
        <v/>
      </c>
    </row>
    <row r="882" spans="1:19" x14ac:dyDescent="0.25">
      <c r="A882" t="s">
        <v>161</v>
      </c>
      <c r="B882" t="s">
        <v>164</v>
      </c>
      <c r="C882">
        <v>481</v>
      </c>
      <c r="D882">
        <v>51.895661631072898</v>
      </c>
      <c r="E882">
        <v>59.296908199484498</v>
      </c>
      <c r="F882">
        <v>15.016207730500501</v>
      </c>
      <c r="G882">
        <v>106</v>
      </c>
      <c r="H882">
        <v>171</v>
      </c>
      <c r="I882">
        <v>90</v>
      </c>
      <c r="J882">
        <v>187</v>
      </c>
      <c r="K882">
        <v>694</v>
      </c>
      <c r="L882">
        <f t="shared" si="111"/>
        <v>0</v>
      </c>
      <c r="M882">
        <f t="shared" si="104"/>
        <v>15.016207730500501</v>
      </c>
      <c r="N882">
        <f t="shared" si="105"/>
        <v>481</v>
      </c>
      <c r="O882">
        <f t="shared" si="106"/>
        <v>449</v>
      </c>
      <c r="P882">
        <f t="shared" si="107"/>
        <v>513</v>
      </c>
      <c r="Q882" t="str">
        <f t="shared" si="108"/>
        <v>FP</v>
      </c>
      <c r="R882" t="str">
        <f t="shared" si="109"/>
        <v/>
      </c>
      <c r="S882">
        <f t="shared" si="110"/>
        <v>64</v>
      </c>
    </row>
    <row r="883" spans="1:19" x14ac:dyDescent="0.25">
      <c r="A883" t="s">
        <v>161</v>
      </c>
      <c r="B883" t="s">
        <v>164</v>
      </c>
      <c r="C883">
        <v>513</v>
      </c>
      <c r="D883">
        <v>0</v>
      </c>
      <c r="E883">
        <v>59.296908199484498</v>
      </c>
      <c r="F883">
        <v>15.016207730500501</v>
      </c>
      <c r="G883">
        <v>106</v>
      </c>
      <c r="H883">
        <v>171</v>
      </c>
      <c r="I883">
        <v>90</v>
      </c>
      <c r="J883">
        <v>187</v>
      </c>
      <c r="K883">
        <v>694</v>
      </c>
      <c r="L883">
        <f t="shared" si="111"/>
        <v>0</v>
      </c>
      <c r="M883">
        <f t="shared" si="104"/>
        <v>15.016207730500501</v>
      </c>
      <c r="N883">
        <f t="shared" si="105"/>
        <v>0</v>
      </c>
      <c r="O883" t="str">
        <f t="shared" si="106"/>
        <v/>
      </c>
      <c r="P883" t="str">
        <f t="shared" si="107"/>
        <v/>
      </c>
      <c r="Q883" t="str">
        <f t="shared" si="108"/>
        <v>TN</v>
      </c>
      <c r="R883" t="str">
        <f t="shared" si="109"/>
        <v/>
      </c>
      <c r="S883" t="str">
        <f t="shared" si="110"/>
        <v/>
      </c>
    </row>
    <row r="884" spans="1:19" x14ac:dyDescent="0.25">
      <c r="A884" t="s">
        <v>161</v>
      </c>
      <c r="B884" t="s">
        <v>164</v>
      </c>
      <c r="C884">
        <v>545</v>
      </c>
      <c r="D884">
        <v>0</v>
      </c>
      <c r="E884">
        <v>59.296908199484498</v>
      </c>
      <c r="F884">
        <v>15.016207730500501</v>
      </c>
      <c r="G884">
        <v>106</v>
      </c>
      <c r="H884">
        <v>171</v>
      </c>
      <c r="I884">
        <v>90</v>
      </c>
      <c r="J884">
        <v>187</v>
      </c>
      <c r="K884">
        <v>694</v>
      </c>
      <c r="L884">
        <f t="shared" si="111"/>
        <v>0</v>
      </c>
      <c r="M884">
        <f t="shared" si="104"/>
        <v>15.016207730500501</v>
      </c>
      <c r="N884">
        <f t="shared" si="105"/>
        <v>0</v>
      </c>
      <c r="O884" t="str">
        <f t="shared" si="106"/>
        <v/>
      </c>
      <c r="P884" t="str">
        <f t="shared" si="107"/>
        <v/>
      </c>
      <c r="Q884" t="str">
        <f t="shared" si="108"/>
        <v>TN</v>
      </c>
      <c r="R884" t="str">
        <f t="shared" si="109"/>
        <v/>
      </c>
      <c r="S884" t="str">
        <f t="shared" si="110"/>
        <v/>
      </c>
    </row>
    <row r="885" spans="1:19" x14ac:dyDescent="0.25">
      <c r="A885" t="s">
        <v>161</v>
      </c>
      <c r="B885" t="s">
        <v>164</v>
      </c>
      <c r="C885">
        <v>577</v>
      </c>
      <c r="D885">
        <v>57.822790844847297</v>
      </c>
      <c r="E885">
        <v>59.296908199484498</v>
      </c>
      <c r="F885">
        <v>15.016207730500501</v>
      </c>
      <c r="G885">
        <v>106</v>
      </c>
      <c r="H885">
        <v>171</v>
      </c>
      <c r="I885">
        <v>90</v>
      </c>
      <c r="J885">
        <v>187</v>
      </c>
      <c r="K885">
        <v>694</v>
      </c>
      <c r="L885">
        <f t="shared" si="111"/>
        <v>0</v>
      </c>
      <c r="M885">
        <f t="shared" si="104"/>
        <v>15.016207730500501</v>
      </c>
      <c r="N885">
        <f t="shared" si="105"/>
        <v>577</v>
      </c>
      <c r="O885">
        <f t="shared" si="106"/>
        <v>545</v>
      </c>
      <c r="P885">
        <f t="shared" si="107"/>
        <v>609</v>
      </c>
      <c r="Q885" t="str">
        <f t="shared" si="108"/>
        <v>FP</v>
      </c>
      <c r="R885" t="str">
        <f t="shared" si="109"/>
        <v/>
      </c>
      <c r="S885">
        <f t="shared" si="110"/>
        <v>64</v>
      </c>
    </row>
    <row r="886" spans="1:19" x14ac:dyDescent="0.25">
      <c r="A886" t="s">
        <v>161</v>
      </c>
      <c r="B886" t="s">
        <v>164</v>
      </c>
      <c r="C886">
        <v>609</v>
      </c>
      <c r="D886">
        <v>0</v>
      </c>
      <c r="E886">
        <v>59.296908199484498</v>
      </c>
      <c r="F886">
        <v>15.016207730500501</v>
      </c>
      <c r="G886">
        <v>106</v>
      </c>
      <c r="H886">
        <v>171</v>
      </c>
      <c r="I886">
        <v>90</v>
      </c>
      <c r="J886">
        <v>187</v>
      </c>
      <c r="K886">
        <v>694</v>
      </c>
      <c r="L886">
        <f t="shared" si="111"/>
        <v>0</v>
      </c>
      <c r="M886">
        <f t="shared" si="104"/>
        <v>15.016207730500501</v>
      </c>
      <c r="N886">
        <f t="shared" si="105"/>
        <v>0</v>
      </c>
      <c r="O886" t="str">
        <f t="shared" si="106"/>
        <v/>
      </c>
      <c r="P886" t="str">
        <f t="shared" si="107"/>
        <v/>
      </c>
      <c r="Q886" t="str">
        <f t="shared" si="108"/>
        <v>TN</v>
      </c>
      <c r="R886" t="str">
        <f t="shared" si="109"/>
        <v/>
      </c>
      <c r="S886" t="str">
        <f t="shared" si="110"/>
        <v/>
      </c>
    </row>
    <row r="887" spans="1:19" x14ac:dyDescent="0.25">
      <c r="A887" t="s">
        <v>161</v>
      </c>
      <c r="B887" t="s">
        <v>165</v>
      </c>
      <c r="C887">
        <v>65</v>
      </c>
      <c r="D887">
        <v>0</v>
      </c>
      <c r="E887">
        <v>29.763291568316301</v>
      </c>
      <c r="F887">
        <v>5.1426056169515899</v>
      </c>
      <c r="G887">
        <v>51</v>
      </c>
      <c r="H887">
        <v>131</v>
      </c>
      <c r="I887">
        <v>35</v>
      </c>
      <c r="J887">
        <v>147</v>
      </c>
      <c r="K887">
        <v>700</v>
      </c>
      <c r="L887">
        <f t="shared" si="111"/>
        <v>0</v>
      </c>
      <c r="M887">
        <f t="shared" si="104"/>
        <v>5.1426056169515899</v>
      </c>
      <c r="N887">
        <f t="shared" si="105"/>
        <v>0</v>
      </c>
      <c r="O887" t="str">
        <f t="shared" si="106"/>
        <v/>
      </c>
      <c r="P887" t="str">
        <f t="shared" si="107"/>
        <v/>
      </c>
      <c r="Q887" t="str">
        <f t="shared" si="108"/>
        <v>TN</v>
      </c>
      <c r="R887" t="str">
        <f t="shared" si="109"/>
        <v/>
      </c>
      <c r="S887" t="str">
        <f t="shared" si="110"/>
        <v/>
      </c>
    </row>
    <row r="888" spans="1:19" x14ac:dyDescent="0.25">
      <c r="A888" t="s">
        <v>161</v>
      </c>
      <c r="B888" t="s">
        <v>165</v>
      </c>
      <c r="C888">
        <v>97</v>
      </c>
      <c r="D888">
        <v>29.763291568316301</v>
      </c>
      <c r="E888">
        <v>29.763291568316301</v>
      </c>
      <c r="F888">
        <v>5.1426056169515899</v>
      </c>
      <c r="G888">
        <v>51</v>
      </c>
      <c r="H888">
        <v>131</v>
      </c>
      <c r="I888">
        <v>35</v>
      </c>
      <c r="J888">
        <v>147</v>
      </c>
      <c r="K888">
        <v>700</v>
      </c>
      <c r="L888">
        <f t="shared" si="111"/>
        <v>0</v>
      </c>
      <c r="M888">
        <f t="shared" si="104"/>
        <v>5.1426056169515899</v>
      </c>
      <c r="N888">
        <f t="shared" si="105"/>
        <v>97</v>
      </c>
      <c r="O888">
        <f t="shared" si="106"/>
        <v>65</v>
      </c>
      <c r="P888">
        <f t="shared" si="107"/>
        <v>129</v>
      </c>
      <c r="Q888" t="str">
        <f t="shared" si="108"/>
        <v>TP</v>
      </c>
      <c r="R888">
        <f t="shared" si="109"/>
        <v>64</v>
      </c>
      <c r="S888" t="str">
        <f t="shared" si="110"/>
        <v/>
      </c>
    </row>
    <row r="889" spans="1:19" x14ac:dyDescent="0.25">
      <c r="A889" t="s">
        <v>161</v>
      </c>
      <c r="B889" t="s">
        <v>165</v>
      </c>
      <c r="C889">
        <v>129</v>
      </c>
      <c r="D889">
        <v>0</v>
      </c>
      <c r="E889">
        <v>29.763291568316301</v>
      </c>
      <c r="F889">
        <v>5.1426056169515899</v>
      </c>
      <c r="G889">
        <v>51</v>
      </c>
      <c r="H889">
        <v>131</v>
      </c>
      <c r="I889">
        <v>35</v>
      </c>
      <c r="J889">
        <v>147</v>
      </c>
      <c r="K889">
        <v>700</v>
      </c>
      <c r="L889">
        <f t="shared" si="111"/>
        <v>0</v>
      </c>
      <c r="M889">
        <f t="shared" si="104"/>
        <v>5.1426056169515899</v>
      </c>
      <c r="N889">
        <f t="shared" si="105"/>
        <v>0</v>
      </c>
      <c r="O889" t="str">
        <f t="shared" si="106"/>
        <v/>
      </c>
      <c r="P889" t="str">
        <f t="shared" si="107"/>
        <v/>
      </c>
      <c r="Q889" t="str">
        <f t="shared" si="108"/>
        <v>TN</v>
      </c>
      <c r="R889" t="str">
        <f t="shared" si="109"/>
        <v/>
      </c>
      <c r="S889" t="str">
        <f t="shared" si="110"/>
        <v/>
      </c>
    </row>
    <row r="890" spans="1:19" x14ac:dyDescent="0.25">
      <c r="A890" t="s">
        <v>161</v>
      </c>
      <c r="B890" t="s">
        <v>165</v>
      </c>
      <c r="C890">
        <v>161</v>
      </c>
      <c r="D890">
        <v>3.3407940518686701</v>
      </c>
      <c r="E890">
        <v>29.763291568316301</v>
      </c>
      <c r="F890">
        <v>5.1426056169515899</v>
      </c>
      <c r="G890">
        <v>51</v>
      </c>
      <c r="H890">
        <v>131</v>
      </c>
      <c r="I890">
        <v>35</v>
      </c>
      <c r="J890">
        <v>147</v>
      </c>
      <c r="K890">
        <v>700</v>
      </c>
      <c r="L890">
        <f t="shared" si="111"/>
        <v>0</v>
      </c>
      <c r="M890">
        <f t="shared" si="104"/>
        <v>5.1426056169515899</v>
      </c>
      <c r="N890">
        <f t="shared" si="105"/>
        <v>0</v>
      </c>
      <c r="O890" t="str">
        <f t="shared" si="106"/>
        <v/>
      </c>
      <c r="P890" t="str">
        <f t="shared" si="107"/>
        <v/>
      </c>
      <c r="Q890" t="str">
        <f t="shared" si="108"/>
        <v>TN</v>
      </c>
      <c r="R890" t="str">
        <f t="shared" si="109"/>
        <v/>
      </c>
      <c r="S890" t="str">
        <f t="shared" si="110"/>
        <v/>
      </c>
    </row>
    <row r="891" spans="1:19" x14ac:dyDescent="0.25">
      <c r="A891" t="s">
        <v>161</v>
      </c>
      <c r="B891" t="s">
        <v>165</v>
      </c>
      <c r="C891">
        <v>193</v>
      </c>
      <c r="D891">
        <v>2.4041407171011899</v>
      </c>
      <c r="E891">
        <v>29.763291568316301</v>
      </c>
      <c r="F891">
        <v>5.1426056169515899</v>
      </c>
      <c r="G891">
        <v>51</v>
      </c>
      <c r="H891">
        <v>131</v>
      </c>
      <c r="I891">
        <v>35</v>
      </c>
      <c r="J891">
        <v>147</v>
      </c>
      <c r="K891">
        <v>700</v>
      </c>
      <c r="L891">
        <f t="shared" si="111"/>
        <v>0</v>
      </c>
      <c r="M891">
        <f t="shared" si="104"/>
        <v>5.1426056169515899</v>
      </c>
      <c r="N891">
        <f t="shared" si="105"/>
        <v>0</v>
      </c>
      <c r="O891" t="str">
        <f t="shared" si="106"/>
        <v/>
      </c>
      <c r="P891" t="str">
        <f t="shared" si="107"/>
        <v/>
      </c>
      <c r="Q891" t="str">
        <f t="shared" si="108"/>
        <v>TN</v>
      </c>
      <c r="R891" t="str">
        <f t="shared" si="109"/>
        <v/>
      </c>
      <c r="S891" t="str">
        <f t="shared" si="110"/>
        <v/>
      </c>
    </row>
    <row r="892" spans="1:19" x14ac:dyDescent="0.25">
      <c r="A892" t="s">
        <v>161</v>
      </c>
      <c r="B892" t="s">
        <v>165</v>
      </c>
      <c r="C892">
        <v>225</v>
      </c>
      <c r="D892">
        <v>0</v>
      </c>
      <c r="E892">
        <v>29.763291568316301</v>
      </c>
      <c r="F892">
        <v>5.1426056169515899</v>
      </c>
      <c r="G892">
        <v>51</v>
      </c>
      <c r="H892">
        <v>131</v>
      </c>
      <c r="I892">
        <v>35</v>
      </c>
      <c r="J892">
        <v>147</v>
      </c>
      <c r="K892">
        <v>700</v>
      </c>
      <c r="L892">
        <f t="shared" si="111"/>
        <v>0</v>
      </c>
      <c r="M892">
        <f t="shared" si="104"/>
        <v>5.1426056169515899</v>
      </c>
      <c r="N892">
        <f t="shared" si="105"/>
        <v>0</v>
      </c>
      <c r="O892" t="str">
        <f t="shared" si="106"/>
        <v/>
      </c>
      <c r="P892" t="str">
        <f t="shared" si="107"/>
        <v/>
      </c>
      <c r="Q892" t="str">
        <f t="shared" si="108"/>
        <v>TN</v>
      </c>
      <c r="R892" t="str">
        <f t="shared" si="109"/>
        <v/>
      </c>
      <c r="S892" t="str">
        <f t="shared" si="110"/>
        <v/>
      </c>
    </row>
    <row r="893" spans="1:19" x14ac:dyDescent="0.25">
      <c r="A893" t="s">
        <v>161</v>
      </c>
      <c r="B893" t="s">
        <v>165</v>
      </c>
      <c r="C893">
        <v>257</v>
      </c>
      <c r="D893">
        <v>0</v>
      </c>
      <c r="E893">
        <v>29.763291568316301</v>
      </c>
      <c r="F893">
        <v>5.1426056169515899</v>
      </c>
      <c r="G893">
        <v>51</v>
      </c>
      <c r="H893">
        <v>131</v>
      </c>
      <c r="I893">
        <v>35</v>
      </c>
      <c r="J893">
        <v>147</v>
      </c>
      <c r="K893">
        <v>700</v>
      </c>
      <c r="L893">
        <f t="shared" si="111"/>
        <v>0</v>
      </c>
      <c r="M893">
        <f t="shared" si="104"/>
        <v>5.1426056169515899</v>
      </c>
      <c r="N893">
        <f t="shared" si="105"/>
        <v>0</v>
      </c>
      <c r="O893" t="str">
        <f t="shared" si="106"/>
        <v/>
      </c>
      <c r="P893" t="str">
        <f t="shared" si="107"/>
        <v/>
      </c>
      <c r="Q893" t="str">
        <f t="shared" si="108"/>
        <v>TN</v>
      </c>
      <c r="R893" t="str">
        <f t="shared" si="109"/>
        <v/>
      </c>
      <c r="S893" t="str">
        <f t="shared" si="110"/>
        <v/>
      </c>
    </row>
    <row r="894" spans="1:19" x14ac:dyDescent="0.25">
      <c r="A894" t="s">
        <v>161</v>
      </c>
      <c r="B894" t="s">
        <v>165</v>
      </c>
      <c r="C894">
        <v>289</v>
      </c>
      <c r="D894">
        <v>6.8498670904029897</v>
      </c>
      <c r="E894">
        <v>29.763291568316301</v>
      </c>
      <c r="F894">
        <v>5.1426056169515899</v>
      </c>
      <c r="G894">
        <v>51</v>
      </c>
      <c r="H894">
        <v>131</v>
      </c>
      <c r="I894">
        <v>35</v>
      </c>
      <c r="J894">
        <v>147</v>
      </c>
      <c r="K894">
        <v>700</v>
      </c>
      <c r="L894">
        <f t="shared" si="111"/>
        <v>0</v>
      </c>
      <c r="M894">
        <f t="shared" si="104"/>
        <v>5.1426056169515899</v>
      </c>
      <c r="N894">
        <f t="shared" si="105"/>
        <v>289</v>
      </c>
      <c r="O894">
        <f t="shared" si="106"/>
        <v>257</v>
      </c>
      <c r="P894">
        <f t="shared" si="107"/>
        <v>321</v>
      </c>
      <c r="Q894" t="str">
        <f t="shared" si="108"/>
        <v>FP</v>
      </c>
      <c r="R894" t="str">
        <f t="shared" si="109"/>
        <v/>
      </c>
      <c r="S894">
        <f t="shared" si="110"/>
        <v>64</v>
      </c>
    </row>
    <row r="895" spans="1:19" x14ac:dyDescent="0.25">
      <c r="A895" t="s">
        <v>161</v>
      </c>
      <c r="B895" t="s">
        <v>165</v>
      </c>
      <c r="C895">
        <v>321</v>
      </c>
      <c r="D895">
        <v>22.637036537754501</v>
      </c>
      <c r="E895">
        <v>29.763291568316301</v>
      </c>
      <c r="F895">
        <v>5.1426056169515899</v>
      </c>
      <c r="G895">
        <v>51</v>
      </c>
      <c r="H895">
        <v>131</v>
      </c>
      <c r="I895">
        <v>35</v>
      </c>
      <c r="J895">
        <v>147</v>
      </c>
      <c r="K895">
        <v>700</v>
      </c>
      <c r="L895">
        <f t="shared" si="111"/>
        <v>0</v>
      </c>
      <c r="M895">
        <f t="shared" si="104"/>
        <v>5.1426056169515899</v>
      </c>
      <c r="N895">
        <f t="shared" si="105"/>
        <v>321</v>
      </c>
      <c r="O895">
        <f t="shared" si="106"/>
        <v>289</v>
      </c>
      <c r="P895">
        <f t="shared" si="107"/>
        <v>353</v>
      </c>
      <c r="Q895" t="str">
        <f t="shared" si="108"/>
        <v>FP</v>
      </c>
      <c r="R895" t="str">
        <f t="shared" si="109"/>
        <v/>
      </c>
      <c r="S895">
        <f t="shared" si="110"/>
        <v>64</v>
      </c>
    </row>
    <row r="896" spans="1:19" x14ac:dyDescent="0.25">
      <c r="A896" t="s">
        <v>161</v>
      </c>
      <c r="B896" t="s">
        <v>165</v>
      </c>
      <c r="C896">
        <v>353</v>
      </c>
      <c r="D896">
        <v>0</v>
      </c>
      <c r="E896">
        <v>29.763291568316301</v>
      </c>
      <c r="F896">
        <v>5.1426056169515899</v>
      </c>
      <c r="G896">
        <v>51</v>
      </c>
      <c r="H896">
        <v>131</v>
      </c>
      <c r="I896">
        <v>35</v>
      </c>
      <c r="J896">
        <v>147</v>
      </c>
      <c r="K896">
        <v>700</v>
      </c>
      <c r="L896">
        <f t="shared" si="111"/>
        <v>0</v>
      </c>
      <c r="M896">
        <f t="shared" si="104"/>
        <v>5.1426056169515899</v>
      </c>
      <c r="N896">
        <f t="shared" si="105"/>
        <v>0</v>
      </c>
      <c r="O896" t="str">
        <f t="shared" si="106"/>
        <v/>
      </c>
      <c r="P896" t="str">
        <f t="shared" si="107"/>
        <v/>
      </c>
      <c r="Q896" t="str">
        <f t="shared" si="108"/>
        <v>TN</v>
      </c>
      <c r="R896" t="str">
        <f t="shared" si="109"/>
        <v/>
      </c>
      <c r="S896" t="str">
        <f t="shared" si="110"/>
        <v/>
      </c>
    </row>
    <row r="897" spans="1:19" x14ac:dyDescent="0.25">
      <c r="A897" t="s">
        <v>161</v>
      </c>
      <c r="B897" t="s">
        <v>165</v>
      </c>
      <c r="C897">
        <v>385</v>
      </c>
      <c r="D897">
        <v>1.84032218258971</v>
      </c>
      <c r="E897">
        <v>29.763291568316301</v>
      </c>
      <c r="F897">
        <v>5.1426056169515899</v>
      </c>
      <c r="G897">
        <v>51</v>
      </c>
      <c r="H897">
        <v>131</v>
      </c>
      <c r="I897">
        <v>35</v>
      </c>
      <c r="J897">
        <v>147</v>
      </c>
      <c r="K897">
        <v>700</v>
      </c>
      <c r="L897">
        <f t="shared" si="111"/>
        <v>0</v>
      </c>
      <c r="M897">
        <f t="shared" si="104"/>
        <v>5.1426056169515899</v>
      </c>
      <c r="N897">
        <f t="shared" si="105"/>
        <v>0</v>
      </c>
      <c r="O897" t="str">
        <f t="shared" si="106"/>
        <v/>
      </c>
      <c r="P897" t="str">
        <f t="shared" si="107"/>
        <v/>
      </c>
      <c r="Q897" t="str">
        <f t="shared" si="108"/>
        <v>TN</v>
      </c>
      <c r="R897" t="str">
        <f t="shared" si="109"/>
        <v/>
      </c>
      <c r="S897" t="str">
        <f t="shared" si="110"/>
        <v/>
      </c>
    </row>
    <row r="898" spans="1:19" x14ac:dyDescent="0.25">
      <c r="A898" t="s">
        <v>161</v>
      </c>
      <c r="B898" t="s">
        <v>165</v>
      </c>
      <c r="C898">
        <v>417</v>
      </c>
      <c r="D898">
        <v>5.3472765299068197</v>
      </c>
      <c r="E898">
        <v>29.763291568316301</v>
      </c>
      <c r="F898">
        <v>5.1426056169515899</v>
      </c>
      <c r="G898">
        <v>51</v>
      </c>
      <c r="H898">
        <v>131</v>
      </c>
      <c r="I898">
        <v>35</v>
      </c>
      <c r="J898">
        <v>147</v>
      </c>
      <c r="K898">
        <v>700</v>
      </c>
      <c r="L898">
        <f t="shared" si="111"/>
        <v>0</v>
      </c>
      <c r="M898">
        <f t="shared" si="104"/>
        <v>5.1426056169515899</v>
      </c>
      <c r="N898">
        <f t="shared" si="105"/>
        <v>417</v>
      </c>
      <c r="O898">
        <f t="shared" si="106"/>
        <v>385</v>
      </c>
      <c r="P898">
        <f t="shared" si="107"/>
        <v>449</v>
      </c>
      <c r="Q898" t="str">
        <f t="shared" si="108"/>
        <v>FP</v>
      </c>
      <c r="R898" t="str">
        <f t="shared" si="109"/>
        <v/>
      </c>
      <c r="S898">
        <f t="shared" si="110"/>
        <v>64</v>
      </c>
    </row>
    <row r="899" spans="1:19" x14ac:dyDescent="0.25">
      <c r="A899" t="s">
        <v>161</v>
      </c>
      <c r="B899" t="s">
        <v>165</v>
      </c>
      <c r="C899">
        <v>449</v>
      </c>
      <c r="D899">
        <v>0</v>
      </c>
      <c r="E899">
        <v>29.763291568316301</v>
      </c>
      <c r="F899">
        <v>5.1426056169515899</v>
      </c>
      <c r="G899">
        <v>51</v>
      </c>
      <c r="H899">
        <v>131</v>
      </c>
      <c r="I899">
        <v>35</v>
      </c>
      <c r="J899">
        <v>147</v>
      </c>
      <c r="K899">
        <v>700</v>
      </c>
      <c r="L899">
        <f t="shared" si="111"/>
        <v>0</v>
      </c>
      <c r="M899">
        <f t="shared" ref="M899:M962" si="112">F899+L899*(E899-F899)</f>
        <v>5.1426056169515899</v>
      </c>
      <c r="N899">
        <f t="shared" ref="N899:N962" si="113">IF(D899&gt;=M899,C899,0)</f>
        <v>0</v>
      </c>
      <c r="O899" t="str">
        <f t="shared" ref="O899:O962" si="114">IF(N899&lt;&gt;0,N899-32,"")</f>
        <v/>
      </c>
      <c r="P899" t="str">
        <f t="shared" ref="P899:P962" si="115">IF(N899&lt;&gt;0,N899+32,"")</f>
        <v/>
      </c>
      <c r="Q899" t="str">
        <f t="shared" ref="Q899:Q962" si="116">IF(N899&lt;&gt;0,IF(AND(N899&gt;=I899,N899&lt;=J899),"TP","FP"),"TN")</f>
        <v>TN</v>
      </c>
      <c r="R899" t="str">
        <f t="shared" ref="R899:R962" si="117">IF(Q899="TP",P899-O899,"")</f>
        <v/>
      </c>
      <c r="S899" t="str">
        <f t="shared" ref="S899:S962" si="118">IF(Q899="FP",P899-O899,"")</f>
        <v/>
      </c>
    </row>
    <row r="900" spans="1:19" x14ac:dyDescent="0.25">
      <c r="A900" t="s">
        <v>161</v>
      </c>
      <c r="B900" t="s">
        <v>165</v>
      </c>
      <c r="C900">
        <v>481</v>
      </c>
      <c r="D900">
        <v>13.4514339773706</v>
      </c>
      <c r="E900">
        <v>29.763291568316301</v>
      </c>
      <c r="F900">
        <v>5.1426056169515899</v>
      </c>
      <c r="G900">
        <v>51</v>
      </c>
      <c r="H900">
        <v>131</v>
      </c>
      <c r="I900">
        <v>35</v>
      </c>
      <c r="J900">
        <v>147</v>
      </c>
      <c r="K900">
        <v>700</v>
      </c>
      <c r="L900">
        <f t="shared" ref="L900:L963" si="119">L899</f>
        <v>0</v>
      </c>
      <c r="M900">
        <f t="shared" si="112"/>
        <v>5.1426056169515899</v>
      </c>
      <c r="N900">
        <f t="shared" si="113"/>
        <v>481</v>
      </c>
      <c r="O900">
        <f t="shared" si="114"/>
        <v>449</v>
      </c>
      <c r="P900">
        <f t="shared" si="115"/>
        <v>513</v>
      </c>
      <c r="Q900" t="str">
        <f t="shared" si="116"/>
        <v>FP</v>
      </c>
      <c r="R900" t="str">
        <f t="shared" si="117"/>
        <v/>
      </c>
      <c r="S900">
        <f t="shared" si="118"/>
        <v>64</v>
      </c>
    </row>
    <row r="901" spans="1:19" x14ac:dyDescent="0.25">
      <c r="A901" t="s">
        <v>161</v>
      </c>
      <c r="B901" t="s">
        <v>165</v>
      </c>
      <c r="C901">
        <v>513</v>
      </c>
      <c r="D901">
        <v>0</v>
      </c>
      <c r="E901">
        <v>29.763291568316301</v>
      </c>
      <c r="F901">
        <v>5.1426056169515899</v>
      </c>
      <c r="G901">
        <v>51</v>
      </c>
      <c r="H901">
        <v>131</v>
      </c>
      <c r="I901">
        <v>35</v>
      </c>
      <c r="J901">
        <v>147</v>
      </c>
      <c r="K901">
        <v>700</v>
      </c>
      <c r="L901">
        <f t="shared" si="119"/>
        <v>0</v>
      </c>
      <c r="M901">
        <f t="shared" si="112"/>
        <v>5.1426056169515899</v>
      </c>
      <c r="N901">
        <f t="shared" si="113"/>
        <v>0</v>
      </c>
      <c r="O901" t="str">
        <f t="shared" si="114"/>
        <v/>
      </c>
      <c r="P901" t="str">
        <f t="shared" si="115"/>
        <v/>
      </c>
      <c r="Q901" t="str">
        <f t="shared" si="116"/>
        <v>TN</v>
      </c>
      <c r="R901" t="str">
        <f t="shared" si="117"/>
        <v/>
      </c>
      <c r="S901" t="str">
        <f t="shared" si="118"/>
        <v/>
      </c>
    </row>
    <row r="902" spans="1:19" x14ac:dyDescent="0.25">
      <c r="A902" t="s">
        <v>161</v>
      </c>
      <c r="B902" t="s">
        <v>165</v>
      </c>
      <c r="C902">
        <v>545</v>
      </c>
      <c r="D902">
        <v>0</v>
      </c>
      <c r="E902">
        <v>29.763291568316301</v>
      </c>
      <c r="F902">
        <v>5.1426056169515899</v>
      </c>
      <c r="G902">
        <v>51</v>
      </c>
      <c r="H902">
        <v>131</v>
      </c>
      <c r="I902">
        <v>35</v>
      </c>
      <c r="J902">
        <v>147</v>
      </c>
      <c r="K902">
        <v>700</v>
      </c>
      <c r="L902">
        <f t="shared" si="119"/>
        <v>0</v>
      </c>
      <c r="M902">
        <f t="shared" si="112"/>
        <v>5.1426056169515899</v>
      </c>
      <c r="N902">
        <f t="shared" si="113"/>
        <v>0</v>
      </c>
      <c r="O902" t="str">
        <f t="shared" si="114"/>
        <v/>
      </c>
      <c r="P902" t="str">
        <f t="shared" si="115"/>
        <v/>
      </c>
      <c r="Q902" t="str">
        <f t="shared" si="116"/>
        <v>TN</v>
      </c>
      <c r="R902" t="str">
        <f t="shared" si="117"/>
        <v/>
      </c>
      <c r="S902" t="str">
        <f t="shared" si="118"/>
        <v/>
      </c>
    </row>
    <row r="903" spans="1:19" x14ac:dyDescent="0.25">
      <c r="A903" t="s">
        <v>161</v>
      </c>
      <c r="B903" t="s">
        <v>165</v>
      </c>
      <c r="C903">
        <v>577</v>
      </c>
      <c r="D903">
        <v>6.9327384498176299</v>
      </c>
      <c r="E903">
        <v>29.763291568316301</v>
      </c>
      <c r="F903">
        <v>5.1426056169515899</v>
      </c>
      <c r="G903">
        <v>51</v>
      </c>
      <c r="H903">
        <v>131</v>
      </c>
      <c r="I903">
        <v>35</v>
      </c>
      <c r="J903">
        <v>147</v>
      </c>
      <c r="K903">
        <v>700</v>
      </c>
      <c r="L903">
        <f t="shared" si="119"/>
        <v>0</v>
      </c>
      <c r="M903">
        <f t="shared" si="112"/>
        <v>5.1426056169515899</v>
      </c>
      <c r="N903">
        <f t="shared" si="113"/>
        <v>577</v>
      </c>
      <c r="O903">
        <f t="shared" si="114"/>
        <v>545</v>
      </c>
      <c r="P903">
        <f t="shared" si="115"/>
        <v>609</v>
      </c>
      <c r="Q903" t="str">
        <f t="shared" si="116"/>
        <v>FP</v>
      </c>
      <c r="R903" t="str">
        <f t="shared" si="117"/>
        <v/>
      </c>
      <c r="S903">
        <f t="shared" si="118"/>
        <v>64</v>
      </c>
    </row>
    <row r="904" spans="1:19" x14ac:dyDescent="0.25">
      <c r="A904" t="s">
        <v>161</v>
      </c>
      <c r="B904" t="s">
        <v>165</v>
      </c>
      <c r="C904">
        <v>609</v>
      </c>
      <c r="D904">
        <v>0</v>
      </c>
      <c r="E904">
        <v>29.763291568316301</v>
      </c>
      <c r="F904">
        <v>5.1426056169515899</v>
      </c>
      <c r="G904">
        <v>51</v>
      </c>
      <c r="H904">
        <v>131</v>
      </c>
      <c r="I904">
        <v>35</v>
      </c>
      <c r="J904">
        <v>147</v>
      </c>
      <c r="K904">
        <v>700</v>
      </c>
      <c r="L904">
        <f t="shared" si="119"/>
        <v>0</v>
      </c>
      <c r="M904">
        <f t="shared" si="112"/>
        <v>5.1426056169515899</v>
      </c>
      <c r="N904">
        <f t="shared" si="113"/>
        <v>0</v>
      </c>
      <c r="O904" t="str">
        <f t="shared" si="114"/>
        <v/>
      </c>
      <c r="P904" t="str">
        <f t="shared" si="115"/>
        <v/>
      </c>
      <c r="Q904" t="str">
        <f t="shared" si="116"/>
        <v>TN</v>
      </c>
      <c r="R904" t="str">
        <f t="shared" si="117"/>
        <v/>
      </c>
      <c r="S904" t="str">
        <f t="shared" si="118"/>
        <v/>
      </c>
    </row>
    <row r="905" spans="1:19" x14ac:dyDescent="0.25">
      <c r="A905" t="s">
        <v>161</v>
      </c>
      <c r="B905" t="s">
        <v>51</v>
      </c>
      <c r="C905">
        <v>65</v>
      </c>
      <c r="D905">
        <v>19.6092164785059</v>
      </c>
      <c r="E905">
        <v>19.6092164785059</v>
      </c>
      <c r="F905">
        <v>15.307487494839</v>
      </c>
      <c r="G905">
        <v>36</v>
      </c>
      <c r="H905">
        <v>96</v>
      </c>
      <c r="I905">
        <v>20</v>
      </c>
      <c r="J905">
        <v>112</v>
      </c>
      <c r="K905">
        <v>167</v>
      </c>
      <c r="L905">
        <f t="shared" si="119"/>
        <v>0</v>
      </c>
      <c r="M905">
        <f t="shared" si="112"/>
        <v>15.307487494839</v>
      </c>
      <c r="N905">
        <f t="shared" si="113"/>
        <v>65</v>
      </c>
      <c r="O905">
        <f t="shared" si="114"/>
        <v>33</v>
      </c>
      <c r="P905">
        <f t="shared" si="115"/>
        <v>97</v>
      </c>
      <c r="Q905" t="str">
        <f t="shared" si="116"/>
        <v>TP</v>
      </c>
      <c r="R905">
        <f t="shared" si="117"/>
        <v>64</v>
      </c>
      <c r="S905" t="str">
        <f t="shared" si="118"/>
        <v/>
      </c>
    </row>
    <row r="906" spans="1:19" x14ac:dyDescent="0.25">
      <c r="A906" t="s">
        <v>161</v>
      </c>
      <c r="B906" t="s">
        <v>51</v>
      </c>
      <c r="C906">
        <v>97</v>
      </c>
      <c r="D906">
        <v>11.0057585111721</v>
      </c>
      <c r="E906">
        <v>19.6092164785059</v>
      </c>
      <c r="F906">
        <v>15.307487494839</v>
      </c>
      <c r="G906">
        <v>36</v>
      </c>
      <c r="H906">
        <v>96</v>
      </c>
      <c r="I906">
        <v>20</v>
      </c>
      <c r="J906">
        <v>112</v>
      </c>
      <c r="K906">
        <v>167</v>
      </c>
      <c r="L906">
        <f t="shared" si="119"/>
        <v>0</v>
      </c>
      <c r="M906">
        <f t="shared" si="112"/>
        <v>15.307487494839</v>
      </c>
      <c r="N906">
        <f t="shared" si="113"/>
        <v>0</v>
      </c>
      <c r="O906" t="str">
        <f t="shared" si="114"/>
        <v/>
      </c>
      <c r="P906" t="str">
        <f t="shared" si="115"/>
        <v/>
      </c>
      <c r="Q906" t="str">
        <f t="shared" si="116"/>
        <v>TN</v>
      </c>
      <c r="R906" t="str">
        <f t="shared" si="117"/>
        <v/>
      </c>
      <c r="S906" t="str">
        <f t="shared" si="118"/>
        <v/>
      </c>
    </row>
    <row r="907" spans="1:19" x14ac:dyDescent="0.25">
      <c r="A907" t="s">
        <v>161</v>
      </c>
      <c r="B907" t="s">
        <v>39</v>
      </c>
      <c r="C907">
        <v>65</v>
      </c>
      <c r="D907">
        <v>0</v>
      </c>
      <c r="E907">
        <v>29.763291568316301</v>
      </c>
      <c r="F907">
        <v>5.1426056169515899</v>
      </c>
      <c r="G907">
        <v>46</v>
      </c>
      <c r="H907">
        <v>130</v>
      </c>
      <c r="I907">
        <v>30</v>
      </c>
      <c r="J907">
        <v>146</v>
      </c>
      <c r="K907">
        <v>700</v>
      </c>
      <c r="L907">
        <f t="shared" si="119"/>
        <v>0</v>
      </c>
      <c r="M907">
        <f t="shared" si="112"/>
        <v>5.1426056169515899</v>
      </c>
      <c r="N907">
        <f t="shared" si="113"/>
        <v>0</v>
      </c>
      <c r="O907" t="str">
        <f t="shared" si="114"/>
        <v/>
      </c>
      <c r="P907" t="str">
        <f t="shared" si="115"/>
        <v/>
      </c>
      <c r="Q907" t="str">
        <f t="shared" si="116"/>
        <v>TN</v>
      </c>
      <c r="R907" t="str">
        <f t="shared" si="117"/>
        <v/>
      </c>
      <c r="S907" t="str">
        <f t="shared" si="118"/>
        <v/>
      </c>
    </row>
    <row r="908" spans="1:19" x14ac:dyDescent="0.25">
      <c r="A908" t="s">
        <v>161</v>
      </c>
      <c r="B908" t="s">
        <v>39</v>
      </c>
      <c r="C908">
        <v>97</v>
      </c>
      <c r="D908">
        <v>29.763291568316301</v>
      </c>
      <c r="E908">
        <v>29.763291568316301</v>
      </c>
      <c r="F908">
        <v>5.1426056169515899</v>
      </c>
      <c r="G908">
        <v>46</v>
      </c>
      <c r="H908">
        <v>130</v>
      </c>
      <c r="I908">
        <v>30</v>
      </c>
      <c r="J908">
        <v>146</v>
      </c>
      <c r="K908">
        <v>700</v>
      </c>
      <c r="L908">
        <f t="shared" si="119"/>
        <v>0</v>
      </c>
      <c r="M908">
        <f t="shared" si="112"/>
        <v>5.1426056169515899</v>
      </c>
      <c r="N908">
        <f t="shared" si="113"/>
        <v>97</v>
      </c>
      <c r="O908">
        <f t="shared" si="114"/>
        <v>65</v>
      </c>
      <c r="P908">
        <f t="shared" si="115"/>
        <v>129</v>
      </c>
      <c r="Q908" t="str">
        <f t="shared" si="116"/>
        <v>TP</v>
      </c>
      <c r="R908">
        <f t="shared" si="117"/>
        <v>64</v>
      </c>
      <c r="S908" t="str">
        <f t="shared" si="118"/>
        <v/>
      </c>
    </row>
    <row r="909" spans="1:19" x14ac:dyDescent="0.25">
      <c r="A909" t="s">
        <v>161</v>
      </c>
      <c r="B909" t="s">
        <v>39</v>
      </c>
      <c r="C909">
        <v>129</v>
      </c>
      <c r="D909">
        <v>0</v>
      </c>
      <c r="E909">
        <v>29.763291568316301</v>
      </c>
      <c r="F909">
        <v>5.1426056169515899</v>
      </c>
      <c r="G909">
        <v>46</v>
      </c>
      <c r="H909">
        <v>130</v>
      </c>
      <c r="I909">
        <v>30</v>
      </c>
      <c r="J909">
        <v>146</v>
      </c>
      <c r="K909">
        <v>700</v>
      </c>
      <c r="L909">
        <f t="shared" si="119"/>
        <v>0</v>
      </c>
      <c r="M909">
        <f t="shared" si="112"/>
        <v>5.1426056169515899</v>
      </c>
      <c r="N909">
        <f t="shared" si="113"/>
        <v>0</v>
      </c>
      <c r="O909" t="str">
        <f t="shared" si="114"/>
        <v/>
      </c>
      <c r="P909" t="str">
        <f t="shared" si="115"/>
        <v/>
      </c>
      <c r="Q909" t="str">
        <f t="shared" si="116"/>
        <v>TN</v>
      </c>
      <c r="R909" t="str">
        <f t="shared" si="117"/>
        <v/>
      </c>
      <c r="S909" t="str">
        <f t="shared" si="118"/>
        <v/>
      </c>
    </row>
    <row r="910" spans="1:19" x14ac:dyDescent="0.25">
      <c r="A910" t="s">
        <v>161</v>
      </c>
      <c r="B910" t="s">
        <v>39</v>
      </c>
      <c r="C910">
        <v>161</v>
      </c>
      <c r="D910">
        <v>3.3407940518686701</v>
      </c>
      <c r="E910">
        <v>29.763291568316301</v>
      </c>
      <c r="F910">
        <v>5.1426056169515899</v>
      </c>
      <c r="G910">
        <v>46</v>
      </c>
      <c r="H910">
        <v>130</v>
      </c>
      <c r="I910">
        <v>30</v>
      </c>
      <c r="J910">
        <v>146</v>
      </c>
      <c r="K910">
        <v>700</v>
      </c>
      <c r="L910">
        <f t="shared" si="119"/>
        <v>0</v>
      </c>
      <c r="M910">
        <f t="shared" si="112"/>
        <v>5.1426056169515899</v>
      </c>
      <c r="N910">
        <f t="shared" si="113"/>
        <v>0</v>
      </c>
      <c r="O910" t="str">
        <f t="shared" si="114"/>
        <v/>
      </c>
      <c r="P910" t="str">
        <f t="shared" si="115"/>
        <v/>
      </c>
      <c r="Q910" t="str">
        <f t="shared" si="116"/>
        <v>TN</v>
      </c>
      <c r="R910" t="str">
        <f t="shared" si="117"/>
        <v/>
      </c>
      <c r="S910" t="str">
        <f t="shared" si="118"/>
        <v/>
      </c>
    </row>
    <row r="911" spans="1:19" x14ac:dyDescent="0.25">
      <c r="A911" t="s">
        <v>161</v>
      </c>
      <c r="B911" t="s">
        <v>39</v>
      </c>
      <c r="C911">
        <v>193</v>
      </c>
      <c r="D911">
        <v>2.4041407171011899</v>
      </c>
      <c r="E911">
        <v>29.763291568316301</v>
      </c>
      <c r="F911">
        <v>5.1426056169515899</v>
      </c>
      <c r="G911">
        <v>46</v>
      </c>
      <c r="H911">
        <v>130</v>
      </c>
      <c r="I911">
        <v>30</v>
      </c>
      <c r="J911">
        <v>146</v>
      </c>
      <c r="K911">
        <v>700</v>
      </c>
      <c r="L911">
        <f t="shared" si="119"/>
        <v>0</v>
      </c>
      <c r="M911">
        <f t="shared" si="112"/>
        <v>5.1426056169515899</v>
      </c>
      <c r="N911">
        <f t="shared" si="113"/>
        <v>0</v>
      </c>
      <c r="O911" t="str">
        <f t="shared" si="114"/>
        <v/>
      </c>
      <c r="P911" t="str">
        <f t="shared" si="115"/>
        <v/>
      </c>
      <c r="Q911" t="str">
        <f t="shared" si="116"/>
        <v>TN</v>
      </c>
      <c r="R911" t="str">
        <f t="shared" si="117"/>
        <v/>
      </c>
      <c r="S911" t="str">
        <f t="shared" si="118"/>
        <v/>
      </c>
    </row>
    <row r="912" spans="1:19" x14ac:dyDescent="0.25">
      <c r="A912" t="s">
        <v>161</v>
      </c>
      <c r="B912" t="s">
        <v>39</v>
      </c>
      <c r="C912">
        <v>225</v>
      </c>
      <c r="D912">
        <v>0</v>
      </c>
      <c r="E912">
        <v>29.763291568316301</v>
      </c>
      <c r="F912">
        <v>5.1426056169515899</v>
      </c>
      <c r="G912">
        <v>46</v>
      </c>
      <c r="H912">
        <v>130</v>
      </c>
      <c r="I912">
        <v>30</v>
      </c>
      <c r="J912">
        <v>146</v>
      </c>
      <c r="K912">
        <v>700</v>
      </c>
      <c r="L912">
        <f t="shared" si="119"/>
        <v>0</v>
      </c>
      <c r="M912">
        <f t="shared" si="112"/>
        <v>5.1426056169515899</v>
      </c>
      <c r="N912">
        <f t="shared" si="113"/>
        <v>0</v>
      </c>
      <c r="O912" t="str">
        <f t="shared" si="114"/>
        <v/>
      </c>
      <c r="P912" t="str">
        <f t="shared" si="115"/>
        <v/>
      </c>
      <c r="Q912" t="str">
        <f t="shared" si="116"/>
        <v>TN</v>
      </c>
      <c r="R912" t="str">
        <f t="shared" si="117"/>
        <v/>
      </c>
      <c r="S912" t="str">
        <f t="shared" si="118"/>
        <v/>
      </c>
    </row>
    <row r="913" spans="1:19" x14ac:dyDescent="0.25">
      <c r="A913" t="s">
        <v>161</v>
      </c>
      <c r="B913" t="s">
        <v>39</v>
      </c>
      <c r="C913">
        <v>257</v>
      </c>
      <c r="D913">
        <v>0</v>
      </c>
      <c r="E913">
        <v>29.763291568316301</v>
      </c>
      <c r="F913">
        <v>5.1426056169515899</v>
      </c>
      <c r="G913">
        <v>46</v>
      </c>
      <c r="H913">
        <v>130</v>
      </c>
      <c r="I913">
        <v>30</v>
      </c>
      <c r="J913">
        <v>146</v>
      </c>
      <c r="K913">
        <v>700</v>
      </c>
      <c r="L913">
        <f t="shared" si="119"/>
        <v>0</v>
      </c>
      <c r="M913">
        <f t="shared" si="112"/>
        <v>5.1426056169515899</v>
      </c>
      <c r="N913">
        <f t="shared" si="113"/>
        <v>0</v>
      </c>
      <c r="O913" t="str">
        <f t="shared" si="114"/>
        <v/>
      </c>
      <c r="P913" t="str">
        <f t="shared" si="115"/>
        <v/>
      </c>
      <c r="Q913" t="str">
        <f t="shared" si="116"/>
        <v>TN</v>
      </c>
      <c r="R913" t="str">
        <f t="shared" si="117"/>
        <v/>
      </c>
      <c r="S913" t="str">
        <f t="shared" si="118"/>
        <v/>
      </c>
    </row>
    <row r="914" spans="1:19" x14ac:dyDescent="0.25">
      <c r="A914" t="s">
        <v>161</v>
      </c>
      <c r="B914" t="s">
        <v>39</v>
      </c>
      <c r="C914">
        <v>289</v>
      </c>
      <c r="D914">
        <v>6.8498670904029897</v>
      </c>
      <c r="E914">
        <v>29.763291568316301</v>
      </c>
      <c r="F914">
        <v>5.1426056169515899</v>
      </c>
      <c r="G914">
        <v>46</v>
      </c>
      <c r="H914">
        <v>130</v>
      </c>
      <c r="I914">
        <v>30</v>
      </c>
      <c r="J914">
        <v>146</v>
      </c>
      <c r="K914">
        <v>700</v>
      </c>
      <c r="L914">
        <f t="shared" si="119"/>
        <v>0</v>
      </c>
      <c r="M914">
        <f t="shared" si="112"/>
        <v>5.1426056169515899</v>
      </c>
      <c r="N914">
        <f t="shared" si="113"/>
        <v>289</v>
      </c>
      <c r="O914">
        <f t="shared" si="114"/>
        <v>257</v>
      </c>
      <c r="P914">
        <f t="shared" si="115"/>
        <v>321</v>
      </c>
      <c r="Q914" t="str">
        <f t="shared" si="116"/>
        <v>FP</v>
      </c>
      <c r="R914" t="str">
        <f t="shared" si="117"/>
        <v/>
      </c>
      <c r="S914">
        <f t="shared" si="118"/>
        <v>64</v>
      </c>
    </row>
    <row r="915" spans="1:19" x14ac:dyDescent="0.25">
      <c r="A915" t="s">
        <v>161</v>
      </c>
      <c r="B915" t="s">
        <v>39</v>
      </c>
      <c r="C915">
        <v>321</v>
      </c>
      <c r="D915">
        <v>22.637036537754501</v>
      </c>
      <c r="E915">
        <v>29.763291568316301</v>
      </c>
      <c r="F915">
        <v>5.1426056169515899</v>
      </c>
      <c r="G915">
        <v>46</v>
      </c>
      <c r="H915">
        <v>130</v>
      </c>
      <c r="I915">
        <v>30</v>
      </c>
      <c r="J915">
        <v>146</v>
      </c>
      <c r="K915">
        <v>700</v>
      </c>
      <c r="L915">
        <f t="shared" si="119"/>
        <v>0</v>
      </c>
      <c r="M915">
        <f t="shared" si="112"/>
        <v>5.1426056169515899</v>
      </c>
      <c r="N915">
        <f t="shared" si="113"/>
        <v>321</v>
      </c>
      <c r="O915">
        <f t="shared" si="114"/>
        <v>289</v>
      </c>
      <c r="P915">
        <f t="shared" si="115"/>
        <v>353</v>
      </c>
      <c r="Q915" t="str">
        <f t="shared" si="116"/>
        <v>FP</v>
      </c>
      <c r="R915" t="str">
        <f t="shared" si="117"/>
        <v/>
      </c>
      <c r="S915">
        <f t="shared" si="118"/>
        <v>64</v>
      </c>
    </row>
    <row r="916" spans="1:19" x14ac:dyDescent="0.25">
      <c r="A916" t="s">
        <v>161</v>
      </c>
      <c r="B916" t="s">
        <v>39</v>
      </c>
      <c r="C916">
        <v>353</v>
      </c>
      <c r="D916">
        <v>0</v>
      </c>
      <c r="E916">
        <v>29.763291568316301</v>
      </c>
      <c r="F916">
        <v>5.1426056169515899</v>
      </c>
      <c r="G916">
        <v>46</v>
      </c>
      <c r="H916">
        <v>130</v>
      </c>
      <c r="I916">
        <v>30</v>
      </c>
      <c r="J916">
        <v>146</v>
      </c>
      <c r="K916">
        <v>700</v>
      </c>
      <c r="L916">
        <f t="shared" si="119"/>
        <v>0</v>
      </c>
      <c r="M916">
        <f t="shared" si="112"/>
        <v>5.1426056169515899</v>
      </c>
      <c r="N916">
        <f t="shared" si="113"/>
        <v>0</v>
      </c>
      <c r="O916" t="str">
        <f t="shared" si="114"/>
        <v/>
      </c>
      <c r="P916" t="str">
        <f t="shared" si="115"/>
        <v/>
      </c>
      <c r="Q916" t="str">
        <f t="shared" si="116"/>
        <v>TN</v>
      </c>
      <c r="R916" t="str">
        <f t="shared" si="117"/>
        <v/>
      </c>
      <c r="S916" t="str">
        <f t="shared" si="118"/>
        <v/>
      </c>
    </row>
    <row r="917" spans="1:19" x14ac:dyDescent="0.25">
      <c r="A917" t="s">
        <v>161</v>
      </c>
      <c r="B917" t="s">
        <v>39</v>
      </c>
      <c r="C917">
        <v>385</v>
      </c>
      <c r="D917">
        <v>1.84032218258971</v>
      </c>
      <c r="E917">
        <v>29.763291568316301</v>
      </c>
      <c r="F917">
        <v>5.1426056169515899</v>
      </c>
      <c r="G917">
        <v>46</v>
      </c>
      <c r="H917">
        <v>130</v>
      </c>
      <c r="I917">
        <v>30</v>
      </c>
      <c r="J917">
        <v>146</v>
      </c>
      <c r="K917">
        <v>700</v>
      </c>
      <c r="L917">
        <f t="shared" si="119"/>
        <v>0</v>
      </c>
      <c r="M917">
        <f t="shared" si="112"/>
        <v>5.1426056169515899</v>
      </c>
      <c r="N917">
        <f t="shared" si="113"/>
        <v>0</v>
      </c>
      <c r="O917" t="str">
        <f t="shared" si="114"/>
        <v/>
      </c>
      <c r="P917" t="str">
        <f t="shared" si="115"/>
        <v/>
      </c>
      <c r="Q917" t="str">
        <f t="shared" si="116"/>
        <v>TN</v>
      </c>
      <c r="R917" t="str">
        <f t="shared" si="117"/>
        <v/>
      </c>
      <c r="S917" t="str">
        <f t="shared" si="118"/>
        <v/>
      </c>
    </row>
    <row r="918" spans="1:19" x14ac:dyDescent="0.25">
      <c r="A918" t="s">
        <v>161</v>
      </c>
      <c r="B918" t="s">
        <v>39</v>
      </c>
      <c r="C918">
        <v>417</v>
      </c>
      <c r="D918">
        <v>5.3472765299068197</v>
      </c>
      <c r="E918">
        <v>29.763291568316301</v>
      </c>
      <c r="F918">
        <v>5.1426056169515899</v>
      </c>
      <c r="G918">
        <v>46</v>
      </c>
      <c r="H918">
        <v>130</v>
      </c>
      <c r="I918">
        <v>30</v>
      </c>
      <c r="J918">
        <v>146</v>
      </c>
      <c r="K918">
        <v>700</v>
      </c>
      <c r="L918">
        <f t="shared" si="119"/>
        <v>0</v>
      </c>
      <c r="M918">
        <f t="shared" si="112"/>
        <v>5.1426056169515899</v>
      </c>
      <c r="N918">
        <f t="shared" si="113"/>
        <v>417</v>
      </c>
      <c r="O918">
        <f t="shared" si="114"/>
        <v>385</v>
      </c>
      <c r="P918">
        <f t="shared" si="115"/>
        <v>449</v>
      </c>
      <c r="Q918" t="str">
        <f t="shared" si="116"/>
        <v>FP</v>
      </c>
      <c r="R918" t="str">
        <f t="shared" si="117"/>
        <v/>
      </c>
      <c r="S918">
        <f t="shared" si="118"/>
        <v>64</v>
      </c>
    </row>
    <row r="919" spans="1:19" x14ac:dyDescent="0.25">
      <c r="A919" t="s">
        <v>161</v>
      </c>
      <c r="B919" t="s">
        <v>39</v>
      </c>
      <c r="C919">
        <v>449</v>
      </c>
      <c r="D919">
        <v>0</v>
      </c>
      <c r="E919">
        <v>29.763291568316301</v>
      </c>
      <c r="F919">
        <v>5.1426056169515899</v>
      </c>
      <c r="G919">
        <v>46</v>
      </c>
      <c r="H919">
        <v>130</v>
      </c>
      <c r="I919">
        <v>30</v>
      </c>
      <c r="J919">
        <v>146</v>
      </c>
      <c r="K919">
        <v>700</v>
      </c>
      <c r="L919">
        <f t="shared" si="119"/>
        <v>0</v>
      </c>
      <c r="M919">
        <f t="shared" si="112"/>
        <v>5.1426056169515899</v>
      </c>
      <c r="N919">
        <f t="shared" si="113"/>
        <v>0</v>
      </c>
      <c r="O919" t="str">
        <f t="shared" si="114"/>
        <v/>
      </c>
      <c r="P919" t="str">
        <f t="shared" si="115"/>
        <v/>
      </c>
      <c r="Q919" t="str">
        <f t="shared" si="116"/>
        <v>TN</v>
      </c>
      <c r="R919" t="str">
        <f t="shared" si="117"/>
        <v/>
      </c>
      <c r="S919" t="str">
        <f t="shared" si="118"/>
        <v/>
      </c>
    </row>
    <row r="920" spans="1:19" x14ac:dyDescent="0.25">
      <c r="A920" t="s">
        <v>161</v>
      </c>
      <c r="B920" t="s">
        <v>39</v>
      </c>
      <c r="C920">
        <v>481</v>
      </c>
      <c r="D920">
        <v>13.4514339773706</v>
      </c>
      <c r="E920">
        <v>29.763291568316301</v>
      </c>
      <c r="F920">
        <v>5.1426056169515899</v>
      </c>
      <c r="G920">
        <v>46</v>
      </c>
      <c r="H920">
        <v>130</v>
      </c>
      <c r="I920">
        <v>30</v>
      </c>
      <c r="J920">
        <v>146</v>
      </c>
      <c r="K920">
        <v>700</v>
      </c>
      <c r="L920">
        <f t="shared" si="119"/>
        <v>0</v>
      </c>
      <c r="M920">
        <f t="shared" si="112"/>
        <v>5.1426056169515899</v>
      </c>
      <c r="N920">
        <f t="shared" si="113"/>
        <v>481</v>
      </c>
      <c r="O920">
        <f t="shared" si="114"/>
        <v>449</v>
      </c>
      <c r="P920">
        <f t="shared" si="115"/>
        <v>513</v>
      </c>
      <c r="Q920" t="str">
        <f t="shared" si="116"/>
        <v>FP</v>
      </c>
      <c r="R920" t="str">
        <f t="shared" si="117"/>
        <v/>
      </c>
      <c r="S920">
        <f t="shared" si="118"/>
        <v>64</v>
      </c>
    </row>
    <row r="921" spans="1:19" x14ac:dyDescent="0.25">
      <c r="A921" t="s">
        <v>161</v>
      </c>
      <c r="B921" t="s">
        <v>39</v>
      </c>
      <c r="C921">
        <v>513</v>
      </c>
      <c r="D921">
        <v>0</v>
      </c>
      <c r="E921">
        <v>29.763291568316301</v>
      </c>
      <c r="F921">
        <v>5.1426056169515899</v>
      </c>
      <c r="G921">
        <v>46</v>
      </c>
      <c r="H921">
        <v>130</v>
      </c>
      <c r="I921">
        <v>30</v>
      </c>
      <c r="J921">
        <v>146</v>
      </c>
      <c r="K921">
        <v>700</v>
      </c>
      <c r="L921">
        <f t="shared" si="119"/>
        <v>0</v>
      </c>
      <c r="M921">
        <f t="shared" si="112"/>
        <v>5.1426056169515899</v>
      </c>
      <c r="N921">
        <f t="shared" si="113"/>
        <v>0</v>
      </c>
      <c r="O921" t="str">
        <f t="shared" si="114"/>
        <v/>
      </c>
      <c r="P921" t="str">
        <f t="shared" si="115"/>
        <v/>
      </c>
      <c r="Q921" t="str">
        <f t="shared" si="116"/>
        <v>TN</v>
      </c>
      <c r="R921" t="str">
        <f t="shared" si="117"/>
        <v/>
      </c>
      <c r="S921" t="str">
        <f t="shared" si="118"/>
        <v/>
      </c>
    </row>
    <row r="922" spans="1:19" x14ac:dyDescent="0.25">
      <c r="A922" t="s">
        <v>161</v>
      </c>
      <c r="B922" t="s">
        <v>39</v>
      </c>
      <c r="C922">
        <v>545</v>
      </c>
      <c r="D922">
        <v>0</v>
      </c>
      <c r="E922">
        <v>29.763291568316301</v>
      </c>
      <c r="F922">
        <v>5.1426056169515899</v>
      </c>
      <c r="G922">
        <v>46</v>
      </c>
      <c r="H922">
        <v>130</v>
      </c>
      <c r="I922">
        <v>30</v>
      </c>
      <c r="J922">
        <v>146</v>
      </c>
      <c r="K922">
        <v>700</v>
      </c>
      <c r="L922">
        <f t="shared" si="119"/>
        <v>0</v>
      </c>
      <c r="M922">
        <f t="shared" si="112"/>
        <v>5.1426056169515899</v>
      </c>
      <c r="N922">
        <f t="shared" si="113"/>
        <v>0</v>
      </c>
      <c r="O922" t="str">
        <f t="shared" si="114"/>
        <v/>
      </c>
      <c r="P922" t="str">
        <f t="shared" si="115"/>
        <v/>
      </c>
      <c r="Q922" t="str">
        <f t="shared" si="116"/>
        <v>TN</v>
      </c>
      <c r="R922" t="str">
        <f t="shared" si="117"/>
        <v/>
      </c>
      <c r="S922" t="str">
        <f t="shared" si="118"/>
        <v/>
      </c>
    </row>
    <row r="923" spans="1:19" x14ac:dyDescent="0.25">
      <c r="A923" t="s">
        <v>161</v>
      </c>
      <c r="B923" t="s">
        <v>39</v>
      </c>
      <c r="C923">
        <v>577</v>
      </c>
      <c r="D923">
        <v>6.9327384498176299</v>
      </c>
      <c r="E923">
        <v>29.763291568316301</v>
      </c>
      <c r="F923">
        <v>5.1426056169515899</v>
      </c>
      <c r="G923">
        <v>46</v>
      </c>
      <c r="H923">
        <v>130</v>
      </c>
      <c r="I923">
        <v>30</v>
      </c>
      <c r="J923">
        <v>146</v>
      </c>
      <c r="K923">
        <v>700</v>
      </c>
      <c r="L923">
        <f t="shared" si="119"/>
        <v>0</v>
      </c>
      <c r="M923">
        <f t="shared" si="112"/>
        <v>5.1426056169515899</v>
      </c>
      <c r="N923">
        <f t="shared" si="113"/>
        <v>577</v>
      </c>
      <c r="O923">
        <f t="shared" si="114"/>
        <v>545</v>
      </c>
      <c r="P923">
        <f t="shared" si="115"/>
        <v>609</v>
      </c>
      <c r="Q923" t="str">
        <f t="shared" si="116"/>
        <v>FP</v>
      </c>
      <c r="R923" t="str">
        <f t="shared" si="117"/>
        <v/>
      </c>
      <c r="S923">
        <f t="shared" si="118"/>
        <v>64</v>
      </c>
    </row>
    <row r="924" spans="1:19" x14ac:dyDescent="0.25">
      <c r="A924" t="s">
        <v>161</v>
      </c>
      <c r="B924" t="s">
        <v>39</v>
      </c>
      <c r="C924">
        <v>609</v>
      </c>
      <c r="D924">
        <v>0</v>
      </c>
      <c r="E924">
        <v>29.763291568316301</v>
      </c>
      <c r="F924">
        <v>5.1426056169515899</v>
      </c>
      <c r="G924">
        <v>46</v>
      </c>
      <c r="H924">
        <v>130</v>
      </c>
      <c r="I924">
        <v>30</v>
      </c>
      <c r="J924">
        <v>146</v>
      </c>
      <c r="K924">
        <v>700</v>
      </c>
      <c r="L924">
        <f t="shared" si="119"/>
        <v>0</v>
      </c>
      <c r="M924">
        <f t="shared" si="112"/>
        <v>5.1426056169515899</v>
      </c>
      <c r="N924">
        <f t="shared" si="113"/>
        <v>0</v>
      </c>
      <c r="O924" t="str">
        <f t="shared" si="114"/>
        <v/>
      </c>
      <c r="P924" t="str">
        <f t="shared" si="115"/>
        <v/>
      </c>
      <c r="Q924" t="str">
        <f t="shared" si="116"/>
        <v>TN</v>
      </c>
      <c r="R924" t="str">
        <f t="shared" si="117"/>
        <v/>
      </c>
      <c r="S924" t="str">
        <f t="shared" si="118"/>
        <v/>
      </c>
    </row>
    <row r="925" spans="1:19" x14ac:dyDescent="0.25">
      <c r="A925" t="s">
        <v>161</v>
      </c>
      <c r="B925" t="s">
        <v>135</v>
      </c>
      <c r="C925">
        <v>65</v>
      </c>
      <c r="D925">
        <v>33.869272341621802</v>
      </c>
      <c r="E925">
        <v>33.869272341621802</v>
      </c>
      <c r="F925">
        <v>12.3439713110056</v>
      </c>
      <c r="G925">
        <v>86</v>
      </c>
      <c r="H925">
        <v>161</v>
      </c>
      <c r="I925">
        <v>70</v>
      </c>
      <c r="J925">
        <v>177</v>
      </c>
      <c r="K925">
        <v>291</v>
      </c>
      <c r="L925">
        <f t="shared" si="119"/>
        <v>0</v>
      </c>
      <c r="M925">
        <f t="shared" si="112"/>
        <v>12.3439713110056</v>
      </c>
      <c r="N925">
        <f t="shared" si="113"/>
        <v>65</v>
      </c>
      <c r="O925">
        <f t="shared" si="114"/>
        <v>33</v>
      </c>
      <c r="P925">
        <f t="shared" si="115"/>
        <v>97</v>
      </c>
      <c r="Q925" t="str">
        <f t="shared" si="116"/>
        <v>FP</v>
      </c>
      <c r="R925" t="str">
        <f t="shared" si="117"/>
        <v/>
      </c>
      <c r="S925">
        <f t="shared" si="118"/>
        <v>64</v>
      </c>
    </row>
    <row r="926" spans="1:19" x14ac:dyDescent="0.25">
      <c r="A926" t="s">
        <v>161</v>
      </c>
      <c r="B926" t="s">
        <v>135</v>
      </c>
      <c r="C926">
        <v>97</v>
      </c>
      <c r="D926">
        <v>0</v>
      </c>
      <c r="E926">
        <v>33.869272341621802</v>
      </c>
      <c r="F926">
        <v>12.3439713110056</v>
      </c>
      <c r="G926">
        <v>86</v>
      </c>
      <c r="H926">
        <v>161</v>
      </c>
      <c r="I926">
        <v>70</v>
      </c>
      <c r="J926">
        <v>177</v>
      </c>
      <c r="K926">
        <v>291</v>
      </c>
      <c r="L926">
        <f t="shared" si="119"/>
        <v>0</v>
      </c>
      <c r="M926">
        <f t="shared" si="112"/>
        <v>12.3439713110056</v>
      </c>
      <c r="N926">
        <f t="shared" si="113"/>
        <v>0</v>
      </c>
      <c r="O926" t="str">
        <f t="shared" si="114"/>
        <v/>
      </c>
      <c r="P926" t="str">
        <f t="shared" si="115"/>
        <v/>
      </c>
      <c r="Q926" t="str">
        <f t="shared" si="116"/>
        <v>TN</v>
      </c>
      <c r="R926" t="str">
        <f t="shared" si="117"/>
        <v/>
      </c>
      <c r="S926" t="str">
        <f t="shared" si="118"/>
        <v/>
      </c>
    </row>
    <row r="927" spans="1:19" x14ac:dyDescent="0.25">
      <c r="A927" t="s">
        <v>161</v>
      </c>
      <c r="B927" t="s">
        <v>135</v>
      </c>
      <c r="C927">
        <v>129</v>
      </c>
      <c r="D927">
        <v>7.1349475297379197</v>
      </c>
      <c r="E927">
        <v>33.869272341621802</v>
      </c>
      <c r="F927">
        <v>12.3439713110056</v>
      </c>
      <c r="G927">
        <v>86</v>
      </c>
      <c r="H927">
        <v>161</v>
      </c>
      <c r="I927">
        <v>70</v>
      </c>
      <c r="J927">
        <v>177</v>
      </c>
      <c r="K927">
        <v>291</v>
      </c>
      <c r="L927">
        <f t="shared" si="119"/>
        <v>0</v>
      </c>
      <c r="M927">
        <f t="shared" si="112"/>
        <v>12.3439713110056</v>
      </c>
      <c r="N927">
        <f t="shared" si="113"/>
        <v>0</v>
      </c>
      <c r="O927" t="str">
        <f t="shared" si="114"/>
        <v/>
      </c>
      <c r="P927" t="str">
        <f t="shared" si="115"/>
        <v/>
      </c>
      <c r="Q927" t="str">
        <f t="shared" si="116"/>
        <v>TN</v>
      </c>
      <c r="R927" t="str">
        <f t="shared" si="117"/>
        <v/>
      </c>
      <c r="S927" t="str">
        <f t="shared" si="118"/>
        <v/>
      </c>
    </row>
    <row r="928" spans="1:19" x14ac:dyDescent="0.25">
      <c r="A928" t="s">
        <v>161</v>
      </c>
      <c r="B928" t="s">
        <v>135</v>
      </c>
      <c r="C928">
        <v>161</v>
      </c>
      <c r="D928">
        <v>33.059607994674202</v>
      </c>
      <c r="E928">
        <v>33.869272341621802</v>
      </c>
      <c r="F928">
        <v>12.3439713110056</v>
      </c>
      <c r="G928">
        <v>86</v>
      </c>
      <c r="H928">
        <v>161</v>
      </c>
      <c r="I928">
        <v>70</v>
      </c>
      <c r="J928">
        <v>177</v>
      </c>
      <c r="K928">
        <v>291</v>
      </c>
      <c r="L928">
        <f t="shared" si="119"/>
        <v>0</v>
      </c>
      <c r="M928">
        <f t="shared" si="112"/>
        <v>12.3439713110056</v>
      </c>
      <c r="N928">
        <f t="shared" si="113"/>
        <v>161</v>
      </c>
      <c r="O928">
        <f t="shared" si="114"/>
        <v>129</v>
      </c>
      <c r="P928">
        <f t="shared" si="115"/>
        <v>193</v>
      </c>
      <c r="Q928" t="str">
        <f t="shared" si="116"/>
        <v>TP</v>
      </c>
      <c r="R928">
        <f t="shared" si="117"/>
        <v>64</v>
      </c>
      <c r="S928" t="str">
        <f t="shared" si="118"/>
        <v/>
      </c>
    </row>
    <row r="929" spans="1:19" x14ac:dyDescent="0.25">
      <c r="A929" t="s">
        <v>161</v>
      </c>
      <c r="B929" t="s">
        <v>135</v>
      </c>
      <c r="C929">
        <v>193</v>
      </c>
      <c r="D929">
        <v>0</v>
      </c>
      <c r="E929">
        <v>33.869272341621802</v>
      </c>
      <c r="F929">
        <v>12.3439713110056</v>
      </c>
      <c r="G929">
        <v>86</v>
      </c>
      <c r="H929">
        <v>161</v>
      </c>
      <c r="I929">
        <v>70</v>
      </c>
      <c r="J929">
        <v>177</v>
      </c>
      <c r="K929">
        <v>291</v>
      </c>
      <c r="L929">
        <f t="shared" si="119"/>
        <v>0</v>
      </c>
      <c r="M929">
        <f t="shared" si="112"/>
        <v>12.3439713110056</v>
      </c>
      <c r="N929">
        <f t="shared" si="113"/>
        <v>0</v>
      </c>
      <c r="O929" t="str">
        <f t="shared" si="114"/>
        <v/>
      </c>
      <c r="P929" t="str">
        <f t="shared" si="115"/>
        <v/>
      </c>
      <c r="Q929" t="str">
        <f t="shared" si="116"/>
        <v>TN</v>
      </c>
      <c r="R929" t="str">
        <f t="shared" si="117"/>
        <v/>
      </c>
      <c r="S929" t="str">
        <f t="shared" si="118"/>
        <v/>
      </c>
    </row>
    <row r="930" spans="1:19" x14ac:dyDescent="0.25">
      <c r="A930" t="s">
        <v>161</v>
      </c>
      <c r="B930" t="s">
        <v>135</v>
      </c>
      <c r="C930">
        <v>225</v>
      </c>
      <c r="D930">
        <v>0</v>
      </c>
      <c r="E930">
        <v>33.869272341621802</v>
      </c>
      <c r="F930">
        <v>12.3439713110056</v>
      </c>
      <c r="G930">
        <v>86</v>
      </c>
      <c r="H930">
        <v>161</v>
      </c>
      <c r="I930">
        <v>70</v>
      </c>
      <c r="J930">
        <v>177</v>
      </c>
      <c r="K930">
        <v>291</v>
      </c>
      <c r="L930">
        <f t="shared" si="119"/>
        <v>0</v>
      </c>
      <c r="M930">
        <f t="shared" si="112"/>
        <v>12.3439713110056</v>
      </c>
      <c r="N930">
        <f t="shared" si="113"/>
        <v>0</v>
      </c>
      <c r="O930" t="str">
        <f t="shared" si="114"/>
        <v/>
      </c>
      <c r="P930" t="str">
        <f t="shared" si="115"/>
        <v/>
      </c>
      <c r="Q930" t="str">
        <f t="shared" si="116"/>
        <v>TN</v>
      </c>
      <c r="R930" t="str">
        <f t="shared" si="117"/>
        <v/>
      </c>
      <c r="S930" t="str">
        <f t="shared" si="118"/>
        <v/>
      </c>
    </row>
    <row r="931" spans="1:19" x14ac:dyDescent="0.25">
      <c r="A931" t="s">
        <v>161</v>
      </c>
      <c r="B931" t="s">
        <v>166</v>
      </c>
      <c r="C931">
        <v>65</v>
      </c>
      <c r="D931">
        <v>2.2549658290602101</v>
      </c>
      <c r="E931">
        <v>2.2549658290602101</v>
      </c>
      <c r="F931">
        <v>2.2549658290602101</v>
      </c>
      <c r="G931">
        <v>56</v>
      </c>
      <c r="H931">
        <v>126</v>
      </c>
      <c r="I931">
        <v>40</v>
      </c>
      <c r="J931">
        <v>142</v>
      </c>
      <c r="K931">
        <v>155</v>
      </c>
      <c r="L931">
        <f t="shared" si="119"/>
        <v>0</v>
      </c>
      <c r="M931">
        <f t="shared" si="112"/>
        <v>2.2549658290602101</v>
      </c>
      <c r="N931">
        <f t="shared" si="113"/>
        <v>65</v>
      </c>
      <c r="O931">
        <f t="shared" si="114"/>
        <v>33</v>
      </c>
      <c r="P931">
        <f t="shared" si="115"/>
        <v>97</v>
      </c>
      <c r="Q931" t="str">
        <f t="shared" si="116"/>
        <v>TP</v>
      </c>
      <c r="R931">
        <f t="shared" si="117"/>
        <v>64</v>
      </c>
      <c r="S931" t="str">
        <f t="shared" si="118"/>
        <v/>
      </c>
    </row>
    <row r="932" spans="1:19" x14ac:dyDescent="0.25">
      <c r="A932" t="s">
        <v>161</v>
      </c>
      <c r="B932" t="s">
        <v>167</v>
      </c>
      <c r="C932">
        <v>65</v>
      </c>
      <c r="D932">
        <v>0</v>
      </c>
      <c r="E932">
        <v>2.2169545800722901</v>
      </c>
      <c r="F932">
        <v>0.73898486002409902</v>
      </c>
      <c r="G932">
        <v>81</v>
      </c>
      <c r="H932">
        <v>146</v>
      </c>
      <c r="I932">
        <v>65</v>
      </c>
      <c r="J932">
        <v>162</v>
      </c>
      <c r="K932">
        <v>221</v>
      </c>
      <c r="L932">
        <f t="shared" si="119"/>
        <v>0</v>
      </c>
      <c r="M932">
        <f t="shared" si="112"/>
        <v>0.73898486002409902</v>
      </c>
      <c r="N932">
        <f t="shared" si="113"/>
        <v>0</v>
      </c>
      <c r="O932" t="str">
        <f t="shared" si="114"/>
        <v/>
      </c>
      <c r="P932" t="str">
        <f t="shared" si="115"/>
        <v/>
      </c>
      <c r="Q932" t="str">
        <f t="shared" si="116"/>
        <v>TN</v>
      </c>
      <c r="R932" t="str">
        <f t="shared" si="117"/>
        <v/>
      </c>
      <c r="S932" t="str">
        <f t="shared" si="118"/>
        <v/>
      </c>
    </row>
    <row r="933" spans="1:19" x14ac:dyDescent="0.25">
      <c r="A933" t="s">
        <v>161</v>
      </c>
      <c r="B933" t="s">
        <v>167</v>
      </c>
      <c r="C933">
        <v>97</v>
      </c>
      <c r="D933">
        <v>0</v>
      </c>
      <c r="E933">
        <v>2.2169545800722901</v>
      </c>
      <c r="F933">
        <v>0.73898486002409902</v>
      </c>
      <c r="G933">
        <v>81</v>
      </c>
      <c r="H933">
        <v>146</v>
      </c>
      <c r="I933">
        <v>65</v>
      </c>
      <c r="J933">
        <v>162</v>
      </c>
      <c r="K933">
        <v>221</v>
      </c>
      <c r="L933">
        <f t="shared" si="119"/>
        <v>0</v>
      </c>
      <c r="M933">
        <f t="shared" si="112"/>
        <v>0.73898486002409902</v>
      </c>
      <c r="N933">
        <f t="shared" si="113"/>
        <v>0</v>
      </c>
      <c r="O933" t="str">
        <f t="shared" si="114"/>
        <v/>
      </c>
      <c r="P933" t="str">
        <f t="shared" si="115"/>
        <v/>
      </c>
      <c r="Q933" t="str">
        <f t="shared" si="116"/>
        <v>TN</v>
      </c>
      <c r="R933" t="str">
        <f t="shared" si="117"/>
        <v/>
      </c>
      <c r="S933" t="str">
        <f t="shared" si="118"/>
        <v/>
      </c>
    </row>
    <row r="934" spans="1:19" x14ac:dyDescent="0.25">
      <c r="A934" t="s">
        <v>161</v>
      </c>
      <c r="B934" t="s">
        <v>167</v>
      </c>
      <c r="C934">
        <v>129</v>
      </c>
      <c r="D934">
        <v>2.2169545800722901</v>
      </c>
      <c r="E934">
        <v>2.2169545800722901</v>
      </c>
      <c r="F934">
        <v>0.73898486002409902</v>
      </c>
      <c r="G934">
        <v>81</v>
      </c>
      <c r="H934">
        <v>146</v>
      </c>
      <c r="I934">
        <v>65</v>
      </c>
      <c r="J934">
        <v>162</v>
      </c>
      <c r="K934">
        <v>221</v>
      </c>
      <c r="L934">
        <f t="shared" si="119"/>
        <v>0</v>
      </c>
      <c r="M934">
        <f t="shared" si="112"/>
        <v>0.73898486002409902</v>
      </c>
      <c r="N934">
        <f t="shared" si="113"/>
        <v>129</v>
      </c>
      <c r="O934">
        <f t="shared" si="114"/>
        <v>97</v>
      </c>
      <c r="P934">
        <f t="shared" si="115"/>
        <v>161</v>
      </c>
      <c r="Q934" t="str">
        <f t="shared" si="116"/>
        <v>TP</v>
      </c>
      <c r="R934">
        <f t="shared" si="117"/>
        <v>64</v>
      </c>
      <c r="S934" t="str">
        <f t="shared" si="118"/>
        <v/>
      </c>
    </row>
    <row r="935" spans="1:19" x14ac:dyDescent="0.25">
      <c r="A935" t="s">
        <v>168</v>
      </c>
      <c r="B935" t="s">
        <v>117</v>
      </c>
      <c r="C935">
        <v>65</v>
      </c>
      <c r="D935">
        <v>11.6206186878737</v>
      </c>
      <c r="E935">
        <v>13.324391866638001</v>
      </c>
      <c r="F935">
        <v>12.4725052772558</v>
      </c>
      <c r="G935">
        <v>33</v>
      </c>
      <c r="H935">
        <v>131</v>
      </c>
      <c r="I935">
        <v>17</v>
      </c>
      <c r="J935">
        <v>147</v>
      </c>
      <c r="K935">
        <v>191</v>
      </c>
      <c r="L935">
        <f t="shared" si="119"/>
        <v>0</v>
      </c>
      <c r="M935">
        <f t="shared" si="112"/>
        <v>12.4725052772558</v>
      </c>
      <c r="N935">
        <f t="shared" si="113"/>
        <v>0</v>
      </c>
      <c r="O935" t="str">
        <f t="shared" si="114"/>
        <v/>
      </c>
      <c r="P935" t="str">
        <f t="shared" si="115"/>
        <v/>
      </c>
      <c r="Q935" t="str">
        <f t="shared" si="116"/>
        <v>TN</v>
      </c>
      <c r="R935" t="str">
        <f t="shared" si="117"/>
        <v/>
      </c>
      <c r="S935" t="str">
        <f t="shared" si="118"/>
        <v/>
      </c>
    </row>
    <row r="936" spans="1:19" x14ac:dyDescent="0.25">
      <c r="A936" t="s">
        <v>168</v>
      </c>
      <c r="B936" t="s">
        <v>117</v>
      </c>
      <c r="C936">
        <v>97</v>
      </c>
      <c r="D936">
        <v>13.324391866638001</v>
      </c>
      <c r="E936">
        <v>13.324391866638001</v>
      </c>
      <c r="F936">
        <v>12.4725052772558</v>
      </c>
      <c r="G936">
        <v>33</v>
      </c>
      <c r="H936">
        <v>131</v>
      </c>
      <c r="I936">
        <v>17</v>
      </c>
      <c r="J936">
        <v>147</v>
      </c>
      <c r="K936">
        <v>191</v>
      </c>
      <c r="L936">
        <f t="shared" si="119"/>
        <v>0</v>
      </c>
      <c r="M936">
        <f t="shared" si="112"/>
        <v>12.4725052772558</v>
      </c>
      <c r="N936">
        <f t="shared" si="113"/>
        <v>97</v>
      </c>
      <c r="O936">
        <f t="shared" si="114"/>
        <v>65</v>
      </c>
      <c r="P936">
        <f t="shared" si="115"/>
        <v>129</v>
      </c>
      <c r="Q936" t="str">
        <f t="shared" si="116"/>
        <v>TP</v>
      </c>
      <c r="R936">
        <f t="shared" si="117"/>
        <v>64</v>
      </c>
      <c r="S936" t="str">
        <f t="shared" si="118"/>
        <v/>
      </c>
    </row>
    <row r="937" spans="1:19" x14ac:dyDescent="0.25">
      <c r="A937" t="s">
        <v>168</v>
      </c>
      <c r="B937" t="s">
        <v>169</v>
      </c>
      <c r="C937">
        <v>65</v>
      </c>
      <c r="D937">
        <v>0</v>
      </c>
      <c r="E937">
        <v>59.392758843308002</v>
      </c>
      <c r="F937">
        <v>10.2463166209404</v>
      </c>
      <c r="G937">
        <v>71</v>
      </c>
      <c r="H937">
        <v>106</v>
      </c>
      <c r="I937">
        <v>55</v>
      </c>
      <c r="J937">
        <v>122</v>
      </c>
      <c r="K937">
        <v>488</v>
      </c>
      <c r="L937">
        <f t="shared" si="119"/>
        <v>0</v>
      </c>
      <c r="M937">
        <f t="shared" si="112"/>
        <v>10.2463166209404</v>
      </c>
      <c r="N937">
        <f t="shared" si="113"/>
        <v>0</v>
      </c>
      <c r="O937" t="str">
        <f t="shared" si="114"/>
        <v/>
      </c>
      <c r="P937" t="str">
        <f t="shared" si="115"/>
        <v/>
      </c>
      <c r="Q937" t="str">
        <f t="shared" si="116"/>
        <v>TN</v>
      </c>
      <c r="R937" t="str">
        <f t="shared" si="117"/>
        <v/>
      </c>
      <c r="S937" t="str">
        <f t="shared" si="118"/>
        <v/>
      </c>
    </row>
    <row r="938" spans="1:19" x14ac:dyDescent="0.25">
      <c r="A938" t="s">
        <v>168</v>
      </c>
      <c r="B938" t="s">
        <v>169</v>
      </c>
      <c r="C938">
        <v>97</v>
      </c>
      <c r="D938">
        <v>59.392758843308002</v>
      </c>
      <c r="E938">
        <v>59.392758843308002</v>
      </c>
      <c r="F938">
        <v>10.2463166209404</v>
      </c>
      <c r="G938">
        <v>71</v>
      </c>
      <c r="H938">
        <v>106</v>
      </c>
      <c r="I938">
        <v>55</v>
      </c>
      <c r="J938">
        <v>122</v>
      </c>
      <c r="K938">
        <v>488</v>
      </c>
      <c r="L938">
        <f t="shared" si="119"/>
        <v>0</v>
      </c>
      <c r="M938">
        <f t="shared" si="112"/>
        <v>10.2463166209404</v>
      </c>
      <c r="N938">
        <f t="shared" si="113"/>
        <v>97</v>
      </c>
      <c r="O938">
        <f t="shared" si="114"/>
        <v>65</v>
      </c>
      <c r="P938">
        <f t="shared" si="115"/>
        <v>129</v>
      </c>
      <c r="Q938" t="str">
        <f t="shared" si="116"/>
        <v>TP</v>
      </c>
      <c r="R938">
        <f t="shared" si="117"/>
        <v>64</v>
      </c>
      <c r="S938" t="str">
        <f t="shared" si="118"/>
        <v/>
      </c>
    </row>
    <row r="939" spans="1:19" x14ac:dyDescent="0.25">
      <c r="A939" t="s">
        <v>168</v>
      </c>
      <c r="B939" t="s">
        <v>169</v>
      </c>
      <c r="C939">
        <v>129</v>
      </c>
      <c r="D939">
        <v>0</v>
      </c>
      <c r="E939">
        <v>59.392758843308002</v>
      </c>
      <c r="F939">
        <v>10.2463166209404</v>
      </c>
      <c r="G939">
        <v>71</v>
      </c>
      <c r="H939">
        <v>106</v>
      </c>
      <c r="I939">
        <v>55</v>
      </c>
      <c r="J939">
        <v>122</v>
      </c>
      <c r="K939">
        <v>488</v>
      </c>
      <c r="L939">
        <f t="shared" si="119"/>
        <v>0</v>
      </c>
      <c r="M939">
        <f t="shared" si="112"/>
        <v>10.2463166209404</v>
      </c>
      <c r="N939">
        <f t="shared" si="113"/>
        <v>0</v>
      </c>
      <c r="O939" t="str">
        <f t="shared" si="114"/>
        <v/>
      </c>
      <c r="P939" t="str">
        <f t="shared" si="115"/>
        <v/>
      </c>
      <c r="Q939" t="str">
        <f t="shared" si="116"/>
        <v>TN</v>
      </c>
      <c r="R939" t="str">
        <f t="shared" si="117"/>
        <v/>
      </c>
      <c r="S939" t="str">
        <f t="shared" si="118"/>
        <v/>
      </c>
    </row>
    <row r="940" spans="1:19" x14ac:dyDescent="0.25">
      <c r="A940" t="s">
        <v>168</v>
      </c>
      <c r="B940" t="s">
        <v>169</v>
      </c>
      <c r="C940">
        <v>161</v>
      </c>
      <c r="D940">
        <v>23.868474423607701</v>
      </c>
      <c r="E940">
        <v>59.392758843308002</v>
      </c>
      <c r="F940">
        <v>10.2463166209404</v>
      </c>
      <c r="G940">
        <v>71</v>
      </c>
      <c r="H940">
        <v>106</v>
      </c>
      <c r="I940">
        <v>55</v>
      </c>
      <c r="J940">
        <v>122</v>
      </c>
      <c r="K940">
        <v>488</v>
      </c>
      <c r="L940">
        <f t="shared" si="119"/>
        <v>0</v>
      </c>
      <c r="M940">
        <f t="shared" si="112"/>
        <v>10.2463166209404</v>
      </c>
      <c r="N940">
        <f t="shared" si="113"/>
        <v>161</v>
      </c>
      <c r="O940">
        <f t="shared" si="114"/>
        <v>129</v>
      </c>
      <c r="P940">
        <f t="shared" si="115"/>
        <v>193</v>
      </c>
      <c r="Q940" t="str">
        <f t="shared" si="116"/>
        <v>FP</v>
      </c>
      <c r="R940" t="str">
        <f t="shared" si="117"/>
        <v/>
      </c>
      <c r="S940">
        <f t="shared" si="118"/>
        <v>64</v>
      </c>
    </row>
    <row r="941" spans="1:19" x14ac:dyDescent="0.25">
      <c r="A941" t="s">
        <v>168</v>
      </c>
      <c r="B941" t="s">
        <v>169</v>
      </c>
      <c r="C941">
        <v>193</v>
      </c>
      <c r="D941">
        <v>0</v>
      </c>
      <c r="E941">
        <v>59.392758843308002</v>
      </c>
      <c r="F941">
        <v>10.2463166209404</v>
      </c>
      <c r="G941">
        <v>71</v>
      </c>
      <c r="H941">
        <v>106</v>
      </c>
      <c r="I941">
        <v>55</v>
      </c>
      <c r="J941">
        <v>122</v>
      </c>
      <c r="K941">
        <v>488</v>
      </c>
      <c r="L941">
        <f t="shared" si="119"/>
        <v>0</v>
      </c>
      <c r="M941">
        <f t="shared" si="112"/>
        <v>10.2463166209404</v>
      </c>
      <c r="N941">
        <f t="shared" si="113"/>
        <v>0</v>
      </c>
      <c r="O941" t="str">
        <f t="shared" si="114"/>
        <v/>
      </c>
      <c r="P941" t="str">
        <f t="shared" si="115"/>
        <v/>
      </c>
      <c r="Q941" t="str">
        <f t="shared" si="116"/>
        <v>TN</v>
      </c>
      <c r="R941" t="str">
        <f t="shared" si="117"/>
        <v/>
      </c>
      <c r="S941" t="str">
        <f t="shared" si="118"/>
        <v/>
      </c>
    </row>
    <row r="942" spans="1:19" x14ac:dyDescent="0.25">
      <c r="A942" t="s">
        <v>168</v>
      </c>
      <c r="B942" t="s">
        <v>169</v>
      </c>
      <c r="C942">
        <v>225</v>
      </c>
      <c r="D942">
        <v>5.6234997929736803</v>
      </c>
      <c r="E942">
        <v>59.392758843308002</v>
      </c>
      <c r="F942">
        <v>10.2463166209404</v>
      </c>
      <c r="G942">
        <v>71</v>
      </c>
      <c r="H942">
        <v>106</v>
      </c>
      <c r="I942">
        <v>55</v>
      </c>
      <c r="J942">
        <v>122</v>
      </c>
      <c r="K942">
        <v>488</v>
      </c>
      <c r="L942">
        <f t="shared" si="119"/>
        <v>0</v>
      </c>
      <c r="M942">
        <f t="shared" si="112"/>
        <v>10.2463166209404</v>
      </c>
      <c r="N942">
        <f t="shared" si="113"/>
        <v>0</v>
      </c>
      <c r="O942" t="str">
        <f t="shared" si="114"/>
        <v/>
      </c>
      <c r="P942" t="str">
        <f t="shared" si="115"/>
        <v/>
      </c>
      <c r="Q942" t="str">
        <f t="shared" si="116"/>
        <v>TN</v>
      </c>
      <c r="R942" t="str">
        <f t="shared" si="117"/>
        <v/>
      </c>
      <c r="S942" t="str">
        <f t="shared" si="118"/>
        <v/>
      </c>
    </row>
    <row r="943" spans="1:19" x14ac:dyDescent="0.25">
      <c r="A943" t="s">
        <v>168</v>
      </c>
      <c r="B943" t="s">
        <v>169</v>
      </c>
      <c r="C943">
        <v>257</v>
      </c>
      <c r="D943">
        <v>15.319065256616501</v>
      </c>
      <c r="E943">
        <v>59.392758843308002</v>
      </c>
      <c r="F943">
        <v>10.2463166209404</v>
      </c>
      <c r="G943">
        <v>71</v>
      </c>
      <c r="H943">
        <v>106</v>
      </c>
      <c r="I943">
        <v>55</v>
      </c>
      <c r="J943">
        <v>122</v>
      </c>
      <c r="K943">
        <v>488</v>
      </c>
      <c r="L943">
        <f t="shared" si="119"/>
        <v>0</v>
      </c>
      <c r="M943">
        <f t="shared" si="112"/>
        <v>10.2463166209404</v>
      </c>
      <c r="N943">
        <f t="shared" si="113"/>
        <v>257</v>
      </c>
      <c r="O943">
        <f t="shared" si="114"/>
        <v>225</v>
      </c>
      <c r="P943">
        <f t="shared" si="115"/>
        <v>289</v>
      </c>
      <c r="Q943" t="str">
        <f t="shared" si="116"/>
        <v>FP</v>
      </c>
      <c r="R943" t="str">
        <f t="shared" si="117"/>
        <v/>
      </c>
      <c r="S943">
        <f t="shared" si="118"/>
        <v>64</v>
      </c>
    </row>
    <row r="944" spans="1:19" x14ac:dyDescent="0.25">
      <c r="A944" t="s">
        <v>168</v>
      </c>
      <c r="B944" t="s">
        <v>169</v>
      </c>
      <c r="C944">
        <v>289</v>
      </c>
      <c r="D944">
        <v>0</v>
      </c>
      <c r="E944">
        <v>59.392758843308002</v>
      </c>
      <c r="F944">
        <v>10.2463166209404</v>
      </c>
      <c r="G944">
        <v>71</v>
      </c>
      <c r="H944">
        <v>106</v>
      </c>
      <c r="I944">
        <v>55</v>
      </c>
      <c r="J944">
        <v>122</v>
      </c>
      <c r="K944">
        <v>488</v>
      </c>
      <c r="L944">
        <f t="shared" si="119"/>
        <v>0</v>
      </c>
      <c r="M944">
        <f t="shared" si="112"/>
        <v>10.2463166209404</v>
      </c>
      <c r="N944">
        <f t="shared" si="113"/>
        <v>0</v>
      </c>
      <c r="O944" t="str">
        <f t="shared" si="114"/>
        <v/>
      </c>
      <c r="P944" t="str">
        <f t="shared" si="115"/>
        <v/>
      </c>
      <c r="Q944" t="str">
        <f t="shared" si="116"/>
        <v>TN</v>
      </c>
      <c r="R944" t="str">
        <f t="shared" si="117"/>
        <v/>
      </c>
      <c r="S944" t="str">
        <f t="shared" si="118"/>
        <v/>
      </c>
    </row>
    <row r="945" spans="1:19" x14ac:dyDescent="0.25">
      <c r="A945" t="s">
        <v>168</v>
      </c>
      <c r="B945" t="s">
        <v>169</v>
      </c>
      <c r="C945">
        <v>321</v>
      </c>
      <c r="D945">
        <v>0</v>
      </c>
      <c r="E945">
        <v>59.392758843308002</v>
      </c>
      <c r="F945">
        <v>10.2463166209404</v>
      </c>
      <c r="G945">
        <v>71</v>
      </c>
      <c r="H945">
        <v>106</v>
      </c>
      <c r="I945">
        <v>55</v>
      </c>
      <c r="J945">
        <v>122</v>
      </c>
      <c r="K945">
        <v>488</v>
      </c>
      <c r="L945">
        <f t="shared" si="119"/>
        <v>0</v>
      </c>
      <c r="M945">
        <f t="shared" si="112"/>
        <v>10.2463166209404</v>
      </c>
      <c r="N945">
        <f t="shared" si="113"/>
        <v>0</v>
      </c>
      <c r="O945" t="str">
        <f t="shared" si="114"/>
        <v/>
      </c>
      <c r="P945" t="str">
        <f t="shared" si="115"/>
        <v/>
      </c>
      <c r="Q945" t="str">
        <f t="shared" si="116"/>
        <v>TN</v>
      </c>
      <c r="R945" t="str">
        <f t="shared" si="117"/>
        <v/>
      </c>
      <c r="S945" t="str">
        <f t="shared" si="118"/>
        <v/>
      </c>
    </row>
    <row r="946" spans="1:19" x14ac:dyDescent="0.25">
      <c r="A946" t="s">
        <v>168</v>
      </c>
      <c r="B946" t="s">
        <v>169</v>
      </c>
      <c r="C946">
        <v>353</v>
      </c>
      <c r="D946">
        <v>0.236027514223906</v>
      </c>
      <c r="E946">
        <v>59.392758843308002</v>
      </c>
      <c r="F946">
        <v>10.2463166209404</v>
      </c>
      <c r="G946">
        <v>71</v>
      </c>
      <c r="H946">
        <v>106</v>
      </c>
      <c r="I946">
        <v>55</v>
      </c>
      <c r="J946">
        <v>122</v>
      </c>
      <c r="K946">
        <v>488</v>
      </c>
      <c r="L946">
        <f t="shared" si="119"/>
        <v>0</v>
      </c>
      <c r="M946">
        <f t="shared" si="112"/>
        <v>10.2463166209404</v>
      </c>
      <c r="N946">
        <f t="shared" si="113"/>
        <v>0</v>
      </c>
      <c r="O946" t="str">
        <f t="shared" si="114"/>
        <v/>
      </c>
      <c r="P946" t="str">
        <f t="shared" si="115"/>
        <v/>
      </c>
      <c r="Q946" t="str">
        <f t="shared" si="116"/>
        <v>TN</v>
      </c>
      <c r="R946" t="str">
        <f t="shared" si="117"/>
        <v/>
      </c>
      <c r="S946" t="str">
        <f t="shared" si="118"/>
        <v/>
      </c>
    </row>
    <row r="947" spans="1:19" x14ac:dyDescent="0.25">
      <c r="A947" t="s">
        <v>168</v>
      </c>
      <c r="B947" t="s">
        <v>169</v>
      </c>
      <c r="C947">
        <v>385</v>
      </c>
      <c r="D947">
        <v>18.515973620555499</v>
      </c>
      <c r="E947">
        <v>59.392758843308002</v>
      </c>
      <c r="F947">
        <v>10.2463166209404</v>
      </c>
      <c r="G947">
        <v>71</v>
      </c>
      <c r="H947">
        <v>106</v>
      </c>
      <c r="I947">
        <v>55</v>
      </c>
      <c r="J947">
        <v>122</v>
      </c>
      <c r="K947">
        <v>488</v>
      </c>
      <c r="L947">
        <f t="shared" si="119"/>
        <v>0</v>
      </c>
      <c r="M947">
        <f t="shared" si="112"/>
        <v>10.2463166209404</v>
      </c>
      <c r="N947">
        <f t="shared" si="113"/>
        <v>385</v>
      </c>
      <c r="O947">
        <f t="shared" si="114"/>
        <v>353</v>
      </c>
      <c r="P947">
        <f t="shared" si="115"/>
        <v>417</v>
      </c>
      <c r="Q947" t="str">
        <f t="shared" si="116"/>
        <v>FP</v>
      </c>
      <c r="R947" t="str">
        <f t="shared" si="117"/>
        <v/>
      </c>
      <c r="S947">
        <f t="shared" si="118"/>
        <v>64</v>
      </c>
    </row>
    <row r="948" spans="1:19" x14ac:dyDescent="0.25">
      <c r="A948" t="s">
        <v>168</v>
      </c>
      <c r="B948" t="s">
        <v>169</v>
      </c>
      <c r="C948">
        <v>417</v>
      </c>
      <c r="D948">
        <v>0</v>
      </c>
      <c r="E948">
        <v>59.392758843308002</v>
      </c>
      <c r="F948">
        <v>10.2463166209404</v>
      </c>
      <c r="G948">
        <v>71</v>
      </c>
      <c r="H948">
        <v>106</v>
      </c>
      <c r="I948">
        <v>55</v>
      </c>
      <c r="J948">
        <v>122</v>
      </c>
      <c r="K948">
        <v>488</v>
      </c>
      <c r="L948">
        <f t="shared" si="119"/>
        <v>0</v>
      </c>
      <c r="M948">
        <f t="shared" si="112"/>
        <v>10.2463166209404</v>
      </c>
      <c r="N948">
        <f t="shared" si="113"/>
        <v>0</v>
      </c>
      <c r="O948" t="str">
        <f t="shared" si="114"/>
        <v/>
      </c>
      <c r="P948" t="str">
        <f t="shared" si="115"/>
        <v/>
      </c>
      <c r="Q948" t="str">
        <f t="shared" si="116"/>
        <v>TN</v>
      </c>
      <c r="R948" t="str">
        <f t="shared" si="117"/>
        <v/>
      </c>
      <c r="S948" t="str">
        <f t="shared" si="118"/>
        <v/>
      </c>
    </row>
    <row r="949" spans="1:19" x14ac:dyDescent="0.25">
      <c r="A949" t="s">
        <v>168</v>
      </c>
      <c r="B949" t="s">
        <v>170</v>
      </c>
      <c r="C949">
        <v>65</v>
      </c>
      <c r="D949">
        <v>0</v>
      </c>
      <c r="E949">
        <v>43.353118001472602</v>
      </c>
      <c r="F949">
        <v>15.3671243246405</v>
      </c>
      <c r="G949">
        <v>4</v>
      </c>
      <c r="H949">
        <v>41</v>
      </c>
      <c r="I949">
        <v>-12</v>
      </c>
      <c r="J949">
        <v>57</v>
      </c>
      <c r="K949">
        <v>442</v>
      </c>
      <c r="L949">
        <f t="shared" si="119"/>
        <v>0</v>
      </c>
      <c r="M949">
        <f t="shared" si="112"/>
        <v>15.3671243246405</v>
      </c>
      <c r="N949">
        <f t="shared" si="113"/>
        <v>0</v>
      </c>
      <c r="O949" t="str">
        <f t="shared" si="114"/>
        <v/>
      </c>
      <c r="P949" t="str">
        <f t="shared" si="115"/>
        <v/>
      </c>
      <c r="Q949" t="str">
        <f t="shared" si="116"/>
        <v>TN</v>
      </c>
      <c r="R949" t="str">
        <f t="shared" si="117"/>
        <v/>
      </c>
      <c r="S949" t="str">
        <f t="shared" si="118"/>
        <v/>
      </c>
    </row>
    <row r="950" spans="1:19" x14ac:dyDescent="0.25">
      <c r="A950" t="s">
        <v>168</v>
      </c>
      <c r="B950" t="s">
        <v>170</v>
      </c>
      <c r="C950">
        <v>97</v>
      </c>
      <c r="D950">
        <v>0</v>
      </c>
      <c r="E950">
        <v>43.353118001472602</v>
      </c>
      <c r="F950">
        <v>15.3671243246405</v>
      </c>
      <c r="G950">
        <v>4</v>
      </c>
      <c r="H950">
        <v>41</v>
      </c>
      <c r="I950">
        <v>-12</v>
      </c>
      <c r="J950">
        <v>57</v>
      </c>
      <c r="K950">
        <v>442</v>
      </c>
      <c r="L950">
        <f t="shared" si="119"/>
        <v>0</v>
      </c>
      <c r="M950">
        <f t="shared" si="112"/>
        <v>15.3671243246405</v>
      </c>
      <c r="N950">
        <f t="shared" si="113"/>
        <v>0</v>
      </c>
      <c r="O950" t="str">
        <f t="shared" si="114"/>
        <v/>
      </c>
      <c r="P950" t="str">
        <f t="shared" si="115"/>
        <v/>
      </c>
      <c r="Q950" t="str">
        <f t="shared" si="116"/>
        <v>TN</v>
      </c>
      <c r="R950" t="str">
        <f t="shared" si="117"/>
        <v/>
      </c>
      <c r="S950" t="str">
        <f t="shared" si="118"/>
        <v/>
      </c>
    </row>
    <row r="951" spans="1:19" x14ac:dyDescent="0.25">
      <c r="A951" t="s">
        <v>168</v>
      </c>
      <c r="B951" t="s">
        <v>170</v>
      </c>
      <c r="C951">
        <v>129</v>
      </c>
      <c r="D951">
        <v>34.977556035616502</v>
      </c>
      <c r="E951">
        <v>43.353118001472602</v>
      </c>
      <c r="F951">
        <v>15.3671243246405</v>
      </c>
      <c r="G951">
        <v>4</v>
      </c>
      <c r="H951">
        <v>41</v>
      </c>
      <c r="I951">
        <v>-12</v>
      </c>
      <c r="J951">
        <v>57</v>
      </c>
      <c r="K951">
        <v>442</v>
      </c>
      <c r="L951">
        <f t="shared" si="119"/>
        <v>0</v>
      </c>
      <c r="M951">
        <f t="shared" si="112"/>
        <v>15.3671243246405</v>
      </c>
      <c r="N951">
        <f t="shared" si="113"/>
        <v>129</v>
      </c>
      <c r="O951">
        <f t="shared" si="114"/>
        <v>97</v>
      </c>
      <c r="P951">
        <f t="shared" si="115"/>
        <v>161</v>
      </c>
      <c r="Q951" t="str">
        <f t="shared" si="116"/>
        <v>FP</v>
      </c>
      <c r="R951" t="str">
        <f t="shared" si="117"/>
        <v/>
      </c>
      <c r="S951">
        <f t="shared" si="118"/>
        <v>64</v>
      </c>
    </row>
    <row r="952" spans="1:19" x14ac:dyDescent="0.25">
      <c r="A952" t="s">
        <v>168</v>
      </c>
      <c r="B952" t="s">
        <v>170</v>
      </c>
      <c r="C952">
        <v>161</v>
      </c>
      <c r="D952">
        <v>43.353118001472602</v>
      </c>
      <c r="E952">
        <v>43.353118001472602</v>
      </c>
      <c r="F952">
        <v>15.3671243246405</v>
      </c>
      <c r="G952">
        <v>4</v>
      </c>
      <c r="H952">
        <v>41</v>
      </c>
      <c r="I952">
        <v>-12</v>
      </c>
      <c r="J952">
        <v>57</v>
      </c>
      <c r="K952">
        <v>442</v>
      </c>
      <c r="L952">
        <f t="shared" si="119"/>
        <v>0</v>
      </c>
      <c r="M952">
        <f t="shared" si="112"/>
        <v>15.3671243246405</v>
      </c>
      <c r="N952">
        <f t="shared" si="113"/>
        <v>161</v>
      </c>
      <c r="O952">
        <f t="shared" si="114"/>
        <v>129</v>
      </c>
      <c r="P952">
        <f t="shared" si="115"/>
        <v>193</v>
      </c>
      <c r="Q952" t="str">
        <f t="shared" si="116"/>
        <v>FP</v>
      </c>
      <c r="R952" t="str">
        <f t="shared" si="117"/>
        <v/>
      </c>
      <c r="S952">
        <f t="shared" si="118"/>
        <v>64</v>
      </c>
    </row>
    <row r="953" spans="1:19" x14ac:dyDescent="0.25">
      <c r="A953" t="s">
        <v>168</v>
      </c>
      <c r="B953" t="s">
        <v>170</v>
      </c>
      <c r="C953">
        <v>193</v>
      </c>
      <c r="D953">
        <v>0</v>
      </c>
      <c r="E953">
        <v>43.353118001472602</v>
      </c>
      <c r="F953">
        <v>15.3671243246405</v>
      </c>
      <c r="G953">
        <v>4</v>
      </c>
      <c r="H953">
        <v>41</v>
      </c>
      <c r="I953">
        <v>-12</v>
      </c>
      <c r="J953">
        <v>57</v>
      </c>
      <c r="K953">
        <v>442</v>
      </c>
      <c r="L953">
        <f t="shared" si="119"/>
        <v>0</v>
      </c>
      <c r="M953">
        <f t="shared" si="112"/>
        <v>15.3671243246405</v>
      </c>
      <c r="N953">
        <f t="shared" si="113"/>
        <v>0</v>
      </c>
      <c r="O953" t="str">
        <f t="shared" si="114"/>
        <v/>
      </c>
      <c r="P953" t="str">
        <f t="shared" si="115"/>
        <v/>
      </c>
      <c r="Q953" t="str">
        <f t="shared" si="116"/>
        <v>TN</v>
      </c>
      <c r="R953" t="str">
        <f t="shared" si="117"/>
        <v/>
      </c>
      <c r="S953" t="str">
        <f t="shared" si="118"/>
        <v/>
      </c>
    </row>
    <row r="954" spans="1:19" x14ac:dyDescent="0.25">
      <c r="A954" t="s">
        <v>168</v>
      </c>
      <c r="B954" t="s">
        <v>170</v>
      </c>
      <c r="C954">
        <v>225</v>
      </c>
      <c r="D954">
        <v>0</v>
      </c>
      <c r="E954">
        <v>43.353118001472602</v>
      </c>
      <c r="F954">
        <v>15.3671243246405</v>
      </c>
      <c r="G954">
        <v>4</v>
      </c>
      <c r="H954">
        <v>41</v>
      </c>
      <c r="I954">
        <v>-12</v>
      </c>
      <c r="J954">
        <v>57</v>
      </c>
      <c r="K954">
        <v>442</v>
      </c>
      <c r="L954">
        <f t="shared" si="119"/>
        <v>0</v>
      </c>
      <c r="M954">
        <f t="shared" si="112"/>
        <v>15.3671243246405</v>
      </c>
      <c r="N954">
        <f t="shared" si="113"/>
        <v>0</v>
      </c>
      <c r="O954" t="str">
        <f t="shared" si="114"/>
        <v/>
      </c>
      <c r="P954" t="str">
        <f t="shared" si="115"/>
        <v/>
      </c>
      <c r="Q954" t="str">
        <f t="shared" si="116"/>
        <v>TN</v>
      </c>
      <c r="R954" t="str">
        <f t="shared" si="117"/>
        <v/>
      </c>
      <c r="S954" t="str">
        <f t="shared" si="118"/>
        <v/>
      </c>
    </row>
    <row r="955" spans="1:19" x14ac:dyDescent="0.25">
      <c r="A955" t="s">
        <v>168</v>
      </c>
      <c r="B955" t="s">
        <v>170</v>
      </c>
      <c r="C955">
        <v>257</v>
      </c>
      <c r="D955">
        <v>19.424673884725699</v>
      </c>
      <c r="E955">
        <v>43.353118001472602</v>
      </c>
      <c r="F955">
        <v>15.3671243246405</v>
      </c>
      <c r="G955">
        <v>4</v>
      </c>
      <c r="H955">
        <v>41</v>
      </c>
      <c r="I955">
        <v>-12</v>
      </c>
      <c r="J955">
        <v>57</v>
      </c>
      <c r="K955">
        <v>442</v>
      </c>
      <c r="L955">
        <f t="shared" si="119"/>
        <v>0</v>
      </c>
      <c r="M955">
        <f t="shared" si="112"/>
        <v>15.3671243246405</v>
      </c>
      <c r="N955">
        <f t="shared" si="113"/>
        <v>257</v>
      </c>
      <c r="O955">
        <f t="shared" si="114"/>
        <v>225</v>
      </c>
      <c r="P955">
        <f t="shared" si="115"/>
        <v>289</v>
      </c>
      <c r="Q955" t="str">
        <f t="shared" si="116"/>
        <v>FP</v>
      </c>
      <c r="R955" t="str">
        <f t="shared" si="117"/>
        <v/>
      </c>
      <c r="S955">
        <f t="shared" si="118"/>
        <v>64</v>
      </c>
    </row>
    <row r="956" spans="1:19" x14ac:dyDescent="0.25">
      <c r="A956" t="s">
        <v>168</v>
      </c>
      <c r="B956" t="s">
        <v>170</v>
      </c>
      <c r="C956">
        <v>289</v>
      </c>
      <c r="D956">
        <v>22.512885105682201</v>
      </c>
      <c r="E956">
        <v>43.353118001472602</v>
      </c>
      <c r="F956">
        <v>15.3671243246405</v>
      </c>
      <c r="G956">
        <v>4</v>
      </c>
      <c r="H956">
        <v>41</v>
      </c>
      <c r="I956">
        <v>-12</v>
      </c>
      <c r="J956">
        <v>57</v>
      </c>
      <c r="K956">
        <v>442</v>
      </c>
      <c r="L956">
        <f t="shared" si="119"/>
        <v>0</v>
      </c>
      <c r="M956">
        <f t="shared" si="112"/>
        <v>15.3671243246405</v>
      </c>
      <c r="N956">
        <f t="shared" si="113"/>
        <v>289</v>
      </c>
      <c r="O956">
        <f t="shared" si="114"/>
        <v>257</v>
      </c>
      <c r="P956">
        <f t="shared" si="115"/>
        <v>321</v>
      </c>
      <c r="Q956" t="str">
        <f t="shared" si="116"/>
        <v>FP</v>
      </c>
      <c r="R956" t="str">
        <f t="shared" si="117"/>
        <v/>
      </c>
      <c r="S956">
        <f t="shared" si="118"/>
        <v>64</v>
      </c>
    </row>
    <row r="957" spans="1:19" x14ac:dyDescent="0.25">
      <c r="A957" t="s">
        <v>168</v>
      </c>
      <c r="B957" t="s">
        <v>170</v>
      </c>
      <c r="C957">
        <v>321</v>
      </c>
      <c r="D957">
        <v>33.403010218908499</v>
      </c>
      <c r="E957">
        <v>43.353118001472602</v>
      </c>
      <c r="F957">
        <v>15.3671243246405</v>
      </c>
      <c r="G957">
        <v>4</v>
      </c>
      <c r="H957">
        <v>41</v>
      </c>
      <c r="I957">
        <v>-12</v>
      </c>
      <c r="J957">
        <v>57</v>
      </c>
      <c r="K957">
        <v>442</v>
      </c>
      <c r="L957">
        <f t="shared" si="119"/>
        <v>0</v>
      </c>
      <c r="M957">
        <f t="shared" si="112"/>
        <v>15.3671243246405</v>
      </c>
      <c r="N957">
        <f t="shared" si="113"/>
        <v>321</v>
      </c>
      <c r="O957">
        <f t="shared" si="114"/>
        <v>289</v>
      </c>
      <c r="P957">
        <f t="shared" si="115"/>
        <v>353</v>
      </c>
      <c r="Q957" t="str">
        <f t="shared" si="116"/>
        <v>FP</v>
      </c>
      <c r="R957" t="str">
        <f t="shared" si="117"/>
        <v/>
      </c>
      <c r="S957">
        <f t="shared" si="118"/>
        <v>64</v>
      </c>
    </row>
    <row r="958" spans="1:19" x14ac:dyDescent="0.25">
      <c r="A958" t="s">
        <v>168</v>
      </c>
      <c r="B958" t="s">
        <v>170</v>
      </c>
      <c r="C958">
        <v>353</v>
      </c>
      <c r="D958">
        <v>0</v>
      </c>
      <c r="E958">
        <v>43.353118001472602</v>
      </c>
      <c r="F958">
        <v>15.3671243246405</v>
      </c>
      <c r="G958">
        <v>4</v>
      </c>
      <c r="H958">
        <v>41</v>
      </c>
      <c r="I958">
        <v>-12</v>
      </c>
      <c r="J958">
        <v>57</v>
      </c>
      <c r="K958">
        <v>442</v>
      </c>
      <c r="L958">
        <f t="shared" si="119"/>
        <v>0</v>
      </c>
      <c r="M958">
        <f t="shared" si="112"/>
        <v>15.3671243246405</v>
      </c>
      <c r="N958">
        <f t="shared" si="113"/>
        <v>0</v>
      </c>
      <c r="O958" t="str">
        <f t="shared" si="114"/>
        <v/>
      </c>
      <c r="P958" t="str">
        <f t="shared" si="115"/>
        <v/>
      </c>
      <c r="Q958" t="str">
        <f t="shared" si="116"/>
        <v>TN</v>
      </c>
      <c r="R958" t="str">
        <f t="shared" si="117"/>
        <v/>
      </c>
      <c r="S958" t="str">
        <f t="shared" si="118"/>
        <v/>
      </c>
    </row>
    <row r="959" spans="1:19" x14ac:dyDescent="0.25">
      <c r="A959" t="s">
        <v>168</v>
      </c>
      <c r="B959" t="s">
        <v>67</v>
      </c>
      <c r="C959">
        <v>65</v>
      </c>
      <c r="D959">
        <v>38.134413649999203</v>
      </c>
      <c r="E959">
        <v>38.134413649999203</v>
      </c>
      <c r="F959">
        <v>9.3159709041993306</v>
      </c>
      <c r="G959">
        <v>121</v>
      </c>
      <c r="H959">
        <v>181</v>
      </c>
      <c r="I959">
        <v>105</v>
      </c>
      <c r="J959">
        <v>197</v>
      </c>
      <c r="K959">
        <v>614</v>
      </c>
      <c r="L959">
        <f t="shared" si="119"/>
        <v>0</v>
      </c>
      <c r="M959">
        <f t="shared" si="112"/>
        <v>9.3159709041993306</v>
      </c>
      <c r="N959">
        <f t="shared" si="113"/>
        <v>65</v>
      </c>
      <c r="O959">
        <f t="shared" si="114"/>
        <v>33</v>
      </c>
      <c r="P959">
        <f t="shared" si="115"/>
        <v>97</v>
      </c>
      <c r="Q959" t="str">
        <f t="shared" si="116"/>
        <v>FP</v>
      </c>
      <c r="R959" t="str">
        <f t="shared" si="117"/>
        <v/>
      </c>
      <c r="S959">
        <f t="shared" si="118"/>
        <v>64</v>
      </c>
    </row>
    <row r="960" spans="1:19" x14ac:dyDescent="0.25">
      <c r="A960" t="s">
        <v>168</v>
      </c>
      <c r="B960" t="s">
        <v>67</v>
      </c>
      <c r="C960">
        <v>97</v>
      </c>
      <c r="D960">
        <v>0</v>
      </c>
      <c r="E960">
        <v>38.134413649999203</v>
      </c>
      <c r="F960">
        <v>9.3159709041993306</v>
      </c>
      <c r="G960">
        <v>121</v>
      </c>
      <c r="H960">
        <v>181</v>
      </c>
      <c r="I960">
        <v>105</v>
      </c>
      <c r="J960">
        <v>197</v>
      </c>
      <c r="K960">
        <v>614</v>
      </c>
      <c r="L960">
        <f t="shared" si="119"/>
        <v>0</v>
      </c>
      <c r="M960">
        <f t="shared" si="112"/>
        <v>9.3159709041993306</v>
      </c>
      <c r="N960">
        <f t="shared" si="113"/>
        <v>0</v>
      </c>
      <c r="O960" t="str">
        <f t="shared" si="114"/>
        <v/>
      </c>
      <c r="P960" t="str">
        <f t="shared" si="115"/>
        <v/>
      </c>
      <c r="Q960" t="str">
        <f t="shared" si="116"/>
        <v>TN</v>
      </c>
      <c r="R960" t="str">
        <f t="shared" si="117"/>
        <v/>
      </c>
      <c r="S960" t="str">
        <f t="shared" si="118"/>
        <v/>
      </c>
    </row>
    <row r="961" spans="1:19" x14ac:dyDescent="0.25">
      <c r="A961" t="s">
        <v>168</v>
      </c>
      <c r="B961" t="s">
        <v>67</v>
      </c>
      <c r="C961">
        <v>129</v>
      </c>
      <c r="D961">
        <v>22.479580413136699</v>
      </c>
      <c r="E961">
        <v>38.134413649999203</v>
      </c>
      <c r="F961">
        <v>9.3159709041993306</v>
      </c>
      <c r="G961">
        <v>121</v>
      </c>
      <c r="H961">
        <v>181</v>
      </c>
      <c r="I961">
        <v>105</v>
      </c>
      <c r="J961">
        <v>197</v>
      </c>
      <c r="K961">
        <v>614</v>
      </c>
      <c r="L961">
        <f t="shared" si="119"/>
        <v>0</v>
      </c>
      <c r="M961">
        <f t="shared" si="112"/>
        <v>9.3159709041993306</v>
      </c>
      <c r="N961">
        <f t="shared" si="113"/>
        <v>129</v>
      </c>
      <c r="O961">
        <f t="shared" si="114"/>
        <v>97</v>
      </c>
      <c r="P961">
        <f t="shared" si="115"/>
        <v>161</v>
      </c>
      <c r="Q961" t="str">
        <f t="shared" si="116"/>
        <v>TP</v>
      </c>
      <c r="R961">
        <f t="shared" si="117"/>
        <v>64</v>
      </c>
      <c r="S961" t="str">
        <f t="shared" si="118"/>
        <v/>
      </c>
    </row>
    <row r="962" spans="1:19" x14ac:dyDescent="0.25">
      <c r="A962" t="s">
        <v>168</v>
      </c>
      <c r="B962" t="s">
        <v>67</v>
      </c>
      <c r="C962">
        <v>161</v>
      </c>
      <c r="D962">
        <v>9.2269923877565798</v>
      </c>
      <c r="E962">
        <v>38.134413649999203</v>
      </c>
      <c r="F962">
        <v>9.3159709041993306</v>
      </c>
      <c r="G962">
        <v>121</v>
      </c>
      <c r="H962">
        <v>181</v>
      </c>
      <c r="I962">
        <v>105</v>
      </c>
      <c r="J962">
        <v>197</v>
      </c>
      <c r="K962">
        <v>614</v>
      </c>
      <c r="L962">
        <f t="shared" si="119"/>
        <v>0</v>
      </c>
      <c r="M962">
        <f t="shared" si="112"/>
        <v>9.3159709041993306</v>
      </c>
      <c r="N962">
        <f t="shared" si="113"/>
        <v>0</v>
      </c>
      <c r="O962" t="str">
        <f t="shared" si="114"/>
        <v/>
      </c>
      <c r="P962" t="str">
        <f t="shared" si="115"/>
        <v/>
      </c>
      <c r="Q962" t="str">
        <f t="shared" si="116"/>
        <v>TN</v>
      </c>
      <c r="R962" t="str">
        <f t="shared" si="117"/>
        <v/>
      </c>
      <c r="S962" t="str">
        <f t="shared" si="118"/>
        <v/>
      </c>
    </row>
    <row r="963" spans="1:19" x14ac:dyDescent="0.25">
      <c r="A963" t="s">
        <v>168</v>
      </c>
      <c r="B963" t="s">
        <v>67</v>
      </c>
      <c r="C963">
        <v>193</v>
      </c>
      <c r="D963">
        <v>0</v>
      </c>
      <c r="E963">
        <v>38.134413649999203</v>
      </c>
      <c r="F963">
        <v>9.3159709041993306</v>
      </c>
      <c r="G963">
        <v>121</v>
      </c>
      <c r="H963">
        <v>181</v>
      </c>
      <c r="I963">
        <v>105</v>
      </c>
      <c r="J963">
        <v>197</v>
      </c>
      <c r="K963">
        <v>614</v>
      </c>
      <c r="L963">
        <f t="shared" si="119"/>
        <v>0</v>
      </c>
      <c r="M963">
        <f t="shared" ref="M963:M1026" si="120">F963+L963*(E963-F963)</f>
        <v>9.3159709041993306</v>
      </c>
      <c r="N963">
        <f t="shared" ref="N963:N1026" si="121">IF(D963&gt;=M963,C963,0)</f>
        <v>0</v>
      </c>
      <c r="O963" t="str">
        <f t="shared" ref="O963:O1026" si="122">IF(N963&lt;&gt;0,N963-32,"")</f>
        <v/>
      </c>
      <c r="P963" t="str">
        <f t="shared" ref="P963:P1026" si="123">IF(N963&lt;&gt;0,N963+32,"")</f>
        <v/>
      </c>
      <c r="Q963" t="str">
        <f t="shared" ref="Q963:Q1026" si="124">IF(N963&lt;&gt;0,IF(AND(N963&gt;=I963,N963&lt;=J963),"TP","FP"),"TN")</f>
        <v>TN</v>
      </c>
      <c r="R963" t="str">
        <f t="shared" ref="R963:R1026" si="125">IF(Q963="TP",P963-O963,"")</f>
        <v/>
      </c>
      <c r="S963" t="str">
        <f t="shared" ref="S963:S1026" si="126">IF(Q963="FP",P963-O963,"")</f>
        <v/>
      </c>
    </row>
    <row r="964" spans="1:19" x14ac:dyDescent="0.25">
      <c r="A964" t="s">
        <v>168</v>
      </c>
      <c r="B964" t="s">
        <v>67</v>
      </c>
      <c r="C964">
        <v>225</v>
      </c>
      <c r="D964">
        <v>0</v>
      </c>
      <c r="E964">
        <v>38.134413649999203</v>
      </c>
      <c r="F964">
        <v>9.3159709041993306</v>
      </c>
      <c r="G964">
        <v>121</v>
      </c>
      <c r="H964">
        <v>181</v>
      </c>
      <c r="I964">
        <v>105</v>
      </c>
      <c r="J964">
        <v>197</v>
      </c>
      <c r="K964">
        <v>614</v>
      </c>
      <c r="L964">
        <f t="shared" ref="L964:L1027" si="127">L963</f>
        <v>0</v>
      </c>
      <c r="M964">
        <f t="shared" si="120"/>
        <v>9.3159709041993306</v>
      </c>
      <c r="N964">
        <f t="shared" si="121"/>
        <v>0</v>
      </c>
      <c r="O964" t="str">
        <f t="shared" si="122"/>
        <v/>
      </c>
      <c r="P964" t="str">
        <f t="shared" si="123"/>
        <v/>
      </c>
      <c r="Q964" t="str">
        <f t="shared" si="124"/>
        <v>TN</v>
      </c>
      <c r="R964" t="str">
        <f t="shared" si="125"/>
        <v/>
      </c>
      <c r="S964" t="str">
        <f t="shared" si="126"/>
        <v/>
      </c>
    </row>
    <row r="965" spans="1:19" x14ac:dyDescent="0.25">
      <c r="A965" t="s">
        <v>168</v>
      </c>
      <c r="B965" t="s">
        <v>67</v>
      </c>
      <c r="C965">
        <v>257</v>
      </c>
      <c r="D965">
        <v>0</v>
      </c>
      <c r="E965">
        <v>38.134413649999203</v>
      </c>
      <c r="F965">
        <v>9.3159709041993306</v>
      </c>
      <c r="G965">
        <v>121</v>
      </c>
      <c r="H965">
        <v>181</v>
      </c>
      <c r="I965">
        <v>105</v>
      </c>
      <c r="J965">
        <v>197</v>
      </c>
      <c r="K965">
        <v>614</v>
      </c>
      <c r="L965">
        <f t="shared" si="127"/>
        <v>0</v>
      </c>
      <c r="M965">
        <f t="shared" si="120"/>
        <v>9.3159709041993306</v>
      </c>
      <c r="N965">
        <f t="shared" si="121"/>
        <v>0</v>
      </c>
      <c r="O965" t="str">
        <f t="shared" si="122"/>
        <v/>
      </c>
      <c r="P965" t="str">
        <f t="shared" si="123"/>
        <v/>
      </c>
      <c r="Q965" t="str">
        <f t="shared" si="124"/>
        <v>TN</v>
      </c>
      <c r="R965" t="str">
        <f t="shared" si="125"/>
        <v/>
      </c>
      <c r="S965" t="str">
        <f t="shared" si="126"/>
        <v/>
      </c>
    </row>
    <row r="966" spans="1:19" x14ac:dyDescent="0.25">
      <c r="A966" t="s">
        <v>168</v>
      </c>
      <c r="B966" t="s">
        <v>67</v>
      </c>
      <c r="C966">
        <v>289</v>
      </c>
      <c r="D966">
        <v>16.998455632879001</v>
      </c>
      <c r="E966">
        <v>38.134413649999203</v>
      </c>
      <c r="F966">
        <v>9.3159709041993306</v>
      </c>
      <c r="G966">
        <v>121</v>
      </c>
      <c r="H966">
        <v>181</v>
      </c>
      <c r="I966">
        <v>105</v>
      </c>
      <c r="J966">
        <v>197</v>
      </c>
      <c r="K966">
        <v>614</v>
      </c>
      <c r="L966">
        <f t="shared" si="127"/>
        <v>0</v>
      </c>
      <c r="M966">
        <f t="shared" si="120"/>
        <v>9.3159709041993306</v>
      </c>
      <c r="N966">
        <f t="shared" si="121"/>
        <v>289</v>
      </c>
      <c r="O966">
        <f t="shared" si="122"/>
        <v>257</v>
      </c>
      <c r="P966">
        <f t="shared" si="123"/>
        <v>321</v>
      </c>
      <c r="Q966" t="str">
        <f t="shared" si="124"/>
        <v>FP</v>
      </c>
      <c r="R966" t="str">
        <f t="shared" si="125"/>
        <v/>
      </c>
      <c r="S966">
        <f t="shared" si="126"/>
        <v>64</v>
      </c>
    </row>
    <row r="967" spans="1:19" x14ac:dyDescent="0.25">
      <c r="A967" t="s">
        <v>168</v>
      </c>
      <c r="B967" t="s">
        <v>67</v>
      </c>
      <c r="C967">
        <v>321</v>
      </c>
      <c r="D967">
        <v>2.33813432622537</v>
      </c>
      <c r="E967">
        <v>38.134413649999203</v>
      </c>
      <c r="F967">
        <v>9.3159709041993306</v>
      </c>
      <c r="G967">
        <v>121</v>
      </c>
      <c r="H967">
        <v>181</v>
      </c>
      <c r="I967">
        <v>105</v>
      </c>
      <c r="J967">
        <v>197</v>
      </c>
      <c r="K967">
        <v>614</v>
      </c>
      <c r="L967">
        <f t="shared" si="127"/>
        <v>0</v>
      </c>
      <c r="M967">
        <f t="shared" si="120"/>
        <v>9.3159709041993306</v>
      </c>
      <c r="N967">
        <f t="shared" si="121"/>
        <v>0</v>
      </c>
      <c r="O967" t="str">
        <f t="shared" si="122"/>
        <v/>
      </c>
      <c r="P967" t="str">
        <f t="shared" si="123"/>
        <v/>
      </c>
      <c r="Q967" t="str">
        <f t="shared" si="124"/>
        <v>TN</v>
      </c>
      <c r="R967" t="str">
        <f t="shared" si="125"/>
        <v/>
      </c>
      <c r="S967" t="str">
        <f t="shared" si="126"/>
        <v/>
      </c>
    </row>
    <row r="968" spans="1:19" x14ac:dyDescent="0.25">
      <c r="A968" t="s">
        <v>168</v>
      </c>
      <c r="B968" t="s">
        <v>67</v>
      </c>
      <c r="C968">
        <v>353</v>
      </c>
      <c r="D968">
        <v>0</v>
      </c>
      <c r="E968">
        <v>38.134413649999203</v>
      </c>
      <c r="F968">
        <v>9.3159709041993306</v>
      </c>
      <c r="G968">
        <v>121</v>
      </c>
      <c r="H968">
        <v>181</v>
      </c>
      <c r="I968">
        <v>105</v>
      </c>
      <c r="J968">
        <v>197</v>
      </c>
      <c r="K968">
        <v>614</v>
      </c>
      <c r="L968">
        <f t="shared" si="127"/>
        <v>0</v>
      </c>
      <c r="M968">
        <f t="shared" si="120"/>
        <v>9.3159709041993306</v>
      </c>
      <c r="N968">
        <f t="shared" si="121"/>
        <v>0</v>
      </c>
      <c r="O968" t="str">
        <f t="shared" si="122"/>
        <v/>
      </c>
      <c r="P968" t="str">
        <f t="shared" si="123"/>
        <v/>
      </c>
      <c r="Q968" t="str">
        <f t="shared" si="124"/>
        <v>TN</v>
      </c>
      <c r="R968" t="str">
        <f t="shared" si="125"/>
        <v/>
      </c>
      <c r="S968" t="str">
        <f t="shared" si="126"/>
        <v/>
      </c>
    </row>
    <row r="969" spans="1:19" x14ac:dyDescent="0.25">
      <c r="A969" t="s">
        <v>168</v>
      </c>
      <c r="B969" t="s">
        <v>67</v>
      </c>
      <c r="C969">
        <v>385</v>
      </c>
      <c r="D969">
        <v>7.7924808865141104</v>
      </c>
      <c r="E969">
        <v>38.134413649999203</v>
      </c>
      <c r="F969">
        <v>9.3159709041993306</v>
      </c>
      <c r="G969">
        <v>121</v>
      </c>
      <c r="H969">
        <v>181</v>
      </c>
      <c r="I969">
        <v>105</v>
      </c>
      <c r="J969">
        <v>197</v>
      </c>
      <c r="K969">
        <v>614</v>
      </c>
      <c r="L969">
        <f t="shared" si="127"/>
        <v>0</v>
      </c>
      <c r="M969">
        <f t="shared" si="120"/>
        <v>9.3159709041993306</v>
      </c>
      <c r="N969">
        <f t="shared" si="121"/>
        <v>0</v>
      </c>
      <c r="O969" t="str">
        <f t="shared" si="122"/>
        <v/>
      </c>
      <c r="P969" t="str">
        <f t="shared" si="123"/>
        <v/>
      </c>
      <c r="Q969" t="str">
        <f t="shared" si="124"/>
        <v>TN</v>
      </c>
      <c r="R969" t="str">
        <f t="shared" si="125"/>
        <v/>
      </c>
      <c r="S969" t="str">
        <f t="shared" si="126"/>
        <v/>
      </c>
    </row>
    <row r="970" spans="1:19" x14ac:dyDescent="0.25">
      <c r="A970" t="s">
        <v>168</v>
      </c>
      <c r="B970" t="s">
        <v>67</v>
      </c>
      <c r="C970">
        <v>417</v>
      </c>
      <c r="D970">
        <v>10.4478066796009</v>
      </c>
      <c r="E970">
        <v>38.134413649999203</v>
      </c>
      <c r="F970">
        <v>9.3159709041993306</v>
      </c>
      <c r="G970">
        <v>121</v>
      </c>
      <c r="H970">
        <v>181</v>
      </c>
      <c r="I970">
        <v>105</v>
      </c>
      <c r="J970">
        <v>197</v>
      </c>
      <c r="K970">
        <v>614</v>
      </c>
      <c r="L970">
        <f t="shared" si="127"/>
        <v>0</v>
      </c>
      <c r="M970">
        <f t="shared" si="120"/>
        <v>9.3159709041993306</v>
      </c>
      <c r="N970">
        <f t="shared" si="121"/>
        <v>417</v>
      </c>
      <c r="O970">
        <f t="shared" si="122"/>
        <v>385</v>
      </c>
      <c r="P970">
        <f t="shared" si="123"/>
        <v>449</v>
      </c>
      <c r="Q970" t="str">
        <f t="shared" si="124"/>
        <v>FP</v>
      </c>
      <c r="R970" t="str">
        <f t="shared" si="125"/>
        <v/>
      </c>
      <c r="S970">
        <f t="shared" si="126"/>
        <v>64</v>
      </c>
    </row>
    <row r="971" spans="1:19" x14ac:dyDescent="0.25">
      <c r="A971" t="s">
        <v>168</v>
      </c>
      <c r="B971" t="s">
        <v>67</v>
      </c>
      <c r="C971">
        <v>449</v>
      </c>
      <c r="D971">
        <v>24.041519578699901</v>
      </c>
      <c r="E971">
        <v>38.134413649999203</v>
      </c>
      <c r="F971">
        <v>9.3159709041993306</v>
      </c>
      <c r="G971">
        <v>121</v>
      </c>
      <c r="H971">
        <v>181</v>
      </c>
      <c r="I971">
        <v>105</v>
      </c>
      <c r="J971">
        <v>197</v>
      </c>
      <c r="K971">
        <v>614</v>
      </c>
      <c r="L971">
        <f t="shared" si="127"/>
        <v>0</v>
      </c>
      <c r="M971">
        <f t="shared" si="120"/>
        <v>9.3159709041993306</v>
      </c>
      <c r="N971">
        <f t="shared" si="121"/>
        <v>449</v>
      </c>
      <c r="O971">
        <f t="shared" si="122"/>
        <v>417</v>
      </c>
      <c r="P971">
        <f t="shared" si="123"/>
        <v>481</v>
      </c>
      <c r="Q971" t="str">
        <f t="shared" si="124"/>
        <v>FP</v>
      </c>
      <c r="R971" t="str">
        <f t="shared" si="125"/>
        <v/>
      </c>
      <c r="S971">
        <f t="shared" si="126"/>
        <v>64</v>
      </c>
    </row>
    <row r="972" spans="1:19" x14ac:dyDescent="0.25">
      <c r="A972" t="s">
        <v>168</v>
      </c>
      <c r="B972" t="s">
        <v>67</v>
      </c>
      <c r="C972">
        <v>481</v>
      </c>
      <c r="D972">
        <v>0</v>
      </c>
      <c r="E972">
        <v>38.134413649999203</v>
      </c>
      <c r="F972">
        <v>9.3159709041993306</v>
      </c>
      <c r="G972">
        <v>121</v>
      </c>
      <c r="H972">
        <v>181</v>
      </c>
      <c r="I972">
        <v>105</v>
      </c>
      <c r="J972">
        <v>197</v>
      </c>
      <c r="K972">
        <v>614</v>
      </c>
      <c r="L972">
        <f t="shared" si="127"/>
        <v>0</v>
      </c>
      <c r="M972">
        <f t="shared" si="120"/>
        <v>9.3159709041993306</v>
      </c>
      <c r="N972">
        <f t="shared" si="121"/>
        <v>0</v>
      </c>
      <c r="O972" t="str">
        <f t="shared" si="122"/>
        <v/>
      </c>
      <c r="P972" t="str">
        <f t="shared" si="123"/>
        <v/>
      </c>
      <c r="Q972" t="str">
        <f t="shared" si="124"/>
        <v>TN</v>
      </c>
      <c r="R972" t="str">
        <f t="shared" si="125"/>
        <v/>
      </c>
      <c r="S972" t="str">
        <f t="shared" si="126"/>
        <v/>
      </c>
    </row>
    <row r="973" spans="1:19" x14ac:dyDescent="0.25">
      <c r="A973" t="s">
        <v>168</v>
      </c>
      <c r="B973" t="s">
        <v>67</v>
      </c>
      <c r="C973">
        <v>513</v>
      </c>
      <c r="D973">
        <v>0</v>
      </c>
      <c r="E973">
        <v>38.134413649999203</v>
      </c>
      <c r="F973">
        <v>9.3159709041993306</v>
      </c>
      <c r="G973">
        <v>121</v>
      </c>
      <c r="H973">
        <v>181</v>
      </c>
      <c r="I973">
        <v>105</v>
      </c>
      <c r="J973">
        <v>197</v>
      </c>
      <c r="K973">
        <v>614</v>
      </c>
      <c r="L973">
        <f t="shared" si="127"/>
        <v>0</v>
      </c>
      <c r="M973">
        <f t="shared" si="120"/>
        <v>9.3159709041993306</v>
      </c>
      <c r="N973">
        <f t="shared" si="121"/>
        <v>0</v>
      </c>
      <c r="O973" t="str">
        <f t="shared" si="122"/>
        <v/>
      </c>
      <c r="P973" t="str">
        <f t="shared" si="123"/>
        <v/>
      </c>
      <c r="Q973" t="str">
        <f t="shared" si="124"/>
        <v>TN</v>
      </c>
      <c r="R973" t="str">
        <f t="shared" si="125"/>
        <v/>
      </c>
      <c r="S973" t="str">
        <f t="shared" si="126"/>
        <v/>
      </c>
    </row>
    <row r="974" spans="1:19" x14ac:dyDescent="0.25">
      <c r="A974" t="s">
        <v>168</v>
      </c>
      <c r="B974" t="s">
        <v>67</v>
      </c>
      <c r="C974">
        <v>545</v>
      </c>
      <c r="D974">
        <v>17.596150912377102</v>
      </c>
      <c r="E974">
        <v>38.134413649999203</v>
      </c>
      <c r="F974">
        <v>9.3159709041993306</v>
      </c>
      <c r="G974">
        <v>121</v>
      </c>
      <c r="H974">
        <v>181</v>
      </c>
      <c r="I974">
        <v>105</v>
      </c>
      <c r="J974">
        <v>197</v>
      </c>
      <c r="K974">
        <v>614</v>
      </c>
      <c r="L974">
        <f t="shared" si="127"/>
        <v>0</v>
      </c>
      <c r="M974">
        <f t="shared" si="120"/>
        <v>9.3159709041993306</v>
      </c>
      <c r="N974">
        <f t="shared" si="121"/>
        <v>545</v>
      </c>
      <c r="O974">
        <f t="shared" si="122"/>
        <v>513</v>
      </c>
      <c r="P974">
        <f t="shared" si="123"/>
        <v>577</v>
      </c>
      <c r="Q974" t="str">
        <f t="shared" si="124"/>
        <v>FP</v>
      </c>
      <c r="R974" t="str">
        <f t="shared" si="125"/>
        <v/>
      </c>
      <c r="S974">
        <f t="shared" si="126"/>
        <v>64</v>
      </c>
    </row>
    <row r="975" spans="1:19" x14ac:dyDescent="0.25">
      <c r="A975" t="s">
        <v>168</v>
      </c>
      <c r="B975" t="s">
        <v>87</v>
      </c>
      <c r="C975">
        <v>65</v>
      </c>
      <c r="D975">
        <v>0</v>
      </c>
      <c r="E975">
        <v>48.124063282023798</v>
      </c>
      <c r="F975">
        <v>12.1010269975238</v>
      </c>
      <c r="G975">
        <v>131</v>
      </c>
      <c r="H975">
        <v>154</v>
      </c>
      <c r="I975">
        <v>115</v>
      </c>
      <c r="J975">
        <v>170</v>
      </c>
      <c r="K975">
        <v>800</v>
      </c>
      <c r="L975">
        <f t="shared" si="127"/>
        <v>0</v>
      </c>
      <c r="M975">
        <f t="shared" si="120"/>
        <v>12.1010269975238</v>
      </c>
      <c r="N975">
        <f t="shared" si="121"/>
        <v>0</v>
      </c>
      <c r="O975" t="str">
        <f t="shared" si="122"/>
        <v/>
      </c>
      <c r="P975" t="str">
        <f t="shared" si="123"/>
        <v/>
      </c>
      <c r="Q975" t="str">
        <f t="shared" si="124"/>
        <v>TN</v>
      </c>
      <c r="R975" t="str">
        <f t="shared" si="125"/>
        <v/>
      </c>
      <c r="S975" t="str">
        <f t="shared" si="126"/>
        <v/>
      </c>
    </row>
    <row r="976" spans="1:19" x14ac:dyDescent="0.25">
      <c r="A976" t="s">
        <v>168</v>
      </c>
      <c r="B976" t="s">
        <v>87</v>
      </c>
      <c r="C976">
        <v>97</v>
      </c>
      <c r="D976">
        <v>25.6275178034793</v>
      </c>
      <c r="E976">
        <v>48.124063282023798</v>
      </c>
      <c r="F976">
        <v>12.1010269975238</v>
      </c>
      <c r="G976">
        <v>131</v>
      </c>
      <c r="H976">
        <v>154</v>
      </c>
      <c r="I976">
        <v>115</v>
      </c>
      <c r="J976">
        <v>170</v>
      </c>
      <c r="K976">
        <v>800</v>
      </c>
      <c r="L976">
        <f t="shared" si="127"/>
        <v>0</v>
      </c>
      <c r="M976">
        <f t="shared" si="120"/>
        <v>12.1010269975238</v>
      </c>
      <c r="N976">
        <f t="shared" si="121"/>
        <v>97</v>
      </c>
      <c r="O976">
        <f t="shared" si="122"/>
        <v>65</v>
      </c>
      <c r="P976">
        <f t="shared" si="123"/>
        <v>129</v>
      </c>
      <c r="Q976" t="str">
        <f t="shared" si="124"/>
        <v>FP</v>
      </c>
      <c r="R976" t="str">
        <f t="shared" si="125"/>
        <v/>
      </c>
      <c r="S976">
        <f t="shared" si="126"/>
        <v>64</v>
      </c>
    </row>
    <row r="977" spans="1:19" x14ac:dyDescent="0.25">
      <c r="A977" t="s">
        <v>168</v>
      </c>
      <c r="B977" t="s">
        <v>87</v>
      </c>
      <c r="C977">
        <v>129</v>
      </c>
      <c r="D977">
        <v>0</v>
      </c>
      <c r="E977">
        <v>48.124063282023798</v>
      </c>
      <c r="F977">
        <v>12.1010269975238</v>
      </c>
      <c r="G977">
        <v>131</v>
      </c>
      <c r="H977">
        <v>154</v>
      </c>
      <c r="I977">
        <v>115</v>
      </c>
      <c r="J977">
        <v>170</v>
      </c>
      <c r="K977">
        <v>800</v>
      </c>
      <c r="L977">
        <f t="shared" si="127"/>
        <v>0</v>
      </c>
      <c r="M977">
        <f t="shared" si="120"/>
        <v>12.1010269975238</v>
      </c>
      <c r="N977">
        <f t="shared" si="121"/>
        <v>0</v>
      </c>
      <c r="O977" t="str">
        <f t="shared" si="122"/>
        <v/>
      </c>
      <c r="P977" t="str">
        <f t="shared" si="123"/>
        <v/>
      </c>
      <c r="Q977" t="str">
        <f t="shared" si="124"/>
        <v>TN</v>
      </c>
      <c r="R977" t="str">
        <f t="shared" si="125"/>
        <v/>
      </c>
      <c r="S977" t="str">
        <f t="shared" si="126"/>
        <v/>
      </c>
    </row>
    <row r="978" spans="1:19" x14ac:dyDescent="0.25">
      <c r="A978" t="s">
        <v>168</v>
      </c>
      <c r="B978" t="s">
        <v>87</v>
      </c>
      <c r="C978">
        <v>161</v>
      </c>
      <c r="D978">
        <v>0</v>
      </c>
      <c r="E978">
        <v>48.124063282023798</v>
      </c>
      <c r="F978">
        <v>12.1010269975238</v>
      </c>
      <c r="G978">
        <v>131</v>
      </c>
      <c r="H978">
        <v>154</v>
      </c>
      <c r="I978">
        <v>115</v>
      </c>
      <c r="J978">
        <v>170</v>
      </c>
      <c r="K978">
        <v>800</v>
      </c>
      <c r="L978">
        <f t="shared" si="127"/>
        <v>0</v>
      </c>
      <c r="M978">
        <f t="shared" si="120"/>
        <v>12.1010269975238</v>
      </c>
      <c r="N978">
        <f t="shared" si="121"/>
        <v>0</v>
      </c>
      <c r="O978" t="str">
        <f t="shared" si="122"/>
        <v/>
      </c>
      <c r="P978" t="str">
        <f t="shared" si="123"/>
        <v/>
      </c>
      <c r="Q978" t="str">
        <f t="shared" si="124"/>
        <v>TN</v>
      </c>
      <c r="R978" t="str">
        <f t="shared" si="125"/>
        <v/>
      </c>
      <c r="S978" t="str">
        <f t="shared" si="126"/>
        <v/>
      </c>
    </row>
    <row r="979" spans="1:19" x14ac:dyDescent="0.25">
      <c r="A979" t="s">
        <v>168</v>
      </c>
      <c r="B979" t="s">
        <v>87</v>
      </c>
      <c r="C979">
        <v>193</v>
      </c>
      <c r="D979">
        <v>41.6421447244958</v>
      </c>
      <c r="E979">
        <v>48.124063282023798</v>
      </c>
      <c r="F979">
        <v>12.1010269975238</v>
      </c>
      <c r="G979">
        <v>131</v>
      </c>
      <c r="H979">
        <v>154</v>
      </c>
      <c r="I979">
        <v>115</v>
      </c>
      <c r="J979">
        <v>170</v>
      </c>
      <c r="K979">
        <v>800</v>
      </c>
      <c r="L979">
        <f t="shared" si="127"/>
        <v>0</v>
      </c>
      <c r="M979">
        <f t="shared" si="120"/>
        <v>12.1010269975238</v>
      </c>
      <c r="N979">
        <f t="shared" si="121"/>
        <v>193</v>
      </c>
      <c r="O979">
        <f t="shared" si="122"/>
        <v>161</v>
      </c>
      <c r="P979">
        <f t="shared" si="123"/>
        <v>225</v>
      </c>
      <c r="Q979" t="str">
        <f t="shared" si="124"/>
        <v>FP</v>
      </c>
      <c r="R979" t="str">
        <f t="shared" si="125"/>
        <v/>
      </c>
      <c r="S979">
        <f t="shared" si="126"/>
        <v>64</v>
      </c>
    </row>
    <row r="980" spans="1:19" x14ac:dyDescent="0.25">
      <c r="A980" t="s">
        <v>168</v>
      </c>
      <c r="B980" t="s">
        <v>87</v>
      </c>
      <c r="C980">
        <v>225</v>
      </c>
      <c r="D980">
        <v>22.405740113430902</v>
      </c>
      <c r="E980">
        <v>48.124063282023798</v>
      </c>
      <c r="F980">
        <v>12.1010269975238</v>
      </c>
      <c r="G980">
        <v>131</v>
      </c>
      <c r="H980">
        <v>154</v>
      </c>
      <c r="I980">
        <v>115</v>
      </c>
      <c r="J980">
        <v>170</v>
      </c>
      <c r="K980">
        <v>800</v>
      </c>
      <c r="L980">
        <f t="shared" si="127"/>
        <v>0</v>
      </c>
      <c r="M980">
        <f t="shared" si="120"/>
        <v>12.1010269975238</v>
      </c>
      <c r="N980">
        <f t="shared" si="121"/>
        <v>225</v>
      </c>
      <c r="O980">
        <f t="shared" si="122"/>
        <v>193</v>
      </c>
      <c r="P980">
        <f t="shared" si="123"/>
        <v>257</v>
      </c>
      <c r="Q980" t="str">
        <f t="shared" si="124"/>
        <v>FP</v>
      </c>
      <c r="R980" t="str">
        <f t="shared" si="125"/>
        <v/>
      </c>
      <c r="S980">
        <f t="shared" si="126"/>
        <v>64</v>
      </c>
    </row>
    <row r="981" spans="1:19" x14ac:dyDescent="0.25">
      <c r="A981" t="s">
        <v>168</v>
      </c>
      <c r="B981" t="s">
        <v>87</v>
      </c>
      <c r="C981">
        <v>257</v>
      </c>
      <c r="D981">
        <v>0</v>
      </c>
      <c r="E981">
        <v>48.124063282023798</v>
      </c>
      <c r="F981">
        <v>12.1010269975238</v>
      </c>
      <c r="G981">
        <v>131</v>
      </c>
      <c r="H981">
        <v>154</v>
      </c>
      <c r="I981">
        <v>115</v>
      </c>
      <c r="J981">
        <v>170</v>
      </c>
      <c r="K981">
        <v>800</v>
      </c>
      <c r="L981">
        <f t="shared" si="127"/>
        <v>0</v>
      </c>
      <c r="M981">
        <f t="shared" si="120"/>
        <v>12.1010269975238</v>
      </c>
      <c r="N981">
        <f t="shared" si="121"/>
        <v>0</v>
      </c>
      <c r="O981" t="str">
        <f t="shared" si="122"/>
        <v/>
      </c>
      <c r="P981" t="str">
        <f t="shared" si="123"/>
        <v/>
      </c>
      <c r="Q981" t="str">
        <f t="shared" si="124"/>
        <v>TN</v>
      </c>
      <c r="R981" t="str">
        <f t="shared" si="125"/>
        <v/>
      </c>
      <c r="S981" t="str">
        <f t="shared" si="126"/>
        <v/>
      </c>
    </row>
    <row r="982" spans="1:19" x14ac:dyDescent="0.25">
      <c r="A982" t="s">
        <v>168</v>
      </c>
      <c r="B982" t="s">
        <v>87</v>
      </c>
      <c r="C982">
        <v>289</v>
      </c>
      <c r="D982">
        <v>4.02172078618218</v>
      </c>
      <c r="E982">
        <v>48.124063282023798</v>
      </c>
      <c r="F982">
        <v>12.1010269975238</v>
      </c>
      <c r="G982">
        <v>131</v>
      </c>
      <c r="H982">
        <v>154</v>
      </c>
      <c r="I982">
        <v>115</v>
      </c>
      <c r="J982">
        <v>170</v>
      </c>
      <c r="K982">
        <v>800</v>
      </c>
      <c r="L982">
        <f t="shared" si="127"/>
        <v>0</v>
      </c>
      <c r="M982">
        <f t="shared" si="120"/>
        <v>12.1010269975238</v>
      </c>
      <c r="N982">
        <f t="shared" si="121"/>
        <v>0</v>
      </c>
      <c r="O982" t="str">
        <f t="shared" si="122"/>
        <v/>
      </c>
      <c r="P982" t="str">
        <f t="shared" si="123"/>
        <v/>
      </c>
      <c r="Q982" t="str">
        <f t="shared" si="124"/>
        <v>TN</v>
      </c>
      <c r="R982" t="str">
        <f t="shared" si="125"/>
        <v/>
      </c>
      <c r="S982" t="str">
        <f t="shared" si="126"/>
        <v/>
      </c>
    </row>
    <row r="983" spans="1:19" x14ac:dyDescent="0.25">
      <c r="A983" t="s">
        <v>168</v>
      </c>
      <c r="B983" t="s">
        <v>87</v>
      </c>
      <c r="C983">
        <v>321</v>
      </c>
      <c r="D983">
        <v>11.8787807020776</v>
      </c>
      <c r="E983">
        <v>48.124063282023798</v>
      </c>
      <c r="F983">
        <v>12.1010269975238</v>
      </c>
      <c r="G983">
        <v>131</v>
      </c>
      <c r="H983">
        <v>154</v>
      </c>
      <c r="I983">
        <v>115</v>
      </c>
      <c r="J983">
        <v>170</v>
      </c>
      <c r="K983">
        <v>800</v>
      </c>
      <c r="L983">
        <f t="shared" si="127"/>
        <v>0</v>
      </c>
      <c r="M983">
        <f t="shared" si="120"/>
        <v>12.1010269975238</v>
      </c>
      <c r="N983">
        <f t="shared" si="121"/>
        <v>0</v>
      </c>
      <c r="O983" t="str">
        <f t="shared" si="122"/>
        <v/>
      </c>
      <c r="P983" t="str">
        <f t="shared" si="123"/>
        <v/>
      </c>
      <c r="Q983" t="str">
        <f t="shared" si="124"/>
        <v>TN</v>
      </c>
      <c r="R983" t="str">
        <f t="shared" si="125"/>
        <v/>
      </c>
      <c r="S983" t="str">
        <f t="shared" si="126"/>
        <v/>
      </c>
    </row>
    <row r="984" spans="1:19" x14ac:dyDescent="0.25">
      <c r="A984" t="s">
        <v>168</v>
      </c>
      <c r="B984" t="s">
        <v>87</v>
      </c>
      <c r="C984">
        <v>353</v>
      </c>
      <c r="D984">
        <v>48.124063282023798</v>
      </c>
      <c r="E984">
        <v>48.124063282023798</v>
      </c>
      <c r="F984">
        <v>12.1010269975238</v>
      </c>
      <c r="G984">
        <v>131</v>
      </c>
      <c r="H984">
        <v>154</v>
      </c>
      <c r="I984">
        <v>115</v>
      </c>
      <c r="J984">
        <v>170</v>
      </c>
      <c r="K984">
        <v>800</v>
      </c>
      <c r="L984">
        <f t="shared" si="127"/>
        <v>0</v>
      </c>
      <c r="M984">
        <f t="shared" si="120"/>
        <v>12.1010269975238</v>
      </c>
      <c r="N984">
        <f t="shared" si="121"/>
        <v>353</v>
      </c>
      <c r="O984">
        <f t="shared" si="122"/>
        <v>321</v>
      </c>
      <c r="P984">
        <f t="shared" si="123"/>
        <v>385</v>
      </c>
      <c r="Q984" t="str">
        <f t="shared" si="124"/>
        <v>FP</v>
      </c>
      <c r="R984" t="str">
        <f t="shared" si="125"/>
        <v/>
      </c>
      <c r="S984">
        <f t="shared" si="126"/>
        <v>64</v>
      </c>
    </row>
    <row r="985" spans="1:19" x14ac:dyDescent="0.25">
      <c r="A985" t="s">
        <v>168</v>
      </c>
      <c r="B985" t="s">
        <v>87</v>
      </c>
      <c r="C985">
        <v>385</v>
      </c>
      <c r="D985">
        <v>11.436684423291499</v>
      </c>
      <c r="E985">
        <v>48.124063282023798</v>
      </c>
      <c r="F985">
        <v>12.1010269975238</v>
      </c>
      <c r="G985">
        <v>131</v>
      </c>
      <c r="H985">
        <v>154</v>
      </c>
      <c r="I985">
        <v>115</v>
      </c>
      <c r="J985">
        <v>170</v>
      </c>
      <c r="K985">
        <v>800</v>
      </c>
      <c r="L985">
        <f t="shared" si="127"/>
        <v>0</v>
      </c>
      <c r="M985">
        <f t="shared" si="120"/>
        <v>12.1010269975238</v>
      </c>
      <c r="N985">
        <f t="shared" si="121"/>
        <v>0</v>
      </c>
      <c r="O985" t="str">
        <f t="shared" si="122"/>
        <v/>
      </c>
      <c r="P985" t="str">
        <f t="shared" si="123"/>
        <v/>
      </c>
      <c r="Q985" t="str">
        <f t="shared" si="124"/>
        <v>TN</v>
      </c>
      <c r="R985" t="str">
        <f t="shared" si="125"/>
        <v/>
      </c>
      <c r="S985" t="str">
        <f t="shared" si="126"/>
        <v/>
      </c>
    </row>
    <row r="986" spans="1:19" x14ac:dyDescent="0.25">
      <c r="A986" t="s">
        <v>168</v>
      </c>
      <c r="B986" t="s">
        <v>87</v>
      </c>
      <c r="C986">
        <v>417</v>
      </c>
      <c r="D986">
        <v>0</v>
      </c>
      <c r="E986">
        <v>48.124063282023798</v>
      </c>
      <c r="F986">
        <v>12.1010269975238</v>
      </c>
      <c r="G986">
        <v>131</v>
      </c>
      <c r="H986">
        <v>154</v>
      </c>
      <c r="I986">
        <v>115</v>
      </c>
      <c r="J986">
        <v>170</v>
      </c>
      <c r="K986">
        <v>800</v>
      </c>
      <c r="L986">
        <f t="shared" si="127"/>
        <v>0</v>
      </c>
      <c r="M986">
        <f t="shared" si="120"/>
        <v>12.1010269975238</v>
      </c>
      <c r="N986">
        <f t="shared" si="121"/>
        <v>0</v>
      </c>
      <c r="O986" t="str">
        <f t="shared" si="122"/>
        <v/>
      </c>
      <c r="P986" t="str">
        <f t="shared" si="123"/>
        <v/>
      </c>
      <c r="Q986" t="str">
        <f t="shared" si="124"/>
        <v>TN</v>
      </c>
      <c r="R986" t="str">
        <f t="shared" si="125"/>
        <v/>
      </c>
      <c r="S986" t="str">
        <f t="shared" si="126"/>
        <v/>
      </c>
    </row>
    <row r="987" spans="1:19" x14ac:dyDescent="0.25">
      <c r="A987" t="s">
        <v>168</v>
      </c>
      <c r="B987" t="s">
        <v>87</v>
      </c>
      <c r="C987">
        <v>449</v>
      </c>
      <c r="D987">
        <v>0</v>
      </c>
      <c r="E987">
        <v>48.124063282023798</v>
      </c>
      <c r="F987">
        <v>12.1010269975238</v>
      </c>
      <c r="G987">
        <v>131</v>
      </c>
      <c r="H987">
        <v>154</v>
      </c>
      <c r="I987">
        <v>115</v>
      </c>
      <c r="J987">
        <v>170</v>
      </c>
      <c r="K987">
        <v>800</v>
      </c>
      <c r="L987">
        <f t="shared" si="127"/>
        <v>0</v>
      </c>
      <c r="M987">
        <f t="shared" si="120"/>
        <v>12.1010269975238</v>
      </c>
      <c r="N987">
        <f t="shared" si="121"/>
        <v>0</v>
      </c>
      <c r="O987" t="str">
        <f t="shared" si="122"/>
        <v/>
      </c>
      <c r="P987" t="str">
        <f t="shared" si="123"/>
        <v/>
      </c>
      <c r="Q987" t="str">
        <f t="shared" si="124"/>
        <v>TN</v>
      </c>
      <c r="R987" t="str">
        <f t="shared" si="125"/>
        <v/>
      </c>
      <c r="S987" t="str">
        <f t="shared" si="126"/>
        <v/>
      </c>
    </row>
    <row r="988" spans="1:19" x14ac:dyDescent="0.25">
      <c r="A988" t="s">
        <v>168</v>
      </c>
      <c r="B988" t="s">
        <v>87</v>
      </c>
      <c r="C988">
        <v>481</v>
      </c>
      <c r="D988">
        <v>30.137318649446499</v>
      </c>
      <c r="E988">
        <v>48.124063282023798</v>
      </c>
      <c r="F988">
        <v>12.1010269975238</v>
      </c>
      <c r="G988">
        <v>131</v>
      </c>
      <c r="H988">
        <v>154</v>
      </c>
      <c r="I988">
        <v>115</v>
      </c>
      <c r="J988">
        <v>170</v>
      </c>
      <c r="K988">
        <v>800</v>
      </c>
      <c r="L988">
        <f t="shared" si="127"/>
        <v>0</v>
      </c>
      <c r="M988">
        <f t="shared" si="120"/>
        <v>12.1010269975238</v>
      </c>
      <c r="N988">
        <f t="shared" si="121"/>
        <v>481</v>
      </c>
      <c r="O988">
        <f t="shared" si="122"/>
        <v>449</v>
      </c>
      <c r="P988">
        <f t="shared" si="123"/>
        <v>513</v>
      </c>
      <c r="Q988" t="str">
        <f t="shared" si="124"/>
        <v>FP</v>
      </c>
      <c r="R988" t="str">
        <f t="shared" si="125"/>
        <v/>
      </c>
      <c r="S988">
        <f t="shared" si="126"/>
        <v>64</v>
      </c>
    </row>
    <row r="989" spans="1:19" x14ac:dyDescent="0.25">
      <c r="A989" t="s">
        <v>168</v>
      </c>
      <c r="B989" t="s">
        <v>87</v>
      </c>
      <c r="C989">
        <v>513</v>
      </c>
      <c r="D989">
        <v>0</v>
      </c>
      <c r="E989">
        <v>48.124063282023798</v>
      </c>
      <c r="F989">
        <v>12.1010269975238</v>
      </c>
      <c r="G989">
        <v>131</v>
      </c>
      <c r="H989">
        <v>154</v>
      </c>
      <c r="I989">
        <v>115</v>
      </c>
      <c r="J989">
        <v>170</v>
      </c>
      <c r="K989">
        <v>800</v>
      </c>
      <c r="L989">
        <f t="shared" si="127"/>
        <v>0</v>
      </c>
      <c r="M989">
        <f t="shared" si="120"/>
        <v>12.1010269975238</v>
      </c>
      <c r="N989">
        <f t="shared" si="121"/>
        <v>0</v>
      </c>
      <c r="O989" t="str">
        <f t="shared" si="122"/>
        <v/>
      </c>
      <c r="P989" t="str">
        <f t="shared" si="123"/>
        <v/>
      </c>
      <c r="Q989" t="str">
        <f t="shared" si="124"/>
        <v>TN</v>
      </c>
      <c r="R989" t="str">
        <f t="shared" si="125"/>
        <v/>
      </c>
      <c r="S989" t="str">
        <f t="shared" si="126"/>
        <v/>
      </c>
    </row>
    <row r="990" spans="1:19" x14ac:dyDescent="0.25">
      <c r="A990" t="s">
        <v>168</v>
      </c>
      <c r="B990" t="s">
        <v>87</v>
      </c>
      <c r="C990">
        <v>545</v>
      </c>
      <c r="D990">
        <v>29.017034188355598</v>
      </c>
      <c r="E990">
        <v>48.124063282023798</v>
      </c>
      <c r="F990">
        <v>12.1010269975238</v>
      </c>
      <c r="G990">
        <v>131</v>
      </c>
      <c r="H990">
        <v>154</v>
      </c>
      <c r="I990">
        <v>115</v>
      </c>
      <c r="J990">
        <v>170</v>
      </c>
      <c r="K990">
        <v>800</v>
      </c>
      <c r="L990">
        <f t="shared" si="127"/>
        <v>0</v>
      </c>
      <c r="M990">
        <f t="shared" si="120"/>
        <v>12.1010269975238</v>
      </c>
      <c r="N990">
        <f t="shared" si="121"/>
        <v>545</v>
      </c>
      <c r="O990">
        <f t="shared" si="122"/>
        <v>513</v>
      </c>
      <c r="P990">
        <f t="shared" si="123"/>
        <v>577</v>
      </c>
      <c r="Q990" t="str">
        <f t="shared" si="124"/>
        <v>FP</v>
      </c>
      <c r="R990" t="str">
        <f t="shared" si="125"/>
        <v/>
      </c>
      <c r="S990">
        <f t="shared" si="126"/>
        <v>64</v>
      </c>
    </row>
    <row r="991" spans="1:19" x14ac:dyDescent="0.25">
      <c r="A991" t="s">
        <v>168</v>
      </c>
      <c r="B991" t="s">
        <v>87</v>
      </c>
      <c r="C991">
        <v>577</v>
      </c>
      <c r="D991">
        <v>0</v>
      </c>
      <c r="E991">
        <v>48.124063282023798</v>
      </c>
      <c r="F991">
        <v>12.1010269975238</v>
      </c>
      <c r="G991">
        <v>131</v>
      </c>
      <c r="H991">
        <v>154</v>
      </c>
      <c r="I991">
        <v>115</v>
      </c>
      <c r="J991">
        <v>170</v>
      </c>
      <c r="K991">
        <v>800</v>
      </c>
      <c r="L991">
        <f t="shared" si="127"/>
        <v>0</v>
      </c>
      <c r="M991">
        <f t="shared" si="120"/>
        <v>12.1010269975238</v>
      </c>
      <c r="N991">
        <f t="shared" si="121"/>
        <v>0</v>
      </c>
      <c r="O991" t="str">
        <f t="shared" si="122"/>
        <v/>
      </c>
      <c r="P991" t="str">
        <f t="shared" si="123"/>
        <v/>
      </c>
      <c r="Q991" t="str">
        <f t="shared" si="124"/>
        <v>TN</v>
      </c>
      <c r="R991" t="str">
        <f t="shared" si="125"/>
        <v/>
      </c>
      <c r="S991" t="str">
        <f t="shared" si="126"/>
        <v/>
      </c>
    </row>
    <row r="992" spans="1:19" x14ac:dyDescent="0.25">
      <c r="A992" t="s">
        <v>168</v>
      </c>
      <c r="B992" t="s">
        <v>87</v>
      </c>
      <c r="C992">
        <v>609</v>
      </c>
      <c r="D992">
        <v>0</v>
      </c>
      <c r="E992">
        <v>48.124063282023798</v>
      </c>
      <c r="F992">
        <v>12.1010269975238</v>
      </c>
      <c r="G992">
        <v>131</v>
      </c>
      <c r="H992">
        <v>154</v>
      </c>
      <c r="I992">
        <v>115</v>
      </c>
      <c r="J992">
        <v>170</v>
      </c>
      <c r="K992">
        <v>800</v>
      </c>
      <c r="L992">
        <f t="shared" si="127"/>
        <v>0</v>
      </c>
      <c r="M992">
        <f t="shared" si="120"/>
        <v>12.1010269975238</v>
      </c>
      <c r="N992">
        <f t="shared" si="121"/>
        <v>0</v>
      </c>
      <c r="O992" t="str">
        <f t="shared" si="122"/>
        <v/>
      </c>
      <c r="P992" t="str">
        <f t="shared" si="123"/>
        <v/>
      </c>
      <c r="Q992" t="str">
        <f t="shared" si="124"/>
        <v>TN</v>
      </c>
      <c r="R992" t="str">
        <f t="shared" si="125"/>
        <v/>
      </c>
      <c r="S992" t="str">
        <f t="shared" si="126"/>
        <v/>
      </c>
    </row>
    <row r="993" spans="1:19" x14ac:dyDescent="0.25">
      <c r="A993" t="s">
        <v>168</v>
      </c>
      <c r="B993" t="s">
        <v>87</v>
      </c>
      <c r="C993">
        <v>641</v>
      </c>
      <c r="D993">
        <v>0</v>
      </c>
      <c r="E993">
        <v>48.124063282023798</v>
      </c>
      <c r="F993">
        <v>12.1010269975238</v>
      </c>
      <c r="G993">
        <v>131</v>
      </c>
      <c r="H993">
        <v>154</v>
      </c>
      <c r="I993">
        <v>115</v>
      </c>
      <c r="J993">
        <v>170</v>
      </c>
      <c r="K993">
        <v>800</v>
      </c>
      <c r="L993">
        <f t="shared" si="127"/>
        <v>0</v>
      </c>
      <c r="M993">
        <f t="shared" si="120"/>
        <v>12.1010269975238</v>
      </c>
      <c r="N993">
        <f t="shared" si="121"/>
        <v>0</v>
      </c>
      <c r="O993" t="str">
        <f t="shared" si="122"/>
        <v/>
      </c>
      <c r="P993" t="str">
        <f t="shared" si="123"/>
        <v/>
      </c>
      <c r="Q993" t="str">
        <f t="shared" si="124"/>
        <v>TN</v>
      </c>
      <c r="R993" t="str">
        <f t="shared" si="125"/>
        <v/>
      </c>
      <c r="S993" t="str">
        <f t="shared" si="126"/>
        <v/>
      </c>
    </row>
    <row r="994" spans="1:19" x14ac:dyDescent="0.25">
      <c r="A994" t="s">
        <v>168</v>
      </c>
      <c r="B994" t="s">
        <v>87</v>
      </c>
      <c r="C994">
        <v>673</v>
      </c>
      <c r="D994">
        <v>29.8305622752166</v>
      </c>
      <c r="E994">
        <v>48.124063282023798</v>
      </c>
      <c r="F994">
        <v>12.1010269975238</v>
      </c>
      <c r="G994">
        <v>131</v>
      </c>
      <c r="H994">
        <v>154</v>
      </c>
      <c r="I994">
        <v>115</v>
      </c>
      <c r="J994">
        <v>170</v>
      </c>
      <c r="K994">
        <v>800</v>
      </c>
      <c r="L994">
        <f t="shared" si="127"/>
        <v>0</v>
      </c>
      <c r="M994">
        <f t="shared" si="120"/>
        <v>12.1010269975238</v>
      </c>
      <c r="N994">
        <f t="shared" si="121"/>
        <v>673</v>
      </c>
      <c r="O994">
        <f t="shared" si="122"/>
        <v>641</v>
      </c>
      <c r="P994">
        <f t="shared" si="123"/>
        <v>705</v>
      </c>
      <c r="Q994" t="str">
        <f t="shared" si="124"/>
        <v>FP</v>
      </c>
      <c r="R994" t="str">
        <f t="shared" si="125"/>
        <v/>
      </c>
      <c r="S994">
        <f t="shared" si="126"/>
        <v>64</v>
      </c>
    </row>
    <row r="995" spans="1:19" x14ac:dyDescent="0.25">
      <c r="A995" t="s">
        <v>168</v>
      </c>
      <c r="B995" t="s">
        <v>87</v>
      </c>
      <c r="C995">
        <v>705</v>
      </c>
      <c r="D995">
        <v>0</v>
      </c>
      <c r="E995">
        <v>48.124063282023798</v>
      </c>
      <c r="F995">
        <v>12.1010269975238</v>
      </c>
      <c r="G995">
        <v>131</v>
      </c>
      <c r="H995">
        <v>154</v>
      </c>
      <c r="I995">
        <v>115</v>
      </c>
      <c r="J995">
        <v>170</v>
      </c>
      <c r="K995">
        <v>800</v>
      </c>
      <c r="L995">
        <f t="shared" si="127"/>
        <v>0</v>
      </c>
      <c r="M995">
        <f t="shared" si="120"/>
        <v>12.1010269975238</v>
      </c>
      <c r="N995">
        <f t="shared" si="121"/>
        <v>0</v>
      </c>
      <c r="O995" t="str">
        <f t="shared" si="122"/>
        <v/>
      </c>
      <c r="P995" t="str">
        <f t="shared" si="123"/>
        <v/>
      </c>
      <c r="Q995" t="str">
        <f t="shared" si="124"/>
        <v>TN</v>
      </c>
      <c r="R995" t="str">
        <f t="shared" si="125"/>
        <v/>
      </c>
      <c r="S995" t="str">
        <f t="shared" si="126"/>
        <v/>
      </c>
    </row>
    <row r="996" spans="1:19" x14ac:dyDescent="0.25">
      <c r="A996" t="s">
        <v>168</v>
      </c>
      <c r="B996" t="s">
        <v>154</v>
      </c>
      <c r="C996">
        <v>65</v>
      </c>
      <c r="D996">
        <v>8.1007007635246193</v>
      </c>
      <c r="E996">
        <v>29.446777038077201</v>
      </c>
      <c r="F996">
        <v>8.1744781613840498</v>
      </c>
      <c r="G996">
        <v>101</v>
      </c>
      <c r="H996">
        <v>136</v>
      </c>
      <c r="I996">
        <v>85</v>
      </c>
      <c r="J996">
        <v>152</v>
      </c>
      <c r="K996">
        <v>514</v>
      </c>
      <c r="L996">
        <f t="shared" si="127"/>
        <v>0</v>
      </c>
      <c r="M996">
        <f t="shared" si="120"/>
        <v>8.1744781613840498</v>
      </c>
      <c r="N996">
        <f t="shared" si="121"/>
        <v>0</v>
      </c>
      <c r="O996" t="str">
        <f t="shared" si="122"/>
        <v/>
      </c>
      <c r="P996" t="str">
        <f t="shared" si="123"/>
        <v/>
      </c>
      <c r="Q996" t="str">
        <f t="shared" si="124"/>
        <v>TN</v>
      </c>
      <c r="R996" t="str">
        <f t="shared" si="125"/>
        <v/>
      </c>
      <c r="S996" t="str">
        <f t="shared" si="126"/>
        <v/>
      </c>
    </row>
    <row r="997" spans="1:19" x14ac:dyDescent="0.25">
      <c r="A997" t="s">
        <v>168</v>
      </c>
      <c r="B997" t="s">
        <v>154</v>
      </c>
      <c r="C997">
        <v>97</v>
      </c>
      <c r="D997">
        <v>0</v>
      </c>
      <c r="E997">
        <v>29.446777038077201</v>
      </c>
      <c r="F997">
        <v>8.1744781613840498</v>
      </c>
      <c r="G997">
        <v>101</v>
      </c>
      <c r="H997">
        <v>136</v>
      </c>
      <c r="I997">
        <v>85</v>
      </c>
      <c r="J997">
        <v>152</v>
      </c>
      <c r="K997">
        <v>514</v>
      </c>
      <c r="L997">
        <f t="shared" si="127"/>
        <v>0</v>
      </c>
      <c r="M997">
        <f t="shared" si="120"/>
        <v>8.1744781613840498</v>
      </c>
      <c r="N997">
        <f t="shared" si="121"/>
        <v>0</v>
      </c>
      <c r="O997" t="str">
        <f t="shared" si="122"/>
        <v/>
      </c>
      <c r="P997" t="str">
        <f t="shared" si="123"/>
        <v/>
      </c>
      <c r="Q997" t="str">
        <f t="shared" si="124"/>
        <v>TN</v>
      </c>
      <c r="R997" t="str">
        <f t="shared" si="125"/>
        <v/>
      </c>
      <c r="S997" t="str">
        <f t="shared" si="126"/>
        <v/>
      </c>
    </row>
    <row r="998" spans="1:19" x14ac:dyDescent="0.25">
      <c r="A998" t="s">
        <v>168</v>
      </c>
      <c r="B998" t="s">
        <v>154</v>
      </c>
      <c r="C998">
        <v>129</v>
      </c>
      <c r="D998">
        <v>13.4602574512666</v>
      </c>
      <c r="E998">
        <v>29.446777038077201</v>
      </c>
      <c r="F998">
        <v>8.1744781613840498</v>
      </c>
      <c r="G998">
        <v>101</v>
      </c>
      <c r="H998">
        <v>136</v>
      </c>
      <c r="I998">
        <v>85</v>
      </c>
      <c r="J998">
        <v>152</v>
      </c>
      <c r="K998">
        <v>514</v>
      </c>
      <c r="L998">
        <f t="shared" si="127"/>
        <v>0</v>
      </c>
      <c r="M998">
        <f t="shared" si="120"/>
        <v>8.1744781613840498</v>
      </c>
      <c r="N998">
        <f t="shared" si="121"/>
        <v>129</v>
      </c>
      <c r="O998">
        <f t="shared" si="122"/>
        <v>97</v>
      </c>
      <c r="P998">
        <f t="shared" si="123"/>
        <v>161</v>
      </c>
      <c r="Q998" t="str">
        <f t="shared" si="124"/>
        <v>TP</v>
      </c>
      <c r="R998">
        <f t="shared" si="125"/>
        <v>64</v>
      </c>
      <c r="S998" t="str">
        <f t="shared" si="126"/>
        <v/>
      </c>
    </row>
    <row r="999" spans="1:19" x14ac:dyDescent="0.25">
      <c r="A999" t="s">
        <v>168</v>
      </c>
      <c r="B999" t="s">
        <v>154</v>
      </c>
      <c r="C999">
        <v>161</v>
      </c>
      <c r="D999">
        <v>1.5607048096901499</v>
      </c>
      <c r="E999">
        <v>29.446777038077201</v>
      </c>
      <c r="F999">
        <v>8.1744781613840498</v>
      </c>
      <c r="G999">
        <v>101</v>
      </c>
      <c r="H999">
        <v>136</v>
      </c>
      <c r="I999">
        <v>85</v>
      </c>
      <c r="J999">
        <v>152</v>
      </c>
      <c r="K999">
        <v>514</v>
      </c>
      <c r="L999">
        <f t="shared" si="127"/>
        <v>0</v>
      </c>
      <c r="M999">
        <f t="shared" si="120"/>
        <v>8.1744781613840498</v>
      </c>
      <c r="N999">
        <f t="shared" si="121"/>
        <v>0</v>
      </c>
      <c r="O999" t="str">
        <f t="shared" si="122"/>
        <v/>
      </c>
      <c r="P999" t="str">
        <f t="shared" si="123"/>
        <v/>
      </c>
      <c r="Q999" t="str">
        <f t="shared" si="124"/>
        <v>TN</v>
      </c>
      <c r="R999" t="str">
        <f t="shared" si="125"/>
        <v/>
      </c>
      <c r="S999" t="str">
        <f t="shared" si="126"/>
        <v/>
      </c>
    </row>
    <row r="1000" spans="1:19" x14ac:dyDescent="0.25">
      <c r="A1000" t="s">
        <v>168</v>
      </c>
      <c r="B1000" t="s">
        <v>154</v>
      </c>
      <c r="C1000">
        <v>193</v>
      </c>
      <c r="D1000">
        <v>0</v>
      </c>
      <c r="E1000">
        <v>29.446777038077201</v>
      </c>
      <c r="F1000">
        <v>8.1744781613840498</v>
      </c>
      <c r="G1000">
        <v>101</v>
      </c>
      <c r="H1000">
        <v>136</v>
      </c>
      <c r="I1000">
        <v>85</v>
      </c>
      <c r="J1000">
        <v>152</v>
      </c>
      <c r="K1000">
        <v>514</v>
      </c>
      <c r="L1000">
        <f t="shared" si="127"/>
        <v>0</v>
      </c>
      <c r="M1000">
        <f t="shared" si="120"/>
        <v>8.1744781613840498</v>
      </c>
      <c r="N1000">
        <f t="shared" si="121"/>
        <v>0</v>
      </c>
      <c r="O1000" t="str">
        <f t="shared" si="122"/>
        <v/>
      </c>
      <c r="P1000" t="str">
        <f t="shared" si="123"/>
        <v/>
      </c>
      <c r="Q1000" t="str">
        <f t="shared" si="124"/>
        <v>TN</v>
      </c>
      <c r="R1000" t="str">
        <f t="shared" si="125"/>
        <v/>
      </c>
      <c r="S1000" t="str">
        <f t="shared" si="126"/>
        <v/>
      </c>
    </row>
    <row r="1001" spans="1:19" x14ac:dyDescent="0.25">
      <c r="A1001" t="s">
        <v>168</v>
      </c>
      <c r="B1001" t="s">
        <v>154</v>
      </c>
      <c r="C1001">
        <v>225</v>
      </c>
      <c r="D1001">
        <v>20.9947463546827</v>
      </c>
      <c r="E1001">
        <v>29.446777038077201</v>
      </c>
      <c r="F1001">
        <v>8.1744781613840498</v>
      </c>
      <c r="G1001">
        <v>101</v>
      </c>
      <c r="H1001">
        <v>136</v>
      </c>
      <c r="I1001">
        <v>85</v>
      </c>
      <c r="J1001">
        <v>152</v>
      </c>
      <c r="K1001">
        <v>514</v>
      </c>
      <c r="L1001">
        <f t="shared" si="127"/>
        <v>0</v>
      </c>
      <c r="M1001">
        <f t="shared" si="120"/>
        <v>8.1744781613840498</v>
      </c>
      <c r="N1001">
        <f t="shared" si="121"/>
        <v>225</v>
      </c>
      <c r="O1001">
        <f t="shared" si="122"/>
        <v>193</v>
      </c>
      <c r="P1001">
        <f t="shared" si="123"/>
        <v>257</v>
      </c>
      <c r="Q1001" t="str">
        <f t="shared" si="124"/>
        <v>FP</v>
      </c>
      <c r="R1001" t="str">
        <f t="shared" si="125"/>
        <v/>
      </c>
      <c r="S1001">
        <f t="shared" si="126"/>
        <v>64</v>
      </c>
    </row>
    <row r="1002" spans="1:19" x14ac:dyDescent="0.25">
      <c r="A1002" t="s">
        <v>168</v>
      </c>
      <c r="B1002" t="s">
        <v>154</v>
      </c>
      <c r="C1002">
        <v>257</v>
      </c>
      <c r="D1002">
        <v>0</v>
      </c>
      <c r="E1002">
        <v>29.446777038077201</v>
      </c>
      <c r="F1002">
        <v>8.1744781613840498</v>
      </c>
      <c r="G1002">
        <v>101</v>
      </c>
      <c r="H1002">
        <v>136</v>
      </c>
      <c r="I1002">
        <v>85</v>
      </c>
      <c r="J1002">
        <v>152</v>
      </c>
      <c r="K1002">
        <v>514</v>
      </c>
      <c r="L1002">
        <f t="shared" si="127"/>
        <v>0</v>
      </c>
      <c r="M1002">
        <f t="shared" si="120"/>
        <v>8.1744781613840498</v>
      </c>
      <c r="N1002">
        <f t="shared" si="121"/>
        <v>0</v>
      </c>
      <c r="O1002" t="str">
        <f t="shared" si="122"/>
        <v/>
      </c>
      <c r="P1002" t="str">
        <f t="shared" si="123"/>
        <v/>
      </c>
      <c r="Q1002" t="str">
        <f t="shared" si="124"/>
        <v>TN</v>
      </c>
      <c r="R1002" t="str">
        <f t="shared" si="125"/>
        <v/>
      </c>
      <c r="S1002" t="str">
        <f t="shared" si="126"/>
        <v/>
      </c>
    </row>
    <row r="1003" spans="1:19" x14ac:dyDescent="0.25">
      <c r="A1003" t="s">
        <v>168</v>
      </c>
      <c r="B1003" t="s">
        <v>154</v>
      </c>
      <c r="C1003">
        <v>289</v>
      </c>
      <c r="D1003">
        <v>26.107223931534399</v>
      </c>
      <c r="E1003">
        <v>29.446777038077201</v>
      </c>
      <c r="F1003">
        <v>8.1744781613840498</v>
      </c>
      <c r="G1003">
        <v>101</v>
      </c>
      <c r="H1003">
        <v>136</v>
      </c>
      <c r="I1003">
        <v>85</v>
      </c>
      <c r="J1003">
        <v>152</v>
      </c>
      <c r="K1003">
        <v>514</v>
      </c>
      <c r="L1003">
        <f t="shared" si="127"/>
        <v>0</v>
      </c>
      <c r="M1003">
        <f t="shared" si="120"/>
        <v>8.1744781613840498</v>
      </c>
      <c r="N1003">
        <f t="shared" si="121"/>
        <v>289</v>
      </c>
      <c r="O1003">
        <f t="shared" si="122"/>
        <v>257</v>
      </c>
      <c r="P1003">
        <f t="shared" si="123"/>
        <v>321</v>
      </c>
      <c r="Q1003" t="str">
        <f t="shared" si="124"/>
        <v>FP</v>
      </c>
      <c r="R1003" t="str">
        <f t="shared" si="125"/>
        <v/>
      </c>
      <c r="S1003">
        <f t="shared" si="126"/>
        <v>64</v>
      </c>
    </row>
    <row r="1004" spans="1:19" x14ac:dyDescent="0.25">
      <c r="A1004" t="s">
        <v>168</v>
      </c>
      <c r="B1004" t="s">
        <v>154</v>
      </c>
      <c r="C1004">
        <v>321</v>
      </c>
      <c r="D1004">
        <v>0</v>
      </c>
      <c r="E1004">
        <v>29.446777038077201</v>
      </c>
      <c r="F1004">
        <v>8.1744781613840498</v>
      </c>
      <c r="G1004">
        <v>101</v>
      </c>
      <c r="H1004">
        <v>136</v>
      </c>
      <c r="I1004">
        <v>85</v>
      </c>
      <c r="J1004">
        <v>152</v>
      </c>
      <c r="K1004">
        <v>514</v>
      </c>
      <c r="L1004">
        <f t="shared" si="127"/>
        <v>0</v>
      </c>
      <c r="M1004">
        <f t="shared" si="120"/>
        <v>8.1744781613840498</v>
      </c>
      <c r="N1004">
        <f t="shared" si="121"/>
        <v>0</v>
      </c>
      <c r="O1004" t="str">
        <f t="shared" si="122"/>
        <v/>
      </c>
      <c r="P1004" t="str">
        <f t="shared" si="123"/>
        <v/>
      </c>
      <c r="Q1004" t="str">
        <f t="shared" si="124"/>
        <v>TN</v>
      </c>
      <c r="R1004" t="str">
        <f t="shared" si="125"/>
        <v/>
      </c>
      <c r="S1004" t="str">
        <f t="shared" si="126"/>
        <v/>
      </c>
    </row>
    <row r="1005" spans="1:19" x14ac:dyDescent="0.25">
      <c r="A1005" t="s">
        <v>168</v>
      </c>
      <c r="B1005" t="s">
        <v>154</v>
      </c>
      <c r="C1005">
        <v>353</v>
      </c>
      <c r="D1005">
        <v>0</v>
      </c>
      <c r="E1005">
        <v>29.446777038077201</v>
      </c>
      <c r="F1005">
        <v>8.1744781613840498</v>
      </c>
      <c r="G1005">
        <v>101</v>
      </c>
      <c r="H1005">
        <v>136</v>
      </c>
      <c r="I1005">
        <v>85</v>
      </c>
      <c r="J1005">
        <v>152</v>
      </c>
      <c r="K1005">
        <v>514</v>
      </c>
      <c r="L1005">
        <f t="shared" si="127"/>
        <v>0</v>
      </c>
      <c r="M1005">
        <f t="shared" si="120"/>
        <v>8.1744781613840498</v>
      </c>
      <c r="N1005">
        <f t="shared" si="121"/>
        <v>0</v>
      </c>
      <c r="O1005" t="str">
        <f t="shared" si="122"/>
        <v/>
      </c>
      <c r="P1005" t="str">
        <f t="shared" si="123"/>
        <v/>
      </c>
      <c r="Q1005" t="str">
        <f t="shared" si="124"/>
        <v>TN</v>
      </c>
      <c r="R1005" t="str">
        <f t="shared" si="125"/>
        <v/>
      </c>
      <c r="S1005" t="str">
        <f t="shared" si="126"/>
        <v/>
      </c>
    </row>
    <row r="1006" spans="1:19" x14ac:dyDescent="0.25">
      <c r="A1006" t="s">
        <v>168</v>
      </c>
      <c r="B1006" t="s">
        <v>154</v>
      </c>
      <c r="C1006">
        <v>385</v>
      </c>
      <c r="D1006">
        <v>29.446777038077201</v>
      </c>
      <c r="E1006">
        <v>29.446777038077201</v>
      </c>
      <c r="F1006">
        <v>8.1744781613840498</v>
      </c>
      <c r="G1006">
        <v>101</v>
      </c>
      <c r="H1006">
        <v>136</v>
      </c>
      <c r="I1006">
        <v>85</v>
      </c>
      <c r="J1006">
        <v>152</v>
      </c>
      <c r="K1006">
        <v>514</v>
      </c>
      <c r="L1006">
        <f t="shared" si="127"/>
        <v>0</v>
      </c>
      <c r="M1006">
        <f t="shared" si="120"/>
        <v>8.1744781613840498</v>
      </c>
      <c r="N1006">
        <f t="shared" si="121"/>
        <v>385</v>
      </c>
      <c r="O1006">
        <f t="shared" si="122"/>
        <v>353</v>
      </c>
      <c r="P1006">
        <f t="shared" si="123"/>
        <v>417</v>
      </c>
      <c r="Q1006" t="str">
        <f t="shared" si="124"/>
        <v>FP</v>
      </c>
      <c r="R1006" t="str">
        <f t="shared" si="125"/>
        <v/>
      </c>
      <c r="S1006">
        <f t="shared" si="126"/>
        <v>64</v>
      </c>
    </row>
    <row r="1007" spans="1:19" x14ac:dyDescent="0.25">
      <c r="A1007" t="s">
        <v>168</v>
      </c>
      <c r="B1007" t="s">
        <v>154</v>
      </c>
      <c r="C1007">
        <v>417</v>
      </c>
      <c r="D1007">
        <v>6.5978057492168301</v>
      </c>
      <c r="E1007">
        <v>29.446777038077201</v>
      </c>
      <c r="F1007">
        <v>8.1744781613840498</v>
      </c>
      <c r="G1007">
        <v>101</v>
      </c>
      <c r="H1007">
        <v>136</v>
      </c>
      <c r="I1007">
        <v>85</v>
      </c>
      <c r="J1007">
        <v>152</v>
      </c>
      <c r="K1007">
        <v>514</v>
      </c>
      <c r="L1007">
        <f t="shared" si="127"/>
        <v>0</v>
      </c>
      <c r="M1007">
        <f t="shared" si="120"/>
        <v>8.1744781613840498</v>
      </c>
      <c r="N1007">
        <f t="shared" si="121"/>
        <v>0</v>
      </c>
      <c r="O1007" t="str">
        <f t="shared" si="122"/>
        <v/>
      </c>
      <c r="P1007" t="str">
        <f t="shared" si="123"/>
        <v/>
      </c>
      <c r="Q1007" t="str">
        <f t="shared" si="124"/>
        <v>TN</v>
      </c>
      <c r="R1007" t="str">
        <f t="shared" si="125"/>
        <v/>
      </c>
      <c r="S1007" t="str">
        <f t="shared" si="126"/>
        <v/>
      </c>
    </row>
    <row r="1008" spans="1:19" x14ac:dyDescent="0.25">
      <c r="A1008" t="s">
        <v>168</v>
      </c>
      <c r="B1008" t="s">
        <v>154</v>
      </c>
      <c r="C1008">
        <v>449</v>
      </c>
      <c r="D1008">
        <v>0</v>
      </c>
      <c r="E1008">
        <v>29.446777038077201</v>
      </c>
      <c r="F1008">
        <v>8.1744781613840498</v>
      </c>
      <c r="G1008">
        <v>101</v>
      </c>
      <c r="H1008">
        <v>136</v>
      </c>
      <c r="I1008">
        <v>85</v>
      </c>
      <c r="J1008">
        <v>152</v>
      </c>
      <c r="K1008">
        <v>514</v>
      </c>
      <c r="L1008">
        <f t="shared" si="127"/>
        <v>0</v>
      </c>
      <c r="M1008">
        <f t="shared" si="120"/>
        <v>8.1744781613840498</v>
      </c>
      <c r="N1008">
        <f t="shared" si="121"/>
        <v>0</v>
      </c>
      <c r="O1008" t="str">
        <f t="shared" si="122"/>
        <v/>
      </c>
      <c r="P1008" t="str">
        <f t="shared" si="123"/>
        <v/>
      </c>
      <c r="Q1008" t="str">
        <f t="shared" si="124"/>
        <v>TN</v>
      </c>
      <c r="R1008" t="str">
        <f t="shared" si="125"/>
        <v/>
      </c>
      <c r="S1008" t="str">
        <f t="shared" si="126"/>
        <v/>
      </c>
    </row>
    <row r="1009" spans="1:19" x14ac:dyDescent="0.25">
      <c r="A1009" t="s">
        <v>168</v>
      </c>
      <c r="B1009" t="s">
        <v>171</v>
      </c>
      <c r="C1009">
        <v>65</v>
      </c>
      <c r="D1009">
        <v>40.562504325187703</v>
      </c>
      <c r="E1009">
        <v>40.721981678480603</v>
      </c>
      <c r="F1009">
        <v>7.88359595706258</v>
      </c>
      <c r="G1009">
        <v>334</v>
      </c>
      <c r="H1009">
        <v>376</v>
      </c>
      <c r="I1009">
        <v>318</v>
      </c>
      <c r="J1009">
        <v>392</v>
      </c>
      <c r="K1009">
        <v>876</v>
      </c>
      <c r="L1009">
        <f t="shared" si="127"/>
        <v>0</v>
      </c>
      <c r="M1009">
        <f t="shared" si="120"/>
        <v>7.88359595706258</v>
      </c>
      <c r="N1009">
        <f t="shared" si="121"/>
        <v>65</v>
      </c>
      <c r="O1009">
        <f t="shared" si="122"/>
        <v>33</v>
      </c>
      <c r="P1009">
        <f t="shared" si="123"/>
        <v>97</v>
      </c>
      <c r="Q1009" t="str">
        <f t="shared" si="124"/>
        <v>FP</v>
      </c>
      <c r="R1009" t="str">
        <f t="shared" si="125"/>
        <v/>
      </c>
      <c r="S1009">
        <f t="shared" si="126"/>
        <v>64</v>
      </c>
    </row>
    <row r="1010" spans="1:19" x14ac:dyDescent="0.25">
      <c r="A1010" t="s">
        <v>168</v>
      </c>
      <c r="B1010" t="s">
        <v>171</v>
      </c>
      <c r="C1010">
        <v>97</v>
      </c>
      <c r="D1010">
        <v>0</v>
      </c>
      <c r="E1010">
        <v>40.721981678480603</v>
      </c>
      <c r="F1010">
        <v>7.88359595706258</v>
      </c>
      <c r="G1010">
        <v>334</v>
      </c>
      <c r="H1010">
        <v>376</v>
      </c>
      <c r="I1010">
        <v>318</v>
      </c>
      <c r="J1010">
        <v>392</v>
      </c>
      <c r="K1010">
        <v>876</v>
      </c>
      <c r="L1010">
        <f t="shared" si="127"/>
        <v>0</v>
      </c>
      <c r="M1010">
        <f t="shared" si="120"/>
        <v>7.88359595706258</v>
      </c>
      <c r="N1010">
        <f t="shared" si="121"/>
        <v>0</v>
      </c>
      <c r="O1010" t="str">
        <f t="shared" si="122"/>
        <v/>
      </c>
      <c r="P1010" t="str">
        <f t="shared" si="123"/>
        <v/>
      </c>
      <c r="Q1010" t="str">
        <f t="shared" si="124"/>
        <v>TN</v>
      </c>
      <c r="R1010" t="str">
        <f t="shared" si="125"/>
        <v/>
      </c>
      <c r="S1010" t="str">
        <f t="shared" si="126"/>
        <v/>
      </c>
    </row>
    <row r="1011" spans="1:19" x14ac:dyDescent="0.25">
      <c r="A1011" t="s">
        <v>168</v>
      </c>
      <c r="B1011" t="s">
        <v>171</v>
      </c>
      <c r="C1011">
        <v>129</v>
      </c>
      <c r="D1011">
        <v>0</v>
      </c>
      <c r="E1011">
        <v>40.721981678480603</v>
      </c>
      <c r="F1011">
        <v>7.88359595706258</v>
      </c>
      <c r="G1011">
        <v>334</v>
      </c>
      <c r="H1011">
        <v>376</v>
      </c>
      <c r="I1011">
        <v>318</v>
      </c>
      <c r="J1011">
        <v>392</v>
      </c>
      <c r="K1011">
        <v>876</v>
      </c>
      <c r="L1011">
        <f t="shared" si="127"/>
        <v>0</v>
      </c>
      <c r="M1011">
        <f t="shared" si="120"/>
        <v>7.88359595706258</v>
      </c>
      <c r="N1011">
        <f t="shared" si="121"/>
        <v>0</v>
      </c>
      <c r="O1011" t="str">
        <f t="shared" si="122"/>
        <v/>
      </c>
      <c r="P1011" t="str">
        <f t="shared" si="123"/>
        <v/>
      </c>
      <c r="Q1011" t="str">
        <f t="shared" si="124"/>
        <v>TN</v>
      </c>
      <c r="R1011" t="str">
        <f t="shared" si="125"/>
        <v/>
      </c>
      <c r="S1011" t="str">
        <f t="shared" si="126"/>
        <v/>
      </c>
    </row>
    <row r="1012" spans="1:19" x14ac:dyDescent="0.25">
      <c r="A1012" t="s">
        <v>168</v>
      </c>
      <c r="B1012" t="s">
        <v>171</v>
      </c>
      <c r="C1012">
        <v>161</v>
      </c>
      <c r="D1012">
        <v>1.63835208480804</v>
      </c>
      <c r="E1012">
        <v>40.721981678480603</v>
      </c>
      <c r="F1012">
        <v>7.88359595706258</v>
      </c>
      <c r="G1012">
        <v>334</v>
      </c>
      <c r="H1012">
        <v>376</v>
      </c>
      <c r="I1012">
        <v>318</v>
      </c>
      <c r="J1012">
        <v>392</v>
      </c>
      <c r="K1012">
        <v>876</v>
      </c>
      <c r="L1012">
        <f t="shared" si="127"/>
        <v>0</v>
      </c>
      <c r="M1012">
        <f t="shared" si="120"/>
        <v>7.88359595706258</v>
      </c>
      <c r="N1012">
        <f t="shared" si="121"/>
        <v>0</v>
      </c>
      <c r="O1012" t="str">
        <f t="shared" si="122"/>
        <v/>
      </c>
      <c r="P1012" t="str">
        <f t="shared" si="123"/>
        <v/>
      </c>
      <c r="Q1012" t="str">
        <f t="shared" si="124"/>
        <v>TN</v>
      </c>
      <c r="R1012" t="str">
        <f t="shared" si="125"/>
        <v/>
      </c>
      <c r="S1012" t="str">
        <f t="shared" si="126"/>
        <v/>
      </c>
    </row>
    <row r="1013" spans="1:19" x14ac:dyDescent="0.25">
      <c r="A1013" t="s">
        <v>168</v>
      </c>
      <c r="B1013" t="s">
        <v>171</v>
      </c>
      <c r="C1013">
        <v>193</v>
      </c>
      <c r="D1013">
        <v>5.0730152268270103</v>
      </c>
      <c r="E1013">
        <v>40.721981678480603</v>
      </c>
      <c r="F1013">
        <v>7.88359595706258</v>
      </c>
      <c r="G1013">
        <v>334</v>
      </c>
      <c r="H1013">
        <v>376</v>
      </c>
      <c r="I1013">
        <v>318</v>
      </c>
      <c r="J1013">
        <v>392</v>
      </c>
      <c r="K1013">
        <v>876</v>
      </c>
      <c r="L1013">
        <f t="shared" si="127"/>
        <v>0</v>
      </c>
      <c r="M1013">
        <f t="shared" si="120"/>
        <v>7.88359595706258</v>
      </c>
      <c r="N1013">
        <f t="shared" si="121"/>
        <v>0</v>
      </c>
      <c r="O1013" t="str">
        <f t="shared" si="122"/>
        <v/>
      </c>
      <c r="P1013" t="str">
        <f t="shared" si="123"/>
        <v/>
      </c>
      <c r="Q1013" t="str">
        <f t="shared" si="124"/>
        <v>TN</v>
      </c>
      <c r="R1013" t="str">
        <f t="shared" si="125"/>
        <v/>
      </c>
      <c r="S1013" t="str">
        <f t="shared" si="126"/>
        <v/>
      </c>
    </row>
    <row r="1014" spans="1:19" x14ac:dyDescent="0.25">
      <c r="A1014" t="s">
        <v>168</v>
      </c>
      <c r="B1014" t="s">
        <v>171</v>
      </c>
      <c r="C1014">
        <v>225</v>
      </c>
      <c r="D1014">
        <v>10.307663040341801</v>
      </c>
      <c r="E1014">
        <v>40.721981678480603</v>
      </c>
      <c r="F1014">
        <v>7.88359595706258</v>
      </c>
      <c r="G1014">
        <v>334</v>
      </c>
      <c r="H1014">
        <v>376</v>
      </c>
      <c r="I1014">
        <v>318</v>
      </c>
      <c r="J1014">
        <v>392</v>
      </c>
      <c r="K1014">
        <v>876</v>
      </c>
      <c r="L1014">
        <f t="shared" si="127"/>
        <v>0</v>
      </c>
      <c r="M1014">
        <f t="shared" si="120"/>
        <v>7.88359595706258</v>
      </c>
      <c r="N1014">
        <f t="shared" si="121"/>
        <v>225</v>
      </c>
      <c r="O1014">
        <f t="shared" si="122"/>
        <v>193</v>
      </c>
      <c r="P1014">
        <f t="shared" si="123"/>
        <v>257</v>
      </c>
      <c r="Q1014" t="str">
        <f t="shared" si="124"/>
        <v>FP</v>
      </c>
      <c r="R1014" t="str">
        <f t="shared" si="125"/>
        <v/>
      </c>
      <c r="S1014">
        <f t="shared" si="126"/>
        <v>64</v>
      </c>
    </row>
    <row r="1015" spans="1:19" x14ac:dyDescent="0.25">
      <c r="A1015" t="s">
        <v>168</v>
      </c>
      <c r="B1015" t="s">
        <v>171</v>
      </c>
      <c r="C1015">
        <v>257</v>
      </c>
      <c r="D1015">
        <v>0</v>
      </c>
      <c r="E1015">
        <v>40.721981678480603</v>
      </c>
      <c r="F1015">
        <v>7.88359595706258</v>
      </c>
      <c r="G1015">
        <v>334</v>
      </c>
      <c r="H1015">
        <v>376</v>
      </c>
      <c r="I1015">
        <v>318</v>
      </c>
      <c r="J1015">
        <v>392</v>
      </c>
      <c r="K1015">
        <v>876</v>
      </c>
      <c r="L1015">
        <f t="shared" si="127"/>
        <v>0</v>
      </c>
      <c r="M1015">
        <f t="shared" si="120"/>
        <v>7.88359595706258</v>
      </c>
      <c r="N1015">
        <f t="shared" si="121"/>
        <v>0</v>
      </c>
      <c r="O1015" t="str">
        <f t="shared" si="122"/>
        <v/>
      </c>
      <c r="P1015" t="str">
        <f t="shared" si="123"/>
        <v/>
      </c>
      <c r="Q1015" t="str">
        <f t="shared" si="124"/>
        <v>TN</v>
      </c>
      <c r="R1015" t="str">
        <f t="shared" si="125"/>
        <v/>
      </c>
      <c r="S1015" t="str">
        <f t="shared" si="126"/>
        <v/>
      </c>
    </row>
    <row r="1016" spans="1:19" x14ac:dyDescent="0.25">
      <c r="A1016" t="s">
        <v>168</v>
      </c>
      <c r="B1016" t="s">
        <v>171</v>
      </c>
      <c r="C1016">
        <v>289</v>
      </c>
      <c r="D1016">
        <v>0</v>
      </c>
      <c r="E1016">
        <v>40.721981678480603</v>
      </c>
      <c r="F1016">
        <v>7.88359595706258</v>
      </c>
      <c r="G1016">
        <v>334</v>
      </c>
      <c r="H1016">
        <v>376</v>
      </c>
      <c r="I1016">
        <v>318</v>
      </c>
      <c r="J1016">
        <v>392</v>
      </c>
      <c r="K1016">
        <v>876</v>
      </c>
      <c r="L1016">
        <f t="shared" si="127"/>
        <v>0</v>
      </c>
      <c r="M1016">
        <f t="shared" si="120"/>
        <v>7.88359595706258</v>
      </c>
      <c r="N1016">
        <f t="shared" si="121"/>
        <v>0</v>
      </c>
      <c r="O1016" t="str">
        <f t="shared" si="122"/>
        <v/>
      </c>
      <c r="P1016" t="str">
        <f t="shared" si="123"/>
        <v/>
      </c>
      <c r="Q1016" t="str">
        <f t="shared" si="124"/>
        <v>TN</v>
      </c>
      <c r="R1016" t="str">
        <f t="shared" si="125"/>
        <v/>
      </c>
      <c r="S1016" t="str">
        <f t="shared" si="126"/>
        <v/>
      </c>
    </row>
    <row r="1017" spans="1:19" x14ac:dyDescent="0.25">
      <c r="A1017" t="s">
        <v>168</v>
      </c>
      <c r="B1017" t="s">
        <v>171</v>
      </c>
      <c r="C1017">
        <v>321</v>
      </c>
      <c r="D1017">
        <v>14.278099558772899</v>
      </c>
      <c r="E1017">
        <v>40.721981678480603</v>
      </c>
      <c r="F1017">
        <v>7.88359595706258</v>
      </c>
      <c r="G1017">
        <v>334</v>
      </c>
      <c r="H1017">
        <v>376</v>
      </c>
      <c r="I1017">
        <v>318</v>
      </c>
      <c r="J1017">
        <v>392</v>
      </c>
      <c r="K1017">
        <v>876</v>
      </c>
      <c r="L1017">
        <f t="shared" si="127"/>
        <v>0</v>
      </c>
      <c r="M1017">
        <f t="shared" si="120"/>
        <v>7.88359595706258</v>
      </c>
      <c r="N1017">
        <f t="shared" si="121"/>
        <v>321</v>
      </c>
      <c r="O1017">
        <f t="shared" si="122"/>
        <v>289</v>
      </c>
      <c r="P1017">
        <f t="shared" si="123"/>
        <v>353</v>
      </c>
      <c r="Q1017" t="str">
        <f t="shared" si="124"/>
        <v>TP</v>
      </c>
      <c r="R1017">
        <f t="shared" si="125"/>
        <v>64</v>
      </c>
      <c r="S1017" t="str">
        <f t="shared" si="126"/>
        <v/>
      </c>
    </row>
    <row r="1018" spans="1:19" x14ac:dyDescent="0.25">
      <c r="A1018" t="s">
        <v>168</v>
      </c>
      <c r="B1018" t="s">
        <v>171</v>
      </c>
      <c r="C1018">
        <v>353</v>
      </c>
      <c r="D1018">
        <v>0.26434527126980301</v>
      </c>
      <c r="E1018">
        <v>40.721981678480603</v>
      </c>
      <c r="F1018">
        <v>7.88359595706258</v>
      </c>
      <c r="G1018">
        <v>334</v>
      </c>
      <c r="H1018">
        <v>376</v>
      </c>
      <c r="I1018">
        <v>318</v>
      </c>
      <c r="J1018">
        <v>392</v>
      </c>
      <c r="K1018">
        <v>876</v>
      </c>
      <c r="L1018">
        <f t="shared" si="127"/>
        <v>0</v>
      </c>
      <c r="M1018">
        <f t="shared" si="120"/>
        <v>7.88359595706258</v>
      </c>
      <c r="N1018">
        <f t="shared" si="121"/>
        <v>0</v>
      </c>
      <c r="O1018" t="str">
        <f t="shared" si="122"/>
        <v/>
      </c>
      <c r="P1018" t="str">
        <f t="shared" si="123"/>
        <v/>
      </c>
      <c r="Q1018" t="str">
        <f t="shared" si="124"/>
        <v>TN</v>
      </c>
      <c r="R1018" t="str">
        <f t="shared" si="125"/>
        <v/>
      </c>
      <c r="S1018" t="str">
        <f t="shared" si="126"/>
        <v/>
      </c>
    </row>
    <row r="1019" spans="1:19" x14ac:dyDescent="0.25">
      <c r="A1019" t="s">
        <v>168</v>
      </c>
      <c r="B1019" t="s">
        <v>171</v>
      </c>
      <c r="C1019">
        <v>385</v>
      </c>
      <c r="D1019">
        <v>0</v>
      </c>
      <c r="E1019">
        <v>40.721981678480603</v>
      </c>
      <c r="F1019">
        <v>7.88359595706258</v>
      </c>
      <c r="G1019">
        <v>334</v>
      </c>
      <c r="H1019">
        <v>376</v>
      </c>
      <c r="I1019">
        <v>318</v>
      </c>
      <c r="J1019">
        <v>392</v>
      </c>
      <c r="K1019">
        <v>876</v>
      </c>
      <c r="L1019">
        <f t="shared" si="127"/>
        <v>0</v>
      </c>
      <c r="M1019">
        <f t="shared" si="120"/>
        <v>7.88359595706258</v>
      </c>
      <c r="N1019">
        <f t="shared" si="121"/>
        <v>0</v>
      </c>
      <c r="O1019" t="str">
        <f t="shared" si="122"/>
        <v/>
      </c>
      <c r="P1019" t="str">
        <f t="shared" si="123"/>
        <v/>
      </c>
      <c r="Q1019" t="str">
        <f t="shared" si="124"/>
        <v>TN</v>
      </c>
      <c r="R1019" t="str">
        <f t="shared" si="125"/>
        <v/>
      </c>
      <c r="S1019" t="str">
        <f t="shared" si="126"/>
        <v/>
      </c>
    </row>
    <row r="1020" spans="1:19" x14ac:dyDescent="0.25">
      <c r="A1020" t="s">
        <v>168</v>
      </c>
      <c r="B1020" t="s">
        <v>171</v>
      </c>
      <c r="C1020">
        <v>417</v>
      </c>
      <c r="D1020">
        <v>6.5774417480593002</v>
      </c>
      <c r="E1020">
        <v>40.721981678480603</v>
      </c>
      <c r="F1020">
        <v>7.88359595706258</v>
      </c>
      <c r="G1020">
        <v>334</v>
      </c>
      <c r="H1020">
        <v>376</v>
      </c>
      <c r="I1020">
        <v>318</v>
      </c>
      <c r="J1020">
        <v>392</v>
      </c>
      <c r="K1020">
        <v>876</v>
      </c>
      <c r="L1020">
        <f t="shared" si="127"/>
        <v>0</v>
      </c>
      <c r="M1020">
        <f t="shared" si="120"/>
        <v>7.88359595706258</v>
      </c>
      <c r="N1020">
        <f t="shared" si="121"/>
        <v>0</v>
      </c>
      <c r="O1020" t="str">
        <f t="shared" si="122"/>
        <v/>
      </c>
      <c r="P1020" t="str">
        <f t="shared" si="123"/>
        <v/>
      </c>
      <c r="Q1020" t="str">
        <f t="shared" si="124"/>
        <v>TN</v>
      </c>
      <c r="R1020" t="str">
        <f t="shared" si="125"/>
        <v/>
      </c>
      <c r="S1020" t="str">
        <f t="shared" si="126"/>
        <v/>
      </c>
    </row>
    <row r="1021" spans="1:19" x14ac:dyDescent="0.25">
      <c r="A1021" t="s">
        <v>168</v>
      </c>
      <c r="B1021" t="s">
        <v>171</v>
      </c>
      <c r="C1021">
        <v>449</v>
      </c>
      <c r="D1021">
        <v>0</v>
      </c>
      <c r="E1021">
        <v>40.721981678480603</v>
      </c>
      <c r="F1021">
        <v>7.88359595706258</v>
      </c>
      <c r="G1021">
        <v>334</v>
      </c>
      <c r="H1021">
        <v>376</v>
      </c>
      <c r="I1021">
        <v>318</v>
      </c>
      <c r="J1021">
        <v>392</v>
      </c>
      <c r="K1021">
        <v>876</v>
      </c>
      <c r="L1021">
        <f t="shared" si="127"/>
        <v>0</v>
      </c>
      <c r="M1021">
        <f t="shared" si="120"/>
        <v>7.88359595706258</v>
      </c>
      <c r="N1021">
        <f t="shared" si="121"/>
        <v>0</v>
      </c>
      <c r="O1021" t="str">
        <f t="shared" si="122"/>
        <v/>
      </c>
      <c r="P1021" t="str">
        <f t="shared" si="123"/>
        <v/>
      </c>
      <c r="Q1021" t="str">
        <f t="shared" si="124"/>
        <v>TN</v>
      </c>
      <c r="R1021" t="str">
        <f t="shared" si="125"/>
        <v/>
      </c>
      <c r="S1021" t="str">
        <f t="shared" si="126"/>
        <v/>
      </c>
    </row>
    <row r="1022" spans="1:19" x14ac:dyDescent="0.25">
      <c r="A1022" t="s">
        <v>168</v>
      </c>
      <c r="B1022" t="s">
        <v>171</v>
      </c>
      <c r="C1022">
        <v>481</v>
      </c>
      <c r="D1022">
        <v>3.0566589506513502</v>
      </c>
      <c r="E1022">
        <v>40.721981678480603</v>
      </c>
      <c r="F1022">
        <v>7.88359595706258</v>
      </c>
      <c r="G1022">
        <v>334</v>
      </c>
      <c r="H1022">
        <v>376</v>
      </c>
      <c r="I1022">
        <v>318</v>
      </c>
      <c r="J1022">
        <v>392</v>
      </c>
      <c r="K1022">
        <v>876</v>
      </c>
      <c r="L1022">
        <f t="shared" si="127"/>
        <v>0</v>
      </c>
      <c r="M1022">
        <f t="shared" si="120"/>
        <v>7.88359595706258</v>
      </c>
      <c r="N1022">
        <f t="shared" si="121"/>
        <v>0</v>
      </c>
      <c r="O1022" t="str">
        <f t="shared" si="122"/>
        <v/>
      </c>
      <c r="P1022" t="str">
        <f t="shared" si="123"/>
        <v/>
      </c>
      <c r="Q1022" t="str">
        <f t="shared" si="124"/>
        <v>TN</v>
      </c>
      <c r="R1022" t="str">
        <f t="shared" si="125"/>
        <v/>
      </c>
      <c r="S1022" t="str">
        <f t="shared" si="126"/>
        <v/>
      </c>
    </row>
    <row r="1023" spans="1:19" x14ac:dyDescent="0.25">
      <c r="A1023" t="s">
        <v>168</v>
      </c>
      <c r="B1023" t="s">
        <v>171</v>
      </c>
      <c r="C1023">
        <v>513</v>
      </c>
      <c r="D1023">
        <v>39.472680139285501</v>
      </c>
      <c r="E1023">
        <v>40.721981678480603</v>
      </c>
      <c r="F1023">
        <v>7.88359595706258</v>
      </c>
      <c r="G1023">
        <v>334</v>
      </c>
      <c r="H1023">
        <v>376</v>
      </c>
      <c r="I1023">
        <v>318</v>
      </c>
      <c r="J1023">
        <v>392</v>
      </c>
      <c r="K1023">
        <v>876</v>
      </c>
      <c r="L1023">
        <f t="shared" si="127"/>
        <v>0</v>
      </c>
      <c r="M1023">
        <f t="shared" si="120"/>
        <v>7.88359595706258</v>
      </c>
      <c r="N1023">
        <f t="shared" si="121"/>
        <v>513</v>
      </c>
      <c r="O1023">
        <f t="shared" si="122"/>
        <v>481</v>
      </c>
      <c r="P1023">
        <f t="shared" si="123"/>
        <v>545</v>
      </c>
      <c r="Q1023" t="str">
        <f t="shared" si="124"/>
        <v>FP</v>
      </c>
      <c r="R1023" t="str">
        <f t="shared" si="125"/>
        <v/>
      </c>
      <c r="S1023">
        <f t="shared" si="126"/>
        <v>64</v>
      </c>
    </row>
    <row r="1024" spans="1:19" x14ac:dyDescent="0.25">
      <c r="A1024" t="s">
        <v>168</v>
      </c>
      <c r="B1024" t="s">
        <v>171</v>
      </c>
      <c r="C1024">
        <v>545</v>
      </c>
      <c r="D1024">
        <v>0</v>
      </c>
      <c r="E1024">
        <v>40.721981678480603</v>
      </c>
      <c r="F1024">
        <v>7.88359595706258</v>
      </c>
      <c r="G1024">
        <v>334</v>
      </c>
      <c r="H1024">
        <v>376</v>
      </c>
      <c r="I1024">
        <v>318</v>
      </c>
      <c r="J1024">
        <v>392</v>
      </c>
      <c r="K1024">
        <v>876</v>
      </c>
      <c r="L1024">
        <f t="shared" si="127"/>
        <v>0</v>
      </c>
      <c r="M1024">
        <f t="shared" si="120"/>
        <v>7.88359595706258</v>
      </c>
      <c r="N1024">
        <f t="shared" si="121"/>
        <v>0</v>
      </c>
      <c r="O1024" t="str">
        <f t="shared" si="122"/>
        <v/>
      </c>
      <c r="P1024" t="str">
        <f t="shared" si="123"/>
        <v/>
      </c>
      <c r="Q1024" t="str">
        <f t="shared" si="124"/>
        <v>TN</v>
      </c>
      <c r="R1024" t="str">
        <f t="shared" si="125"/>
        <v/>
      </c>
      <c r="S1024" t="str">
        <f t="shared" si="126"/>
        <v/>
      </c>
    </row>
    <row r="1025" spans="1:19" x14ac:dyDescent="0.25">
      <c r="A1025" t="s">
        <v>168</v>
      </c>
      <c r="B1025" t="s">
        <v>171</v>
      </c>
      <c r="C1025">
        <v>577</v>
      </c>
      <c r="D1025">
        <v>12.606524928180299</v>
      </c>
      <c r="E1025">
        <v>40.721981678480603</v>
      </c>
      <c r="F1025">
        <v>7.88359595706258</v>
      </c>
      <c r="G1025">
        <v>334</v>
      </c>
      <c r="H1025">
        <v>376</v>
      </c>
      <c r="I1025">
        <v>318</v>
      </c>
      <c r="J1025">
        <v>392</v>
      </c>
      <c r="K1025">
        <v>876</v>
      </c>
      <c r="L1025">
        <f t="shared" si="127"/>
        <v>0</v>
      </c>
      <c r="M1025">
        <f t="shared" si="120"/>
        <v>7.88359595706258</v>
      </c>
      <c r="N1025">
        <f t="shared" si="121"/>
        <v>577</v>
      </c>
      <c r="O1025">
        <f t="shared" si="122"/>
        <v>545</v>
      </c>
      <c r="P1025">
        <f t="shared" si="123"/>
        <v>609</v>
      </c>
      <c r="Q1025" t="str">
        <f t="shared" si="124"/>
        <v>FP</v>
      </c>
      <c r="R1025" t="str">
        <f t="shared" si="125"/>
        <v/>
      </c>
      <c r="S1025">
        <f t="shared" si="126"/>
        <v>64</v>
      </c>
    </row>
    <row r="1026" spans="1:19" x14ac:dyDescent="0.25">
      <c r="A1026" t="s">
        <v>168</v>
      </c>
      <c r="B1026" t="s">
        <v>171</v>
      </c>
      <c r="C1026">
        <v>609</v>
      </c>
      <c r="D1026">
        <v>0</v>
      </c>
      <c r="E1026">
        <v>40.721981678480603</v>
      </c>
      <c r="F1026">
        <v>7.88359595706258</v>
      </c>
      <c r="G1026">
        <v>334</v>
      </c>
      <c r="H1026">
        <v>376</v>
      </c>
      <c r="I1026">
        <v>318</v>
      </c>
      <c r="J1026">
        <v>392</v>
      </c>
      <c r="K1026">
        <v>876</v>
      </c>
      <c r="L1026">
        <f t="shared" si="127"/>
        <v>0</v>
      </c>
      <c r="M1026">
        <f t="shared" si="120"/>
        <v>7.88359595706258</v>
      </c>
      <c r="N1026">
        <f t="shared" si="121"/>
        <v>0</v>
      </c>
      <c r="O1026" t="str">
        <f t="shared" si="122"/>
        <v/>
      </c>
      <c r="P1026" t="str">
        <f t="shared" si="123"/>
        <v/>
      </c>
      <c r="Q1026" t="str">
        <f t="shared" si="124"/>
        <v>TN</v>
      </c>
      <c r="R1026" t="str">
        <f t="shared" si="125"/>
        <v/>
      </c>
      <c r="S1026" t="str">
        <f t="shared" si="126"/>
        <v/>
      </c>
    </row>
    <row r="1027" spans="1:19" x14ac:dyDescent="0.25">
      <c r="A1027" t="s">
        <v>168</v>
      </c>
      <c r="B1027" t="s">
        <v>171</v>
      </c>
      <c r="C1027">
        <v>641</v>
      </c>
      <c r="D1027">
        <v>0</v>
      </c>
      <c r="E1027">
        <v>40.721981678480603</v>
      </c>
      <c r="F1027">
        <v>7.88359595706258</v>
      </c>
      <c r="G1027">
        <v>334</v>
      </c>
      <c r="H1027">
        <v>376</v>
      </c>
      <c r="I1027">
        <v>318</v>
      </c>
      <c r="J1027">
        <v>392</v>
      </c>
      <c r="K1027">
        <v>876</v>
      </c>
      <c r="L1027">
        <f t="shared" si="127"/>
        <v>0</v>
      </c>
      <c r="M1027">
        <f t="shared" ref="M1027:M1090" si="128">F1027+L1027*(E1027-F1027)</f>
        <v>7.88359595706258</v>
      </c>
      <c r="N1027">
        <f t="shared" ref="N1027:N1090" si="129">IF(D1027&gt;=M1027,C1027,0)</f>
        <v>0</v>
      </c>
      <c r="O1027" t="str">
        <f t="shared" ref="O1027:O1090" si="130">IF(N1027&lt;&gt;0,N1027-32,"")</f>
        <v/>
      </c>
      <c r="P1027" t="str">
        <f t="shared" ref="P1027:P1090" si="131">IF(N1027&lt;&gt;0,N1027+32,"")</f>
        <v/>
      </c>
      <c r="Q1027" t="str">
        <f t="shared" ref="Q1027:Q1090" si="132">IF(N1027&lt;&gt;0,IF(AND(N1027&gt;=I1027,N1027&lt;=J1027),"TP","FP"),"TN")</f>
        <v>TN</v>
      </c>
      <c r="R1027" t="str">
        <f t="shared" ref="R1027:R1090" si="133">IF(Q1027="TP",P1027-O1027,"")</f>
        <v/>
      </c>
      <c r="S1027" t="str">
        <f t="shared" ref="S1027:S1090" si="134">IF(Q1027="FP",P1027-O1027,"")</f>
        <v/>
      </c>
    </row>
    <row r="1028" spans="1:19" x14ac:dyDescent="0.25">
      <c r="A1028" t="s">
        <v>168</v>
      </c>
      <c r="B1028" t="s">
        <v>171</v>
      </c>
      <c r="C1028">
        <v>673</v>
      </c>
      <c r="D1028">
        <v>40.721981678480603</v>
      </c>
      <c r="E1028">
        <v>40.721981678480603</v>
      </c>
      <c r="F1028">
        <v>7.88359595706258</v>
      </c>
      <c r="G1028">
        <v>334</v>
      </c>
      <c r="H1028">
        <v>376</v>
      </c>
      <c r="I1028">
        <v>318</v>
      </c>
      <c r="J1028">
        <v>392</v>
      </c>
      <c r="K1028">
        <v>876</v>
      </c>
      <c r="L1028">
        <f t="shared" ref="L1028:L1091" si="135">L1027</f>
        <v>0</v>
      </c>
      <c r="M1028">
        <f t="shared" si="128"/>
        <v>7.88359595706258</v>
      </c>
      <c r="N1028">
        <f t="shared" si="129"/>
        <v>673</v>
      </c>
      <c r="O1028">
        <f t="shared" si="130"/>
        <v>641</v>
      </c>
      <c r="P1028">
        <f t="shared" si="131"/>
        <v>705</v>
      </c>
      <c r="Q1028" t="str">
        <f t="shared" si="132"/>
        <v>FP</v>
      </c>
      <c r="R1028" t="str">
        <f t="shared" si="133"/>
        <v/>
      </c>
      <c r="S1028">
        <f t="shared" si="134"/>
        <v>64</v>
      </c>
    </row>
    <row r="1029" spans="1:19" x14ac:dyDescent="0.25">
      <c r="A1029" t="s">
        <v>168</v>
      </c>
      <c r="B1029" t="s">
        <v>171</v>
      </c>
      <c r="C1029">
        <v>705</v>
      </c>
      <c r="D1029">
        <v>0</v>
      </c>
      <c r="E1029">
        <v>40.721981678480603</v>
      </c>
      <c r="F1029">
        <v>7.88359595706258</v>
      </c>
      <c r="G1029">
        <v>334</v>
      </c>
      <c r="H1029">
        <v>376</v>
      </c>
      <c r="I1029">
        <v>318</v>
      </c>
      <c r="J1029">
        <v>392</v>
      </c>
      <c r="K1029">
        <v>876</v>
      </c>
      <c r="L1029">
        <f t="shared" si="135"/>
        <v>0</v>
      </c>
      <c r="M1029">
        <f t="shared" si="128"/>
        <v>7.88359595706258</v>
      </c>
      <c r="N1029">
        <f t="shared" si="129"/>
        <v>0</v>
      </c>
      <c r="O1029" t="str">
        <f t="shared" si="130"/>
        <v/>
      </c>
      <c r="P1029" t="str">
        <f t="shared" si="131"/>
        <v/>
      </c>
      <c r="Q1029" t="str">
        <f t="shared" si="132"/>
        <v>TN</v>
      </c>
      <c r="R1029" t="str">
        <f t="shared" si="133"/>
        <v/>
      </c>
      <c r="S1029" t="str">
        <f t="shared" si="134"/>
        <v/>
      </c>
    </row>
    <row r="1030" spans="1:19" x14ac:dyDescent="0.25">
      <c r="A1030" t="s">
        <v>168</v>
      </c>
      <c r="B1030" t="s">
        <v>171</v>
      </c>
      <c r="C1030">
        <v>737</v>
      </c>
      <c r="D1030">
        <v>0</v>
      </c>
      <c r="E1030">
        <v>40.721981678480603</v>
      </c>
      <c r="F1030">
        <v>7.88359595706258</v>
      </c>
      <c r="G1030">
        <v>334</v>
      </c>
      <c r="H1030">
        <v>376</v>
      </c>
      <c r="I1030">
        <v>318</v>
      </c>
      <c r="J1030">
        <v>392</v>
      </c>
      <c r="K1030">
        <v>876</v>
      </c>
      <c r="L1030">
        <f t="shared" si="135"/>
        <v>0</v>
      </c>
      <c r="M1030">
        <f t="shared" si="128"/>
        <v>7.88359595706258</v>
      </c>
      <c r="N1030">
        <f t="shared" si="129"/>
        <v>0</v>
      </c>
      <c r="O1030" t="str">
        <f t="shared" si="130"/>
        <v/>
      </c>
      <c r="P1030" t="str">
        <f t="shared" si="131"/>
        <v/>
      </c>
      <c r="Q1030" t="str">
        <f t="shared" si="132"/>
        <v>TN</v>
      </c>
      <c r="R1030" t="str">
        <f t="shared" si="133"/>
        <v/>
      </c>
      <c r="S1030" t="str">
        <f t="shared" si="134"/>
        <v/>
      </c>
    </row>
    <row r="1031" spans="1:19" x14ac:dyDescent="0.25">
      <c r="A1031" t="s">
        <v>168</v>
      </c>
      <c r="B1031" t="s">
        <v>171</v>
      </c>
      <c r="C1031">
        <v>769</v>
      </c>
      <c r="D1031">
        <v>14.647036017637401</v>
      </c>
      <c r="E1031">
        <v>40.721981678480603</v>
      </c>
      <c r="F1031">
        <v>7.88359595706258</v>
      </c>
      <c r="G1031">
        <v>334</v>
      </c>
      <c r="H1031">
        <v>376</v>
      </c>
      <c r="I1031">
        <v>318</v>
      </c>
      <c r="J1031">
        <v>392</v>
      </c>
      <c r="K1031">
        <v>876</v>
      </c>
      <c r="L1031">
        <f t="shared" si="135"/>
        <v>0</v>
      </c>
      <c r="M1031">
        <f t="shared" si="128"/>
        <v>7.88359595706258</v>
      </c>
      <c r="N1031">
        <f t="shared" si="129"/>
        <v>769</v>
      </c>
      <c r="O1031">
        <f t="shared" si="130"/>
        <v>737</v>
      </c>
      <c r="P1031">
        <f t="shared" si="131"/>
        <v>801</v>
      </c>
      <c r="Q1031" t="str">
        <f t="shared" si="132"/>
        <v>FP</v>
      </c>
      <c r="R1031" t="str">
        <f t="shared" si="133"/>
        <v/>
      </c>
      <c r="S1031">
        <f t="shared" si="134"/>
        <v>64</v>
      </c>
    </row>
    <row r="1032" spans="1:19" x14ac:dyDescent="0.25">
      <c r="A1032" t="s">
        <v>168</v>
      </c>
      <c r="B1032" t="s">
        <v>171</v>
      </c>
      <c r="C1032">
        <v>801</v>
      </c>
      <c r="D1032">
        <v>0</v>
      </c>
      <c r="E1032">
        <v>40.721981678480603</v>
      </c>
      <c r="F1032">
        <v>7.88359595706258</v>
      </c>
      <c r="G1032">
        <v>334</v>
      </c>
      <c r="H1032">
        <v>376</v>
      </c>
      <c r="I1032">
        <v>318</v>
      </c>
      <c r="J1032">
        <v>392</v>
      </c>
      <c r="K1032">
        <v>876</v>
      </c>
      <c r="L1032">
        <f t="shared" si="135"/>
        <v>0</v>
      </c>
      <c r="M1032">
        <f t="shared" si="128"/>
        <v>7.88359595706258</v>
      </c>
      <c r="N1032">
        <f t="shared" si="129"/>
        <v>0</v>
      </c>
      <c r="O1032" t="str">
        <f t="shared" si="130"/>
        <v/>
      </c>
      <c r="P1032" t="str">
        <f t="shared" si="131"/>
        <v/>
      </c>
      <c r="Q1032" t="str">
        <f t="shared" si="132"/>
        <v>TN</v>
      </c>
      <c r="R1032" t="str">
        <f t="shared" si="133"/>
        <v/>
      </c>
      <c r="S1032" t="str">
        <f t="shared" si="134"/>
        <v/>
      </c>
    </row>
    <row r="1033" spans="1:19" x14ac:dyDescent="0.25">
      <c r="A1033" t="s">
        <v>168</v>
      </c>
      <c r="B1033" t="s">
        <v>155</v>
      </c>
      <c r="C1033">
        <v>65</v>
      </c>
      <c r="D1033">
        <v>56.722833605442901</v>
      </c>
      <c r="E1033">
        <v>56.722833605442901</v>
      </c>
      <c r="F1033">
        <v>14.3977998140019</v>
      </c>
      <c r="G1033">
        <v>81</v>
      </c>
      <c r="H1033">
        <v>121</v>
      </c>
      <c r="I1033">
        <v>65</v>
      </c>
      <c r="J1033">
        <v>137</v>
      </c>
      <c r="K1033">
        <v>373</v>
      </c>
      <c r="L1033">
        <f t="shared" si="135"/>
        <v>0</v>
      </c>
      <c r="M1033">
        <f t="shared" si="128"/>
        <v>14.3977998140019</v>
      </c>
      <c r="N1033">
        <f t="shared" si="129"/>
        <v>65</v>
      </c>
      <c r="O1033">
        <f t="shared" si="130"/>
        <v>33</v>
      </c>
      <c r="P1033">
        <f t="shared" si="131"/>
        <v>97</v>
      </c>
      <c r="Q1033" t="str">
        <f t="shared" si="132"/>
        <v>TP</v>
      </c>
      <c r="R1033">
        <f t="shared" si="133"/>
        <v>64</v>
      </c>
      <c r="S1033" t="str">
        <f t="shared" si="134"/>
        <v/>
      </c>
    </row>
    <row r="1034" spans="1:19" x14ac:dyDescent="0.25">
      <c r="A1034" t="s">
        <v>168</v>
      </c>
      <c r="B1034" t="s">
        <v>155</v>
      </c>
      <c r="C1034">
        <v>97</v>
      </c>
      <c r="D1034">
        <v>0</v>
      </c>
      <c r="E1034">
        <v>56.722833605442901</v>
      </c>
      <c r="F1034">
        <v>14.3977998140019</v>
      </c>
      <c r="G1034">
        <v>81</v>
      </c>
      <c r="H1034">
        <v>121</v>
      </c>
      <c r="I1034">
        <v>65</v>
      </c>
      <c r="J1034">
        <v>137</v>
      </c>
      <c r="K1034">
        <v>373</v>
      </c>
      <c r="L1034">
        <f t="shared" si="135"/>
        <v>0</v>
      </c>
      <c r="M1034">
        <f t="shared" si="128"/>
        <v>14.3977998140019</v>
      </c>
      <c r="N1034">
        <f t="shared" si="129"/>
        <v>0</v>
      </c>
      <c r="O1034" t="str">
        <f t="shared" si="130"/>
        <v/>
      </c>
      <c r="P1034" t="str">
        <f t="shared" si="131"/>
        <v/>
      </c>
      <c r="Q1034" t="str">
        <f t="shared" si="132"/>
        <v>TN</v>
      </c>
      <c r="R1034" t="str">
        <f t="shared" si="133"/>
        <v/>
      </c>
      <c r="S1034" t="str">
        <f t="shared" si="134"/>
        <v/>
      </c>
    </row>
    <row r="1035" spans="1:19" x14ac:dyDescent="0.25">
      <c r="A1035" t="s">
        <v>168</v>
      </c>
      <c r="B1035" t="s">
        <v>155</v>
      </c>
      <c r="C1035">
        <v>129</v>
      </c>
      <c r="D1035">
        <v>0</v>
      </c>
      <c r="E1035">
        <v>56.722833605442901</v>
      </c>
      <c r="F1035">
        <v>14.3977998140019</v>
      </c>
      <c r="G1035">
        <v>81</v>
      </c>
      <c r="H1035">
        <v>121</v>
      </c>
      <c r="I1035">
        <v>65</v>
      </c>
      <c r="J1035">
        <v>137</v>
      </c>
      <c r="K1035">
        <v>373</v>
      </c>
      <c r="L1035">
        <f t="shared" si="135"/>
        <v>0</v>
      </c>
      <c r="M1035">
        <f t="shared" si="128"/>
        <v>14.3977998140019</v>
      </c>
      <c r="N1035">
        <f t="shared" si="129"/>
        <v>0</v>
      </c>
      <c r="O1035" t="str">
        <f t="shared" si="130"/>
        <v/>
      </c>
      <c r="P1035" t="str">
        <f t="shared" si="131"/>
        <v/>
      </c>
      <c r="Q1035" t="str">
        <f t="shared" si="132"/>
        <v>TN</v>
      </c>
      <c r="R1035" t="str">
        <f t="shared" si="133"/>
        <v/>
      </c>
      <c r="S1035" t="str">
        <f t="shared" si="134"/>
        <v/>
      </c>
    </row>
    <row r="1036" spans="1:19" x14ac:dyDescent="0.25">
      <c r="A1036" t="s">
        <v>168</v>
      </c>
      <c r="B1036" t="s">
        <v>155</v>
      </c>
      <c r="C1036">
        <v>161</v>
      </c>
      <c r="D1036">
        <v>31.4421166033239</v>
      </c>
      <c r="E1036">
        <v>56.722833605442901</v>
      </c>
      <c r="F1036">
        <v>14.3977998140019</v>
      </c>
      <c r="G1036">
        <v>81</v>
      </c>
      <c r="H1036">
        <v>121</v>
      </c>
      <c r="I1036">
        <v>65</v>
      </c>
      <c r="J1036">
        <v>137</v>
      </c>
      <c r="K1036">
        <v>373</v>
      </c>
      <c r="L1036">
        <f t="shared" si="135"/>
        <v>0</v>
      </c>
      <c r="M1036">
        <f t="shared" si="128"/>
        <v>14.3977998140019</v>
      </c>
      <c r="N1036">
        <f t="shared" si="129"/>
        <v>161</v>
      </c>
      <c r="O1036">
        <f t="shared" si="130"/>
        <v>129</v>
      </c>
      <c r="P1036">
        <f t="shared" si="131"/>
        <v>193</v>
      </c>
      <c r="Q1036" t="str">
        <f t="shared" si="132"/>
        <v>FP</v>
      </c>
      <c r="R1036" t="str">
        <f t="shared" si="133"/>
        <v/>
      </c>
      <c r="S1036">
        <f t="shared" si="134"/>
        <v>64</v>
      </c>
    </row>
    <row r="1037" spans="1:19" x14ac:dyDescent="0.25">
      <c r="A1037" t="s">
        <v>168</v>
      </c>
      <c r="B1037" t="s">
        <v>155</v>
      </c>
      <c r="C1037">
        <v>193</v>
      </c>
      <c r="D1037">
        <v>12.3936661198899</v>
      </c>
      <c r="E1037">
        <v>56.722833605442901</v>
      </c>
      <c r="F1037">
        <v>14.3977998140019</v>
      </c>
      <c r="G1037">
        <v>81</v>
      </c>
      <c r="H1037">
        <v>121</v>
      </c>
      <c r="I1037">
        <v>65</v>
      </c>
      <c r="J1037">
        <v>137</v>
      </c>
      <c r="K1037">
        <v>373</v>
      </c>
      <c r="L1037">
        <f t="shared" si="135"/>
        <v>0</v>
      </c>
      <c r="M1037">
        <f t="shared" si="128"/>
        <v>14.3977998140019</v>
      </c>
      <c r="N1037">
        <f t="shared" si="129"/>
        <v>0</v>
      </c>
      <c r="O1037" t="str">
        <f t="shared" si="130"/>
        <v/>
      </c>
      <c r="P1037" t="str">
        <f t="shared" si="131"/>
        <v/>
      </c>
      <c r="Q1037" t="str">
        <f t="shared" si="132"/>
        <v>TN</v>
      </c>
      <c r="R1037" t="str">
        <f t="shared" si="133"/>
        <v/>
      </c>
      <c r="S1037" t="str">
        <f t="shared" si="134"/>
        <v/>
      </c>
    </row>
    <row r="1038" spans="1:19" x14ac:dyDescent="0.25">
      <c r="A1038" t="s">
        <v>168</v>
      </c>
      <c r="B1038" t="s">
        <v>155</v>
      </c>
      <c r="C1038">
        <v>225</v>
      </c>
      <c r="D1038">
        <v>0</v>
      </c>
      <c r="E1038">
        <v>56.722833605442901</v>
      </c>
      <c r="F1038">
        <v>14.3977998140019</v>
      </c>
      <c r="G1038">
        <v>81</v>
      </c>
      <c r="H1038">
        <v>121</v>
      </c>
      <c r="I1038">
        <v>65</v>
      </c>
      <c r="J1038">
        <v>137</v>
      </c>
      <c r="K1038">
        <v>373</v>
      </c>
      <c r="L1038">
        <f t="shared" si="135"/>
        <v>0</v>
      </c>
      <c r="M1038">
        <f t="shared" si="128"/>
        <v>14.3977998140019</v>
      </c>
      <c r="N1038">
        <f t="shared" si="129"/>
        <v>0</v>
      </c>
      <c r="O1038" t="str">
        <f t="shared" si="130"/>
        <v/>
      </c>
      <c r="P1038" t="str">
        <f t="shared" si="131"/>
        <v/>
      </c>
      <c r="Q1038" t="str">
        <f t="shared" si="132"/>
        <v>TN</v>
      </c>
      <c r="R1038" t="str">
        <f t="shared" si="133"/>
        <v/>
      </c>
      <c r="S1038" t="str">
        <f t="shared" si="134"/>
        <v/>
      </c>
    </row>
    <row r="1039" spans="1:19" x14ac:dyDescent="0.25">
      <c r="A1039" t="s">
        <v>168</v>
      </c>
      <c r="B1039" t="s">
        <v>155</v>
      </c>
      <c r="C1039">
        <v>257</v>
      </c>
      <c r="D1039">
        <v>0</v>
      </c>
      <c r="E1039">
        <v>56.722833605442901</v>
      </c>
      <c r="F1039">
        <v>14.3977998140019</v>
      </c>
      <c r="G1039">
        <v>81</v>
      </c>
      <c r="H1039">
        <v>121</v>
      </c>
      <c r="I1039">
        <v>65</v>
      </c>
      <c r="J1039">
        <v>137</v>
      </c>
      <c r="K1039">
        <v>373</v>
      </c>
      <c r="L1039">
        <f t="shared" si="135"/>
        <v>0</v>
      </c>
      <c r="M1039">
        <f t="shared" si="128"/>
        <v>14.3977998140019</v>
      </c>
      <c r="N1039">
        <f t="shared" si="129"/>
        <v>0</v>
      </c>
      <c r="O1039" t="str">
        <f t="shared" si="130"/>
        <v/>
      </c>
      <c r="P1039" t="str">
        <f t="shared" si="131"/>
        <v/>
      </c>
      <c r="Q1039" t="str">
        <f t="shared" si="132"/>
        <v>TN</v>
      </c>
      <c r="R1039" t="str">
        <f t="shared" si="133"/>
        <v/>
      </c>
      <c r="S1039" t="str">
        <f t="shared" si="134"/>
        <v/>
      </c>
    </row>
    <row r="1040" spans="1:19" x14ac:dyDescent="0.25">
      <c r="A1040" t="s">
        <v>168</v>
      </c>
      <c r="B1040" t="s">
        <v>155</v>
      </c>
      <c r="C1040">
        <v>289</v>
      </c>
      <c r="D1040">
        <v>14.6237821833585</v>
      </c>
      <c r="E1040">
        <v>56.722833605442901</v>
      </c>
      <c r="F1040">
        <v>14.3977998140019</v>
      </c>
      <c r="G1040">
        <v>81</v>
      </c>
      <c r="H1040">
        <v>121</v>
      </c>
      <c r="I1040">
        <v>65</v>
      </c>
      <c r="J1040">
        <v>137</v>
      </c>
      <c r="K1040">
        <v>373</v>
      </c>
      <c r="L1040">
        <f t="shared" si="135"/>
        <v>0</v>
      </c>
      <c r="M1040">
        <f t="shared" si="128"/>
        <v>14.3977998140019</v>
      </c>
      <c r="N1040">
        <f t="shared" si="129"/>
        <v>289</v>
      </c>
      <c r="O1040">
        <f t="shared" si="130"/>
        <v>257</v>
      </c>
      <c r="P1040">
        <f t="shared" si="131"/>
        <v>321</v>
      </c>
      <c r="Q1040" t="str">
        <f t="shared" si="132"/>
        <v>FP</v>
      </c>
      <c r="R1040" t="str">
        <f t="shared" si="133"/>
        <v/>
      </c>
      <c r="S1040">
        <f t="shared" si="134"/>
        <v>64</v>
      </c>
    </row>
    <row r="1041" spans="1:19" x14ac:dyDescent="0.25">
      <c r="A1041" t="s">
        <v>168</v>
      </c>
      <c r="B1041" t="s">
        <v>70</v>
      </c>
      <c r="C1041">
        <v>65</v>
      </c>
      <c r="D1041">
        <v>0</v>
      </c>
      <c r="E1041">
        <v>65.908198058328395</v>
      </c>
      <c r="F1041">
        <v>21.050892318128501</v>
      </c>
      <c r="G1041">
        <v>53</v>
      </c>
      <c r="H1041">
        <v>88</v>
      </c>
      <c r="I1041">
        <v>37</v>
      </c>
      <c r="J1041">
        <v>104</v>
      </c>
      <c r="K1041">
        <v>321</v>
      </c>
      <c r="L1041">
        <f t="shared" si="135"/>
        <v>0</v>
      </c>
      <c r="M1041">
        <f t="shared" si="128"/>
        <v>21.050892318128501</v>
      </c>
      <c r="N1041">
        <f t="shared" si="129"/>
        <v>0</v>
      </c>
      <c r="O1041" t="str">
        <f t="shared" si="130"/>
        <v/>
      </c>
      <c r="P1041" t="str">
        <f t="shared" si="131"/>
        <v/>
      </c>
      <c r="Q1041" t="str">
        <f t="shared" si="132"/>
        <v>TN</v>
      </c>
      <c r="R1041" t="str">
        <f t="shared" si="133"/>
        <v/>
      </c>
      <c r="S1041" t="str">
        <f t="shared" si="134"/>
        <v/>
      </c>
    </row>
    <row r="1042" spans="1:19" x14ac:dyDescent="0.25">
      <c r="A1042" t="s">
        <v>168</v>
      </c>
      <c r="B1042" t="s">
        <v>70</v>
      </c>
      <c r="C1042">
        <v>97</v>
      </c>
      <c r="D1042">
        <v>30.694912018274401</v>
      </c>
      <c r="E1042">
        <v>65.908198058328395</v>
      </c>
      <c r="F1042">
        <v>21.050892318128501</v>
      </c>
      <c r="G1042">
        <v>53</v>
      </c>
      <c r="H1042">
        <v>88</v>
      </c>
      <c r="I1042">
        <v>37</v>
      </c>
      <c r="J1042">
        <v>104</v>
      </c>
      <c r="K1042">
        <v>321</v>
      </c>
      <c r="L1042">
        <f t="shared" si="135"/>
        <v>0</v>
      </c>
      <c r="M1042">
        <f t="shared" si="128"/>
        <v>21.050892318128501</v>
      </c>
      <c r="N1042">
        <f t="shared" si="129"/>
        <v>97</v>
      </c>
      <c r="O1042">
        <f t="shared" si="130"/>
        <v>65</v>
      </c>
      <c r="P1042">
        <f t="shared" si="131"/>
        <v>129</v>
      </c>
      <c r="Q1042" t="str">
        <f t="shared" si="132"/>
        <v>TP</v>
      </c>
      <c r="R1042">
        <f t="shared" si="133"/>
        <v>64</v>
      </c>
      <c r="S1042" t="str">
        <f t="shared" si="134"/>
        <v/>
      </c>
    </row>
    <row r="1043" spans="1:19" x14ac:dyDescent="0.25">
      <c r="A1043" t="s">
        <v>168</v>
      </c>
      <c r="B1043" t="s">
        <v>70</v>
      </c>
      <c r="C1043">
        <v>129</v>
      </c>
      <c r="D1043">
        <v>0</v>
      </c>
      <c r="E1043">
        <v>65.908198058328395</v>
      </c>
      <c r="F1043">
        <v>21.050892318128501</v>
      </c>
      <c r="G1043">
        <v>53</v>
      </c>
      <c r="H1043">
        <v>88</v>
      </c>
      <c r="I1043">
        <v>37</v>
      </c>
      <c r="J1043">
        <v>104</v>
      </c>
      <c r="K1043">
        <v>321</v>
      </c>
      <c r="L1043">
        <f t="shared" si="135"/>
        <v>0</v>
      </c>
      <c r="M1043">
        <f t="shared" si="128"/>
        <v>21.050892318128501</v>
      </c>
      <c r="N1043">
        <f t="shared" si="129"/>
        <v>0</v>
      </c>
      <c r="O1043" t="str">
        <f t="shared" si="130"/>
        <v/>
      </c>
      <c r="P1043" t="str">
        <f t="shared" si="131"/>
        <v/>
      </c>
      <c r="Q1043" t="str">
        <f t="shared" si="132"/>
        <v>TN</v>
      </c>
      <c r="R1043" t="str">
        <f t="shared" si="133"/>
        <v/>
      </c>
      <c r="S1043" t="str">
        <f t="shared" si="134"/>
        <v/>
      </c>
    </row>
    <row r="1044" spans="1:19" x14ac:dyDescent="0.25">
      <c r="A1044" t="s">
        <v>168</v>
      </c>
      <c r="B1044" t="s">
        <v>70</v>
      </c>
      <c r="C1044">
        <v>161</v>
      </c>
      <c r="D1044">
        <v>65.908198058328395</v>
      </c>
      <c r="E1044">
        <v>65.908198058328395</v>
      </c>
      <c r="F1044">
        <v>21.050892318128501</v>
      </c>
      <c r="G1044">
        <v>53</v>
      </c>
      <c r="H1044">
        <v>88</v>
      </c>
      <c r="I1044">
        <v>37</v>
      </c>
      <c r="J1044">
        <v>104</v>
      </c>
      <c r="K1044">
        <v>321</v>
      </c>
      <c r="L1044">
        <f t="shared" si="135"/>
        <v>0</v>
      </c>
      <c r="M1044">
        <f t="shared" si="128"/>
        <v>21.050892318128501</v>
      </c>
      <c r="N1044">
        <f t="shared" si="129"/>
        <v>161</v>
      </c>
      <c r="O1044">
        <f t="shared" si="130"/>
        <v>129</v>
      </c>
      <c r="P1044">
        <f t="shared" si="131"/>
        <v>193</v>
      </c>
      <c r="Q1044" t="str">
        <f t="shared" si="132"/>
        <v>FP</v>
      </c>
      <c r="R1044" t="str">
        <f t="shared" si="133"/>
        <v/>
      </c>
      <c r="S1044">
        <f t="shared" si="134"/>
        <v>64</v>
      </c>
    </row>
    <row r="1045" spans="1:19" x14ac:dyDescent="0.25">
      <c r="A1045" t="s">
        <v>168</v>
      </c>
      <c r="B1045" t="s">
        <v>70</v>
      </c>
      <c r="C1045">
        <v>193</v>
      </c>
      <c r="D1045">
        <v>0</v>
      </c>
      <c r="E1045">
        <v>65.908198058328395</v>
      </c>
      <c r="F1045">
        <v>21.050892318128501</v>
      </c>
      <c r="G1045">
        <v>53</v>
      </c>
      <c r="H1045">
        <v>88</v>
      </c>
      <c r="I1045">
        <v>37</v>
      </c>
      <c r="J1045">
        <v>104</v>
      </c>
      <c r="K1045">
        <v>321</v>
      </c>
      <c r="L1045">
        <f t="shared" si="135"/>
        <v>0</v>
      </c>
      <c r="M1045">
        <f t="shared" si="128"/>
        <v>21.050892318128501</v>
      </c>
      <c r="N1045">
        <f t="shared" si="129"/>
        <v>0</v>
      </c>
      <c r="O1045" t="str">
        <f t="shared" si="130"/>
        <v/>
      </c>
      <c r="P1045" t="str">
        <f t="shared" si="131"/>
        <v/>
      </c>
      <c r="Q1045" t="str">
        <f t="shared" si="132"/>
        <v>TN</v>
      </c>
      <c r="R1045" t="str">
        <f t="shared" si="133"/>
        <v/>
      </c>
      <c r="S1045" t="str">
        <f t="shared" si="134"/>
        <v/>
      </c>
    </row>
    <row r="1046" spans="1:19" x14ac:dyDescent="0.25">
      <c r="A1046" t="s">
        <v>168</v>
      </c>
      <c r="B1046" t="s">
        <v>70</v>
      </c>
      <c r="C1046">
        <v>225</v>
      </c>
      <c r="D1046">
        <v>22.990854685944601</v>
      </c>
      <c r="E1046">
        <v>65.908198058328395</v>
      </c>
      <c r="F1046">
        <v>21.050892318128501</v>
      </c>
      <c r="G1046">
        <v>53</v>
      </c>
      <c r="H1046">
        <v>88</v>
      </c>
      <c r="I1046">
        <v>37</v>
      </c>
      <c r="J1046">
        <v>104</v>
      </c>
      <c r="K1046">
        <v>321</v>
      </c>
      <c r="L1046">
        <f t="shared" si="135"/>
        <v>0</v>
      </c>
      <c r="M1046">
        <f t="shared" si="128"/>
        <v>21.050892318128501</v>
      </c>
      <c r="N1046">
        <f t="shared" si="129"/>
        <v>225</v>
      </c>
      <c r="O1046">
        <f t="shared" si="130"/>
        <v>193</v>
      </c>
      <c r="P1046">
        <f t="shared" si="131"/>
        <v>257</v>
      </c>
      <c r="Q1046" t="str">
        <f t="shared" si="132"/>
        <v>FP</v>
      </c>
      <c r="R1046" t="str">
        <f t="shared" si="133"/>
        <v/>
      </c>
      <c r="S1046">
        <f t="shared" si="134"/>
        <v>64</v>
      </c>
    </row>
    <row r="1047" spans="1:19" x14ac:dyDescent="0.25">
      <c r="A1047" t="s">
        <v>168</v>
      </c>
      <c r="B1047" t="s">
        <v>70</v>
      </c>
      <c r="C1047">
        <v>257</v>
      </c>
      <c r="D1047">
        <v>27.7622814643521</v>
      </c>
      <c r="E1047">
        <v>65.908198058328395</v>
      </c>
      <c r="F1047">
        <v>21.050892318128501</v>
      </c>
      <c r="G1047">
        <v>53</v>
      </c>
      <c r="H1047">
        <v>88</v>
      </c>
      <c r="I1047">
        <v>37</v>
      </c>
      <c r="J1047">
        <v>104</v>
      </c>
      <c r="K1047">
        <v>321</v>
      </c>
      <c r="L1047">
        <f t="shared" si="135"/>
        <v>0</v>
      </c>
      <c r="M1047">
        <f t="shared" si="128"/>
        <v>21.050892318128501</v>
      </c>
      <c r="N1047">
        <f t="shared" si="129"/>
        <v>257</v>
      </c>
      <c r="O1047">
        <f t="shared" si="130"/>
        <v>225</v>
      </c>
      <c r="P1047">
        <f t="shared" si="131"/>
        <v>289</v>
      </c>
      <c r="Q1047" t="str">
        <f t="shared" si="132"/>
        <v>FP</v>
      </c>
      <c r="R1047" t="str">
        <f t="shared" si="133"/>
        <v/>
      </c>
      <c r="S1047">
        <f t="shared" si="134"/>
        <v>64</v>
      </c>
    </row>
    <row r="1048" spans="1:19" x14ac:dyDescent="0.25">
      <c r="A1048" t="s">
        <v>172</v>
      </c>
      <c r="B1048" t="s">
        <v>45</v>
      </c>
      <c r="C1048">
        <v>65</v>
      </c>
      <c r="D1048">
        <v>0</v>
      </c>
      <c r="E1048">
        <v>0</v>
      </c>
      <c r="F1048">
        <v>0</v>
      </c>
      <c r="G1048">
        <v>56</v>
      </c>
      <c r="H1048">
        <v>116</v>
      </c>
      <c r="I1048">
        <v>40</v>
      </c>
      <c r="J1048">
        <v>132</v>
      </c>
      <c r="K1048">
        <v>181</v>
      </c>
      <c r="L1048">
        <f t="shared" si="135"/>
        <v>0</v>
      </c>
      <c r="M1048">
        <f t="shared" si="128"/>
        <v>0</v>
      </c>
      <c r="N1048">
        <f t="shared" si="129"/>
        <v>65</v>
      </c>
      <c r="O1048">
        <f t="shared" si="130"/>
        <v>33</v>
      </c>
      <c r="P1048">
        <f t="shared" si="131"/>
        <v>97</v>
      </c>
      <c r="Q1048" t="str">
        <f t="shared" si="132"/>
        <v>TP</v>
      </c>
      <c r="R1048">
        <f t="shared" si="133"/>
        <v>64</v>
      </c>
      <c r="S1048" t="str">
        <f t="shared" si="134"/>
        <v/>
      </c>
    </row>
    <row r="1049" spans="1:19" x14ac:dyDescent="0.25">
      <c r="A1049" t="s">
        <v>172</v>
      </c>
      <c r="B1049" t="s">
        <v>45</v>
      </c>
      <c r="C1049">
        <v>97</v>
      </c>
      <c r="D1049">
        <v>0</v>
      </c>
      <c r="E1049">
        <v>0</v>
      </c>
      <c r="F1049">
        <v>0</v>
      </c>
      <c r="G1049">
        <v>56</v>
      </c>
      <c r="H1049">
        <v>116</v>
      </c>
      <c r="I1049">
        <v>40</v>
      </c>
      <c r="J1049">
        <v>132</v>
      </c>
      <c r="K1049">
        <v>181</v>
      </c>
      <c r="L1049">
        <f t="shared" si="135"/>
        <v>0</v>
      </c>
      <c r="M1049">
        <f t="shared" si="128"/>
        <v>0</v>
      </c>
      <c r="N1049">
        <f t="shared" si="129"/>
        <v>97</v>
      </c>
      <c r="O1049">
        <f t="shared" si="130"/>
        <v>65</v>
      </c>
      <c r="P1049">
        <f t="shared" si="131"/>
        <v>129</v>
      </c>
      <c r="Q1049" t="str">
        <f t="shared" si="132"/>
        <v>TP</v>
      </c>
      <c r="R1049">
        <f t="shared" si="133"/>
        <v>64</v>
      </c>
      <c r="S1049" t="str">
        <f t="shared" si="134"/>
        <v/>
      </c>
    </row>
    <row r="1050" spans="1:19" x14ac:dyDescent="0.25">
      <c r="A1050" t="s">
        <v>172</v>
      </c>
      <c r="B1050" t="s">
        <v>13</v>
      </c>
      <c r="C1050">
        <v>65</v>
      </c>
      <c r="D1050">
        <v>0</v>
      </c>
      <c r="E1050">
        <v>39.829386621610603</v>
      </c>
      <c r="F1050">
        <v>19.914693310805301</v>
      </c>
      <c r="G1050">
        <v>51</v>
      </c>
      <c r="H1050">
        <v>134</v>
      </c>
      <c r="I1050">
        <v>35</v>
      </c>
      <c r="J1050">
        <v>150</v>
      </c>
      <c r="K1050">
        <v>164</v>
      </c>
      <c r="L1050">
        <f t="shared" si="135"/>
        <v>0</v>
      </c>
      <c r="M1050">
        <f t="shared" si="128"/>
        <v>19.914693310805301</v>
      </c>
      <c r="N1050">
        <f t="shared" si="129"/>
        <v>0</v>
      </c>
      <c r="O1050" t="str">
        <f t="shared" si="130"/>
        <v/>
      </c>
      <c r="P1050" t="str">
        <f t="shared" si="131"/>
        <v/>
      </c>
      <c r="Q1050" t="str">
        <f t="shared" si="132"/>
        <v>TN</v>
      </c>
      <c r="R1050" t="str">
        <f t="shared" si="133"/>
        <v/>
      </c>
      <c r="S1050" t="str">
        <f t="shared" si="134"/>
        <v/>
      </c>
    </row>
    <row r="1051" spans="1:19" x14ac:dyDescent="0.25">
      <c r="A1051" t="s">
        <v>172</v>
      </c>
      <c r="B1051" t="s">
        <v>13</v>
      </c>
      <c r="C1051">
        <v>97</v>
      </c>
      <c r="D1051">
        <v>39.829386621610603</v>
      </c>
      <c r="E1051">
        <v>39.829386621610603</v>
      </c>
      <c r="F1051">
        <v>19.914693310805301</v>
      </c>
      <c r="G1051">
        <v>51</v>
      </c>
      <c r="H1051">
        <v>134</v>
      </c>
      <c r="I1051">
        <v>35</v>
      </c>
      <c r="J1051">
        <v>150</v>
      </c>
      <c r="K1051">
        <v>164</v>
      </c>
      <c r="L1051">
        <f t="shared" si="135"/>
        <v>0</v>
      </c>
      <c r="M1051">
        <f t="shared" si="128"/>
        <v>19.914693310805301</v>
      </c>
      <c r="N1051">
        <f t="shared" si="129"/>
        <v>97</v>
      </c>
      <c r="O1051">
        <f t="shared" si="130"/>
        <v>65</v>
      </c>
      <c r="P1051">
        <f t="shared" si="131"/>
        <v>129</v>
      </c>
      <c r="Q1051" t="str">
        <f t="shared" si="132"/>
        <v>TP</v>
      </c>
      <c r="R1051">
        <f t="shared" si="133"/>
        <v>64</v>
      </c>
      <c r="S1051" t="str">
        <f t="shared" si="134"/>
        <v/>
      </c>
    </row>
    <row r="1052" spans="1:19" x14ac:dyDescent="0.25">
      <c r="A1052" t="s">
        <v>172</v>
      </c>
      <c r="B1052" t="s">
        <v>108</v>
      </c>
      <c r="C1052">
        <v>65</v>
      </c>
      <c r="D1052">
        <v>20.901265000194101</v>
      </c>
      <c r="E1052">
        <v>32.702521044144497</v>
      </c>
      <c r="F1052">
        <v>13.4009465110846</v>
      </c>
      <c r="G1052">
        <v>76</v>
      </c>
      <c r="H1052">
        <v>111</v>
      </c>
      <c r="I1052">
        <v>60</v>
      </c>
      <c r="J1052">
        <v>127</v>
      </c>
      <c r="K1052">
        <v>232</v>
      </c>
      <c r="L1052">
        <f t="shared" si="135"/>
        <v>0</v>
      </c>
      <c r="M1052">
        <f t="shared" si="128"/>
        <v>13.4009465110846</v>
      </c>
      <c r="N1052">
        <f t="shared" si="129"/>
        <v>65</v>
      </c>
      <c r="O1052">
        <f t="shared" si="130"/>
        <v>33</v>
      </c>
      <c r="P1052">
        <f t="shared" si="131"/>
        <v>97</v>
      </c>
      <c r="Q1052" t="str">
        <f t="shared" si="132"/>
        <v>TP</v>
      </c>
      <c r="R1052">
        <f t="shared" si="133"/>
        <v>64</v>
      </c>
      <c r="S1052" t="str">
        <f t="shared" si="134"/>
        <v/>
      </c>
    </row>
    <row r="1053" spans="1:19" x14ac:dyDescent="0.25">
      <c r="A1053" t="s">
        <v>172</v>
      </c>
      <c r="B1053" t="s">
        <v>108</v>
      </c>
      <c r="C1053">
        <v>97</v>
      </c>
      <c r="D1053">
        <v>32.702521044144497</v>
      </c>
      <c r="E1053">
        <v>32.702521044144497</v>
      </c>
      <c r="F1053">
        <v>13.4009465110846</v>
      </c>
      <c r="G1053">
        <v>76</v>
      </c>
      <c r="H1053">
        <v>111</v>
      </c>
      <c r="I1053">
        <v>60</v>
      </c>
      <c r="J1053">
        <v>127</v>
      </c>
      <c r="K1053">
        <v>232</v>
      </c>
      <c r="L1053">
        <f t="shared" si="135"/>
        <v>0</v>
      </c>
      <c r="M1053">
        <f t="shared" si="128"/>
        <v>13.4009465110846</v>
      </c>
      <c r="N1053">
        <f t="shared" si="129"/>
        <v>97</v>
      </c>
      <c r="O1053">
        <f t="shared" si="130"/>
        <v>65</v>
      </c>
      <c r="P1053">
        <f t="shared" si="131"/>
        <v>129</v>
      </c>
      <c r="Q1053" t="str">
        <f t="shared" si="132"/>
        <v>TP</v>
      </c>
      <c r="R1053">
        <f t="shared" si="133"/>
        <v>64</v>
      </c>
      <c r="S1053" t="str">
        <f t="shared" si="134"/>
        <v/>
      </c>
    </row>
    <row r="1054" spans="1:19" x14ac:dyDescent="0.25">
      <c r="A1054" t="s">
        <v>172</v>
      </c>
      <c r="B1054" t="s">
        <v>108</v>
      </c>
      <c r="C1054">
        <v>129</v>
      </c>
      <c r="D1054">
        <v>0</v>
      </c>
      <c r="E1054">
        <v>32.702521044144497</v>
      </c>
      <c r="F1054">
        <v>13.4009465110846</v>
      </c>
      <c r="G1054">
        <v>76</v>
      </c>
      <c r="H1054">
        <v>111</v>
      </c>
      <c r="I1054">
        <v>60</v>
      </c>
      <c r="J1054">
        <v>127</v>
      </c>
      <c r="K1054">
        <v>232</v>
      </c>
      <c r="L1054">
        <f t="shared" si="135"/>
        <v>0</v>
      </c>
      <c r="M1054">
        <f t="shared" si="128"/>
        <v>13.4009465110846</v>
      </c>
      <c r="N1054">
        <f t="shared" si="129"/>
        <v>0</v>
      </c>
      <c r="O1054" t="str">
        <f t="shared" si="130"/>
        <v/>
      </c>
      <c r="P1054" t="str">
        <f t="shared" si="131"/>
        <v/>
      </c>
      <c r="Q1054" t="str">
        <f t="shared" si="132"/>
        <v>TN</v>
      </c>
      <c r="R1054" t="str">
        <f t="shared" si="133"/>
        <v/>
      </c>
      <c r="S1054" t="str">
        <f t="shared" si="134"/>
        <v/>
      </c>
    </row>
    <row r="1055" spans="1:19" x14ac:dyDescent="0.25">
      <c r="A1055" t="s">
        <v>172</v>
      </c>
      <c r="B1055" t="s">
        <v>108</v>
      </c>
      <c r="C1055">
        <v>161</v>
      </c>
      <c r="D1055">
        <v>0</v>
      </c>
      <c r="E1055">
        <v>32.702521044144497</v>
      </c>
      <c r="F1055">
        <v>13.4009465110846</v>
      </c>
      <c r="G1055">
        <v>76</v>
      </c>
      <c r="H1055">
        <v>111</v>
      </c>
      <c r="I1055">
        <v>60</v>
      </c>
      <c r="J1055">
        <v>127</v>
      </c>
      <c r="K1055">
        <v>232</v>
      </c>
      <c r="L1055">
        <f t="shared" si="135"/>
        <v>0</v>
      </c>
      <c r="M1055">
        <f t="shared" si="128"/>
        <v>13.4009465110846</v>
      </c>
      <c r="N1055">
        <f t="shared" si="129"/>
        <v>0</v>
      </c>
      <c r="O1055" t="str">
        <f t="shared" si="130"/>
        <v/>
      </c>
      <c r="P1055" t="str">
        <f t="shared" si="131"/>
        <v/>
      </c>
      <c r="Q1055" t="str">
        <f t="shared" si="132"/>
        <v>TN</v>
      </c>
      <c r="R1055" t="str">
        <f t="shared" si="133"/>
        <v/>
      </c>
      <c r="S1055" t="str">
        <f t="shared" si="134"/>
        <v/>
      </c>
    </row>
    <row r="1056" spans="1:19" x14ac:dyDescent="0.25">
      <c r="A1056" t="s">
        <v>172</v>
      </c>
      <c r="B1056" t="s">
        <v>173</v>
      </c>
      <c r="C1056">
        <v>65</v>
      </c>
      <c r="D1056">
        <v>0.335243777355344</v>
      </c>
      <c r="E1056">
        <v>69.0589791880722</v>
      </c>
      <c r="F1056">
        <v>17.4918528784203</v>
      </c>
      <c r="G1056">
        <v>101</v>
      </c>
      <c r="H1056">
        <v>176</v>
      </c>
      <c r="I1056">
        <v>85</v>
      </c>
      <c r="J1056">
        <v>192</v>
      </c>
      <c r="K1056">
        <v>242</v>
      </c>
      <c r="L1056">
        <f t="shared" si="135"/>
        <v>0</v>
      </c>
      <c r="M1056">
        <f t="shared" si="128"/>
        <v>17.4918528784203</v>
      </c>
      <c r="N1056">
        <f t="shared" si="129"/>
        <v>0</v>
      </c>
      <c r="O1056" t="str">
        <f t="shared" si="130"/>
        <v/>
      </c>
      <c r="P1056" t="str">
        <f t="shared" si="131"/>
        <v/>
      </c>
      <c r="Q1056" t="str">
        <f t="shared" si="132"/>
        <v>TN</v>
      </c>
      <c r="R1056" t="str">
        <f t="shared" si="133"/>
        <v/>
      </c>
      <c r="S1056" t="str">
        <f t="shared" si="134"/>
        <v/>
      </c>
    </row>
    <row r="1057" spans="1:19" x14ac:dyDescent="0.25">
      <c r="A1057" t="s">
        <v>172</v>
      </c>
      <c r="B1057" t="s">
        <v>173</v>
      </c>
      <c r="C1057">
        <v>97</v>
      </c>
      <c r="D1057">
        <v>0</v>
      </c>
      <c r="E1057">
        <v>69.0589791880722</v>
      </c>
      <c r="F1057">
        <v>17.4918528784203</v>
      </c>
      <c r="G1057">
        <v>101</v>
      </c>
      <c r="H1057">
        <v>176</v>
      </c>
      <c r="I1057">
        <v>85</v>
      </c>
      <c r="J1057">
        <v>192</v>
      </c>
      <c r="K1057">
        <v>242</v>
      </c>
      <c r="L1057">
        <f t="shared" si="135"/>
        <v>0</v>
      </c>
      <c r="M1057">
        <f t="shared" si="128"/>
        <v>17.4918528784203</v>
      </c>
      <c r="N1057">
        <f t="shared" si="129"/>
        <v>0</v>
      </c>
      <c r="O1057" t="str">
        <f t="shared" si="130"/>
        <v/>
      </c>
      <c r="P1057" t="str">
        <f t="shared" si="131"/>
        <v/>
      </c>
      <c r="Q1057" t="str">
        <f t="shared" si="132"/>
        <v>TN</v>
      </c>
      <c r="R1057" t="str">
        <f t="shared" si="133"/>
        <v/>
      </c>
      <c r="S1057" t="str">
        <f t="shared" si="134"/>
        <v/>
      </c>
    </row>
    <row r="1058" spans="1:19" x14ac:dyDescent="0.25">
      <c r="A1058" t="s">
        <v>172</v>
      </c>
      <c r="B1058" t="s">
        <v>173</v>
      </c>
      <c r="C1058">
        <v>129</v>
      </c>
      <c r="D1058">
        <v>69.0589791880722</v>
      </c>
      <c r="E1058">
        <v>69.0589791880722</v>
      </c>
      <c r="F1058">
        <v>17.4918528784203</v>
      </c>
      <c r="G1058">
        <v>101</v>
      </c>
      <c r="H1058">
        <v>176</v>
      </c>
      <c r="I1058">
        <v>85</v>
      </c>
      <c r="J1058">
        <v>192</v>
      </c>
      <c r="K1058">
        <v>242</v>
      </c>
      <c r="L1058">
        <f t="shared" si="135"/>
        <v>0</v>
      </c>
      <c r="M1058">
        <f t="shared" si="128"/>
        <v>17.4918528784203</v>
      </c>
      <c r="N1058">
        <f t="shared" si="129"/>
        <v>129</v>
      </c>
      <c r="O1058">
        <f t="shared" si="130"/>
        <v>97</v>
      </c>
      <c r="P1058">
        <f t="shared" si="131"/>
        <v>161</v>
      </c>
      <c r="Q1058" t="str">
        <f t="shared" si="132"/>
        <v>TP</v>
      </c>
      <c r="R1058">
        <f t="shared" si="133"/>
        <v>64</v>
      </c>
      <c r="S1058" t="str">
        <f t="shared" si="134"/>
        <v/>
      </c>
    </row>
    <row r="1059" spans="1:19" x14ac:dyDescent="0.25">
      <c r="A1059" t="s">
        <v>172</v>
      </c>
      <c r="B1059" t="s">
        <v>173</v>
      </c>
      <c r="C1059">
        <v>161</v>
      </c>
      <c r="D1059">
        <v>0.57318854825371002</v>
      </c>
      <c r="E1059">
        <v>69.0589791880722</v>
      </c>
      <c r="F1059">
        <v>17.4918528784203</v>
      </c>
      <c r="G1059">
        <v>101</v>
      </c>
      <c r="H1059">
        <v>176</v>
      </c>
      <c r="I1059">
        <v>85</v>
      </c>
      <c r="J1059">
        <v>192</v>
      </c>
      <c r="K1059">
        <v>242</v>
      </c>
      <c r="L1059">
        <f t="shared" si="135"/>
        <v>0</v>
      </c>
      <c r="M1059">
        <f t="shared" si="128"/>
        <v>17.4918528784203</v>
      </c>
      <c r="N1059">
        <f t="shared" si="129"/>
        <v>0</v>
      </c>
      <c r="O1059" t="str">
        <f t="shared" si="130"/>
        <v/>
      </c>
      <c r="P1059" t="str">
        <f t="shared" si="131"/>
        <v/>
      </c>
      <c r="Q1059" t="str">
        <f t="shared" si="132"/>
        <v>TN</v>
      </c>
      <c r="R1059" t="str">
        <f t="shared" si="133"/>
        <v/>
      </c>
      <c r="S1059" t="str">
        <f t="shared" si="134"/>
        <v/>
      </c>
    </row>
    <row r="1060" spans="1:19" x14ac:dyDescent="0.25">
      <c r="A1060" t="s">
        <v>172</v>
      </c>
      <c r="B1060" t="s">
        <v>174</v>
      </c>
      <c r="C1060">
        <v>65</v>
      </c>
      <c r="D1060">
        <v>19.4145344903724</v>
      </c>
      <c r="E1060">
        <v>19.4145344903724</v>
      </c>
      <c r="F1060">
        <v>9.9120048792303006</v>
      </c>
      <c r="G1060">
        <v>61</v>
      </c>
      <c r="H1060">
        <v>158</v>
      </c>
      <c r="I1060">
        <v>45</v>
      </c>
      <c r="J1060">
        <v>174</v>
      </c>
      <c r="K1060">
        <v>207</v>
      </c>
      <c r="L1060">
        <f t="shared" si="135"/>
        <v>0</v>
      </c>
      <c r="M1060">
        <f t="shared" si="128"/>
        <v>9.9120048792303006</v>
      </c>
      <c r="N1060">
        <f t="shared" si="129"/>
        <v>65</v>
      </c>
      <c r="O1060">
        <f t="shared" si="130"/>
        <v>33</v>
      </c>
      <c r="P1060">
        <f t="shared" si="131"/>
        <v>97</v>
      </c>
      <c r="Q1060" t="str">
        <f t="shared" si="132"/>
        <v>TP</v>
      </c>
      <c r="R1060">
        <f t="shared" si="133"/>
        <v>64</v>
      </c>
      <c r="S1060" t="str">
        <f t="shared" si="134"/>
        <v/>
      </c>
    </row>
    <row r="1061" spans="1:19" x14ac:dyDescent="0.25">
      <c r="A1061" t="s">
        <v>172</v>
      </c>
      <c r="B1061" t="s">
        <v>174</v>
      </c>
      <c r="C1061">
        <v>97</v>
      </c>
      <c r="D1061">
        <v>0</v>
      </c>
      <c r="E1061">
        <v>19.4145344903724</v>
      </c>
      <c r="F1061">
        <v>9.9120048792303006</v>
      </c>
      <c r="G1061">
        <v>61</v>
      </c>
      <c r="H1061">
        <v>158</v>
      </c>
      <c r="I1061">
        <v>45</v>
      </c>
      <c r="J1061">
        <v>174</v>
      </c>
      <c r="K1061">
        <v>207</v>
      </c>
      <c r="L1061">
        <f t="shared" si="135"/>
        <v>0</v>
      </c>
      <c r="M1061">
        <f t="shared" si="128"/>
        <v>9.9120048792303006</v>
      </c>
      <c r="N1061">
        <f t="shared" si="129"/>
        <v>0</v>
      </c>
      <c r="O1061" t="str">
        <f t="shared" si="130"/>
        <v/>
      </c>
      <c r="P1061" t="str">
        <f t="shared" si="131"/>
        <v/>
      </c>
      <c r="Q1061" t="str">
        <f t="shared" si="132"/>
        <v>TN</v>
      </c>
      <c r="R1061" t="str">
        <f t="shared" si="133"/>
        <v/>
      </c>
      <c r="S1061" t="str">
        <f t="shared" si="134"/>
        <v/>
      </c>
    </row>
    <row r="1062" spans="1:19" x14ac:dyDescent="0.25">
      <c r="A1062" t="s">
        <v>172</v>
      </c>
      <c r="B1062" t="s">
        <v>174</v>
      </c>
      <c r="C1062">
        <v>129</v>
      </c>
      <c r="D1062">
        <v>10.3214801473184</v>
      </c>
      <c r="E1062">
        <v>19.4145344903724</v>
      </c>
      <c r="F1062">
        <v>9.9120048792303006</v>
      </c>
      <c r="G1062">
        <v>61</v>
      </c>
      <c r="H1062">
        <v>158</v>
      </c>
      <c r="I1062">
        <v>45</v>
      </c>
      <c r="J1062">
        <v>174</v>
      </c>
      <c r="K1062">
        <v>207</v>
      </c>
      <c r="L1062">
        <f t="shared" si="135"/>
        <v>0</v>
      </c>
      <c r="M1062">
        <f t="shared" si="128"/>
        <v>9.9120048792303006</v>
      </c>
      <c r="N1062">
        <f t="shared" si="129"/>
        <v>129</v>
      </c>
      <c r="O1062">
        <f t="shared" si="130"/>
        <v>97</v>
      </c>
      <c r="P1062">
        <f t="shared" si="131"/>
        <v>161</v>
      </c>
      <c r="Q1062" t="str">
        <f t="shared" si="132"/>
        <v>TP</v>
      </c>
      <c r="R1062">
        <f t="shared" si="133"/>
        <v>64</v>
      </c>
      <c r="S1062" t="str">
        <f t="shared" si="134"/>
        <v/>
      </c>
    </row>
    <row r="1063" spans="1:19" x14ac:dyDescent="0.25">
      <c r="A1063" t="s">
        <v>172</v>
      </c>
      <c r="B1063" t="s">
        <v>155</v>
      </c>
      <c r="C1063">
        <v>65</v>
      </c>
      <c r="D1063">
        <v>10.9821361202814</v>
      </c>
      <c r="E1063">
        <v>53.685723116643601</v>
      </c>
      <c r="F1063">
        <v>16.7459345852041</v>
      </c>
      <c r="G1063">
        <v>131</v>
      </c>
      <c r="H1063">
        <v>186</v>
      </c>
      <c r="I1063">
        <v>115</v>
      </c>
      <c r="J1063">
        <v>202</v>
      </c>
      <c r="K1063">
        <v>364</v>
      </c>
      <c r="L1063">
        <f t="shared" si="135"/>
        <v>0</v>
      </c>
      <c r="M1063">
        <f t="shared" si="128"/>
        <v>16.7459345852041</v>
      </c>
      <c r="N1063">
        <f t="shared" si="129"/>
        <v>0</v>
      </c>
      <c r="O1063" t="str">
        <f t="shared" si="130"/>
        <v/>
      </c>
      <c r="P1063" t="str">
        <f t="shared" si="131"/>
        <v/>
      </c>
      <c r="Q1063" t="str">
        <f t="shared" si="132"/>
        <v>TN</v>
      </c>
      <c r="R1063" t="str">
        <f t="shared" si="133"/>
        <v/>
      </c>
      <c r="S1063" t="str">
        <f t="shared" si="134"/>
        <v/>
      </c>
    </row>
    <row r="1064" spans="1:19" x14ac:dyDescent="0.25">
      <c r="A1064" t="s">
        <v>172</v>
      </c>
      <c r="B1064" t="s">
        <v>155</v>
      </c>
      <c r="C1064">
        <v>97</v>
      </c>
      <c r="D1064">
        <v>0</v>
      </c>
      <c r="E1064">
        <v>53.685723116643601</v>
      </c>
      <c r="F1064">
        <v>16.7459345852041</v>
      </c>
      <c r="G1064">
        <v>131</v>
      </c>
      <c r="H1064">
        <v>186</v>
      </c>
      <c r="I1064">
        <v>115</v>
      </c>
      <c r="J1064">
        <v>202</v>
      </c>
      <c r="K1064">
        <v>364</v>
      </c>
      <c r="L1064">
        <f t="shared" si="135"/>
        <v>0</v>
      </c>
      <c r="M1064">
        <f t="shared" si="128"/>
        <v>16.7459345852041</v>
      </c>
      <c r="N1064">
        <f t="shared" si="129"/>
        <v>0</v>
      </c>
      <c r="O1064" t="str">
        <f t="shared" si="130"/>
        <v/>
      </c>
      <c r="P1064" t="str">
        <f t="shared" si="131"/>
        <v/>
      </c>
      <c r="Q1064" t="str">
        <f t="shared" si="132"/>
        <v>TN</v>
      </c>
      <c r="R1064" t="str">
        <f t="shared" si="133"/>
        <v/>
      </c>
      <c r="S1064" t="str">
        <f t="shared" si="134"/>
        <v/>
      </c>
    </row>
    <row r="1065" spans="1:19" x14ac:dyDescent="0.25">
      <c r="A1065" t="s">
        <v>172</v>
      </c>
      <c r="B1065" t="s">
        <v>155</v>
      </c>
      <c r="C1065">
        <v>129</v>
      </c>
      <c r="D1065">
        <v>19.695688451336501</v>
      </c>
      <c r="E1065">
        <v>53.685723116643601</v>
      </c>
      <c r="F1065">
        <v>16.7459345852041</v>
      </c>
      <c r="G1065">
        <v>131</v>
      </c>
      <c r="H1065">
        <v>186</v>
      </c>
      <c r="I1065">
        <v>115</v>
      </c>
      <c r="J1065">
        <v>202</v>
      </c>
      <c r="K1065">
        <v>364</v>
      </c>
      <c r="L1065">
        <f t="shared" si="135"/>
        <v>0</v>
      </c>
      <c r="M1065">
        <f t="shared" si="128"/>
        <v>16.7459345852041</v>
      </c>
      <c r="N1065">
        <f t="shared" si="129"/>
        <v>129</v>
      </c>
      <c r="O1065">
        <f t="shared" si="130"/>
        <v>97</v>
      </c>
      <c r="P1065">
        <f t="shared" si="131"/>
        <v>161</v>
      </c>
      <c r="Q1065" t="str">
        <f t="shared" si="132"/>
        <v>TP</v>
      </c>
      <c r="R1065">
        <f t="shared" si="133"/>
        <v>64</v>
      </c>
      <c r="S1065" t="str">
        <f t="shared" si="134"/>
        <v/>
      </c>
    </row>
    <row r="1066" spans="1:19" x14ac:dyDescent="0.25">
      <c r="A1066" t="s">
        <v>172</v>
      </c>
      <c r="B1066" t="s">
        <v>155</v>
      </c>
      <c r="C1066">
        <v>161</v>
      </c>
      <c r="D1066">
        <v>0</v>
      </c>
      <c r="E1066">
        <v>53.685723116643601</v>
      </c>
      <c r="F1066">
        <v>16.7459345852041</v>
      </c>
      <c r="G1066">
        <v>131</v>
      </c>
      <c r="H1066">
        <v>186</v>
      </c>
      <c r="I1066">
        <v>115</v>
      </c>
      <c r="J1066">
        <v>202</v>
      </c>
      <c r="K1066">
        <v>364</v>
      </c>
      <c r="L1066">
        <f t="shared" si="135"/>
        <v>0</v>
      </c>
      <c r="M1066">
        <f t="shared" si="128"/>
        <v>16.7459345852041</v>
      </c>
      <c r="N1066">
        <f t="shared" si="129"/>
        <v>0</v>
      </c>
      <c r="O1066" t="str">
        <f t="shared" si="130"/>
        <v/>
      </c>
      <c r="P1066" t="str">
        <f t="shared" si="131"/>
        <v/>
      </c>
      <c r="Q1066" t="str">
        <f t="shared" si="132"/>
        <v>TN</v>
      </c>
      <c r="R1066" t="str">
        <f t="shared" si="133"/>
        <v/>
      </c>
      <c r="S1066" t="str">
        <f t="shared" si="134"/>
        <v/>
      </c>
    </row>
    <row r="1067" spans="1:19" x14ac:dyDescent="0.25">
      <c r="A1067" t="s">
        <v>172</v>
      </c>
      <c r="B1067" t="s">
        <v>155</v>
      </c>
      <c r="C1067">
        <v>193</v>
      </c>
      <c r="D1067">
        <v>53.685723116643601</v>
      </c>
      <c r="E1067">
        <v>53.685723116643601</v>
      </c>
      <c r="F1067">
        <v>16.7459345852041</v>
      </c>
      <c r="G1067">
        <v>131</v>
      </c>
      <c r="H1067">
        <v>186</v>
      </c>
      <c r="I1067">
        <v>115</v>
      </c>
      <c r="J1067">
        <v>202</v>
      </c>
      <c r="K1067">
        <v>364</v>
      </c>
      <c r="L1067">
        <f t="shared" si="135"/>
        <v>0</v>
      </c>
      <c r="M1067">
        <f t="shared" si="128"/>
        <v>16.7459345852041</v>
      </c>
      <c r="N1067">
        <f t="shared" si="129"/>
        <v>193</v>
      </c>
      <c r="O1067">
        <f t="shared" si="130"/>
        <v>161</v>
      </c>
      <c r="P1067">
        <f t="shared" si="131"/>
        <v>225</v>
      </c>
      <c r="Q1067" t="str">
        <f t="shared" si="132"/>
        <v>TP</v>
      </c>
      <c r="R1067">
        <f t="shared" si="133"/>
        <v>64</v>
      </c>
      <c r="S1067" t="str">
        <f t="shared" si="134"/>
        <v/>
      </c>
    </row>
    <row r="1068" spans="1:19" x14ac:dyDescent="0.25">
      <c r="A1068" t="s">
        <v>172</v>
      </c>
      <c r="B1068" t="s">
        <v>155</v>
      </c>
      <c r="C1068">
        <v>225</v>
      </c>
      <c r="D1068">
        <v>0</v>
      </c>
      <c r="E1068">
        <v>53.685723116643601</v>
      </c>
      <c r="F1068">
        <v>16.7459345852041</v>
      </c>
      <c r="G1068">
        <v>131</v>
      </c>
      <c r="H1068">
        <v>186</v>
      </c>
      <c r="I1068">
        <v>115</v>
      </c>
      <c r="J1068">
        <v>202</v>
      </c>
      <c r="K1068">
        <v>364</v>
      </c>
      <c r="L1068">
        <f t="shared" si="135"/>
        <v>0</v>
      </c>
      <c r="M1068">
        <f t="shared" si="128"/>
        <v>16.7459345852041</v>
      </c>
      <c r="N1068">
        <f t="shared" si="129"/>
        <v>0</v>
      </c>
      <c r="O1068" t="str">
        <f t="shared" si="130"/>
        <v/>
      </c>
      <c r="P1068" t="str">
        <f t="shared" si="131"/>
        <v/>
      </c>
      <c r="Q1068" t="str">
        <f t="shared" si="132"/>
        <v>TN</v>
      </c>
      <c r="R1068" t="str">
        <f t="shared" si="133"/>
        <v/>
      </c>
      <c r="S1068" t="str">
        <f t="shared" si="134"/>
        <v/>
      </c>
    </row>
    <row r="1069" spans="1:19" x14ac:dyDescent="0.25">
      <c r="A1069" t="s">
        <v>172</v>
      </c>
      <c r="B1069" t="s">
        <v>155</v>
      </c>
      <c r="C1069">
        <v>257</v>
      </c>
      <c r="D1069">
        <v>0</v>
      </c>
      <c r="E1069">
        <v>53.685723116643601</v>
      </c>
      <c r="F1069">
        <v>16.7459345852041</v>
      </c>
      <c r="G1069">
        <v>131</v>
      </c>
      <c r="H1069">
        <v>186</v>
      </c>
      <c r="I1069">
        <v>115</v>
      </c>
      <c r="J1069">
        <v>202</v>
      </c>
      <c r="K1069">
        <v>364</v>
      </c>
      <c r="L1069">
        <f t="shared" si="135"/>
        <v>0</v>
      </c>
      <c r="M1069">
        <f t="shared" si="128"/>
        <v>16.7459345852041</v>
      </c>
      <c r="N1069">
        <f t="shared" si="129"/>
        <v>0</v>
      </c>
      <c r="O1069" t="str">
        <f t="shared" si="130"/>
        <v/>
      </c>
      <c r="P1069" t="str">
        <f t="shared" si="131"/>
        <v/>
      </c>
      <c r="Q1069" t="str">
        <f t="shared" si="132"/>
        <v>TN</v>
      </c>
      <c r="R1069" t="str">
        <f t="shared" si="133"/>
        <v/>
      </c>
      <c r="S1069" t="str">
        <f t="shared" si="134"/>
        <v/>
      </c>
    </row>
    <row r="1070" spans="1:19" x14ac:dyDescent="0.25">
      <c r="A1070" t="s">
        <v>172</v>
      </c>
      <c r="B1070" t="s">
        <v>155</v>
      </c>
      <c r="C1070">
        <v>289</v>
      </c>
      <c r="D1070">
        <v>49.603928993371703</v>
      </c>
      <c r="E1070">
        <v>53.685723116643601</v>
      </c>
      <c r="F1070">
        <v>16.7459345852041</v>
      </c>
      <c r="G1070">
        <v>131</v>
      </c>
      <c r="H1070">
        <v>186</v>
      </c>
      <c r="I1070">
        <v>115</v>
      </c>
      <c r="J1070">
        <v>202</v>
      </c>
      <c r="K1070">
        <v>364</v>
      </c>
      <c r="L1070">
        <f t="shared" si="135"/>
        <v>0</v>
      </c>
      <c r="M1070">
        <f t="shared" si="128"/>
        <v>16.7459345852041</v>
      </c>
      <c r="N1070">
        <f t="shared" si="129"/>
        <v>289</v>
      </c>
      <c r="O1070">
        <f t="shared" si="130"/>
        <v>257</v>
      </c>
      <c r="P1070">
        <f t="shared" si="131"/>
        <v>321</v>
      </c>
      <c r="Q1070" t="str">
        <f t="shared" si="132"/>
        <v>FP</v>
      </c>
      <c r="R1070" t="str">
        <f t="shared" si="133"/>
        <v/>
      </c>
      <c r="S1070">
        <f t="shared" si="134"/>
        <v>64</v>
      </c>
    </row>
    <row r="1071" spans="1:19" x14ac:dyDescent="0.25">
      <c r="A1071" t="s">
        <v>172</v>
      </c>
      <c r="B1071" t="s">
        <v>175</v>
      </c>
      <c r="C1071">
        <v>65</v>
      </c>
      <c r="D1071">
        <v>16.784330229486301</v>
      </c>
      <c r="E1071">
        <v>27.813430041777501</v>
      </c>
      <c r="F1071">
        <v>7.6410473879273004</v>
      </c>
      <c r="G1071">
        <v>76</v>
      </c>
      <c r="H1071">
        <v>116</v>
      </c>
      <c r="I1071">
        <v>60</v>
      </c>
      <c r="J1071">
        <v>132</v>
      </c>
      <c r="K1071">
        <v>448</v>
      </c>
      <c r="L1071">
        <f t="shared" si="135"/>
        <v>0</v>
      </c>
      <c r="M1071">
        <f t="shared" si="128"/>
        <v>7.6410473879273004</v>
      </c>
      <c r="N1071">
        <f t="shared" si="129"/>
        <v>65</v>
      </c>
      <c r="O1071">
        <f t="shared" si="130"/>
        <v>33</v>
      </c>
      <c r="P1071">
        <f t="shared" si="131"/>
        <v>97</v>
      </c>
      <c r="Q1071" t="str">
        <f t="shared" si="132"/>
        <v>TP</v>
      </c>
      <c r="R1071">
        <f t="shared" si="133"/>
        <v>64</v>
      </c>
      <c r="S1071" t="str">
        <f t="shared" si="134"/>
        <v/>
      </c>
    </row>
    <row r="1072" spans="1:19" x14ac:dyDescent="0.25">
      <c r="A1072" t="s">
        <v>172</v>
      </c>
      <c r="B1072" t="s">
        <v>175</v>
      </c>
      <c r="C1072">
        <v>97</v>
      </c>
      <c r="D1072">
        <v>0</v>
      </c>
      <c r="E1072">
        <v>27.813430041777501</v>
      </c>
      <c r="F1072">
        <v>7.6410473879273004</v>
      </c>
      <c r="G1072">
        <v>76</v>
      </c>
      <c r="H1072">
        <v>116</v>
      </c>
      <c r="I1072">
        <v>60</v>
      </c>
      <c r="J1072">
        <v>132</v>
      </c>
      <c r="K1072">
        <v>448</v>
      </c>
      <c r="L1072">
        <f t="shared" si="135"/>
        <v>0</v>
      </c>
      <c r="M1072">
        <f t="shared" si="128"/>
        <v>7.6410473879273004</v>
      </c>
      <c r="N1072">
        <f t="shared" si="129"/>
        <v>0</v>
      </c>
      <c r="O1072" t="str">
        <f t="shared" si="130"/>
        <v/>
      </c>
      <c r="P1072" t="str">
        <f t="shared" si="131"/>
        <v/>
      </c>
      <c r="Q1072" t="str">
        <f t="shared" si="132"/>
        <v>TN</v>
      </c>
      <c r="R1072" t="str">
        <f t="shared" si="133"/>
        <v/>
      </c>
      <c r="S1072" t="str">
        <f t="shared" si="134"/>
        <v/>
      </c>
    </row>
    <row r="1073" spans="1:19" x14ac:dyDescent="0.25">
      <c r="A1073" t="s">
        <v>172</v>
      </c>
      <c r="B1073" t="s">
        <v>175</v>
      </c>
      <c r="C1073">
        <v>129</v>
      </c>
      <c r="D1073">
        <v>1.11896237733321</v>
      </c>
      <c r="E1073">
        <v>27.813430041777501</v>
      </c>
      <c r="F1073">
        <v>7.6410473879273004</v>
      </c>
      <c r="G1073">
        <v>76</v>
      </c>
      <c r="H1073">
        <v>116</v>
      </c>
      <c r="I1073">
        <v>60</v>
      </c>
      <c r="J1073">
        <v>132</v>
      </c>
      <c r="K1073">
        <v>448</v>
      </c>
      <c r="L1073">
        <f t="shared" si="135"/>
        <v>0</v>
      </c>
      <c r="M1073">
        <f t="shared" si="128"/>
        <v>7.6410473879273004</v>
      </c>
      <c r="N1073">
        <f t="shared" si="129"/>
        <v>0</v>
      </c>
      <c r="O1073" t="str">
        <f t="shared" si="130"/>
        <v/>
      </c>
      <c r="P1073" t="str">
        <f t="shared" si="131"/>
        <v/>
      </c>
      <c r="Q1073" t="str">
        <f t="shared" si="132"/>
        <v>TN</v>
      </c>
      <c r="R1073" t="str">
        <f t="shared" si="133"/>
        <v/>
      </c>
      <c r="S1073" t="str">
        <f t="shared" si="134"/>
        <v/>
      </c>
    </row>
    <row r="1074" spans="1:19" x14ac:dyDescent="0.25">
      <c r="A1074" t="s">
        <v>172</v>
      </c>
      <c r="B1074" t="s">
        <v>175</v>
      </c>
      <c r="C1074">
        <v>161</v>
      </c>
      <c r="D1074">
        <v>19.127077943054001</v>
      </c>
      <c r="E1074">
        <v>27.813430041777501</v>
      </c>
      <c r="F1074">
        <v>7.6410473879273004</v>
      </c>
      <c r="G1074">
        <v>76</v>
      </c>
      <c r="H1074">
        <v>116</v>
      </c>
      <c r="I1074">
        <v>60</v>
      </c>
      <c r="J1074">
        <v>132</v>
      </c>
      <c r="K1074">
        <v>448</v>
      </c>
      <c r="L1074">
        <f t="shared" si="135"/>
        <v>0</v>
      </c>
      <c r="M1074">
        <f t="shared" si="128"/>
        <v>7.6410473879273004</v>
      </c>
      <c r="N1074">
        <f t="shared" si="129"/>
        <v>161</v>
      </c>
      <c r="O1074">
        <f t="shared" si="130"/>
        <v>129</v>
      </c>
      <c r="P1074">
        <f t="shared" si="131"/>
        <v>193</v>
      </c>
      <c r="Q1074" t="str">
        <f t="shared" si="132"/>
        <v>FP</v>
      </c>
      <c r="R1074" t="str">
        <f t="shared" si="133"/>
        <v/>
      </c>
      <c r="S1074">
        <f t="shared" si="134"/>
        <v>64</v>
      </c>
    </row>
    <row r="1075" spans="1:19" x14ac:dyDescent="0.25">
      <c r="A1075" t="s">
        <v>172</v>
      </c>
      <c r="B1075" t="s">
        <v>175</v>
      </c>
      <c r="C1075">
        <v>193</v>
      </c>
      <c r="D1075">
        <v>11.211967943987</v>
      </c>
      <c r="E1075">
        <v>27.813430041777501</v>
      </c>
      <c r="F1075">
        <v>7.6410473879273004</v>
      </c>
      <c r="G1075">
        <v>76</v>
      </c>
      <c r="H1075">
        <v>116</v>
      </c>
      <c r="I1075">
        <v>60</v>
      </c>
      <c r="J1075">
        <v>132</v>
      </c>
      <c r="K1075">
        <v>448</v>
      </c>
      <c r="L1075">
        <f t="shared" si="135"/>
        <v>0</v>
      </c>
      <c r="M1075">
        <f t="shared" si="128"/>
        <v>7.6410473879273004</v>
      </c>
      <c r="N1075">
        <f t="shared" si="129"/>
        <v>193</v>
      </c>
      <c r="O1075">
        <f t="shared" si="130"/>
        <v>161</v>
      </c>
      <c r="P1075">
        <f t="shared" si="131"/>
        <v>225</v>
      </c>
      <c r="Q1075" t="str">
        <f t="shared" si="132"/>
        <v>FP</v>
      </c>
      <c r="R1075" t="str">
        <f t="shared" si="133"/>
        <v/>
      </c>
      <c r="S1075">
        <f t="shared" si="134"/>
        <v>64</v>
      </c>
    </row>
    <row r="1076" spans="1:19" x14ac:dyDescent="0.25">
      <c r="A1076" t="s">
        <v>172</v>
      </c>
      <c r="B1076" t="s">
        <v>175</v>
      </c>
      <c r="C1076">
        <v>225</v>
      </c>
      <c r="D1076">
        <v>0</v>
      </c>
      <c r="E1076">
        <v>27.813430041777501</v>
      </c>
      <c r="F1076">
        <v>7.6410473879273004</v>
      </c>
      <c r="G1076">
        <v>76</v>
      </c>
      <c r="H1076">
        <v>116</v>
      </c>
      <c r="I1076">
        <v>60</v>
      </c>
      <c r="J1076">
        <v>132</v>
      </c>
      <c r="K1076">
        <v>448</v>
      </c>
      <c r="L1076">
        <f t="shared" si="135"/>
        <v>0</v>
      </c>
      <c r="M1076">
        <f t="shared" si="128"/>
        <v>7.6410473879273004</v>
      </c>
      <c r="N1076">
        <f t="shared" si="129"/>
        <v>0</v>
      </c>
      <c r="O1076" t="str">
        <f t="shared" si="130"/>
        <v/>
      </c>
      <c r="P1076" t="str">
        <f t="shared" si="131"/>
        <v/>
      </c>
      <c r="Q1076" t="str">
        <f t="shared" si="132"/>
        <v>TN</v>
      </c>
      <c r="R1076" t="str">
        <f t="shared" si="133"/>
        <v/>
      </c>
      <c r="S1076" t="str">
        <f t="shared" si="134"/>
        <v/>
      </c>
    </row>
    <row r="1077" spans="1:19" x14ac:dyDescent="0.25">
      <c r="A1077" t="s">
        <v>172</v>
      </c>
      <c r="B1077" t="s">
        <v>175</v>
      </c>
      <c r="C1077">
        <v>257</v>
      </c>
      <c r="D1077">
        <v>0.35470534363480499</v>
      </c>
      <c r="E1077">
        <v>27.813430041777501</v>
      </c>
      <c r="F1077">
        <v>7.6410473879273004</v>
      </c>
      <c r="G1077">
        <v>76</v>
      </c>
      <c r="H1077">
        <v>116</v>
      </c>
      <c r="I1077">
        <v>60</v>
      </c>
      <c r="J1077">
        <v>132</v>
      </c>
      <c r="K1077">
        <v>448</v>
      </c>
      <c r="L1077">
        <f t="shared" si="135"/>
        <v>0</v>
      </c>
      <c r="M1077">
        <f t="shared" si="128"/>
        <v>7.6410473879273004</v>
      </c>
      <c r="N1077">
        <f t="shared" si="129"/>
        <v>0</v>
      </c>
      <c r="O1077" t="str">
        <f t="shared" si="130"/>
        <v/>
      </c>
      <c r="P1077" t="str">
        <f t="shared" si="131"/>
        <v/>
      </c>
      <c r="Q1077" t="str">
        <f t="shared" si="132"/>
        <v>TN</v>
      </c>
      <c r="R1077" t="str">
        <f t="shared" si="133"/>
        <v/>
      </c>
      <c r="S1077" t="str">
        <f t="shared" si="134"/>
        <v/>
      </c>
    </row>
    <row r="1078" spans="1:19" x14ac:dyDescent="0.25">
      <c r="A1078" t="s">
        <v>172</v>
      </c>
      <c r="B1078" t="s">
        <v>175</v>
      </c>
      <c r="C1078">
        <v>289</v>
      </c>
      <c r="D1078">
        <v>27.813430041777501</v>
      </c>
      <c r="E1078">
        <v>27.813430041777501</v>
      </c>
      <c r="F1078">
        <v>7.6410473879273004</v>
      </c>
      <c r="G1078">
        <v>76</v>
      </c>
      <c r="H1078">
        <v>116</v>
      </c>
      <c r="I1078">
        <v>60</v>
      </c>
      <c r="J1078">
        <v>132</v>
      </c>
      <c r="K1078">
        <v>448</v>
      </c>
      <c r="L1078">
        <f t="shared" si="135"/>
        <v>0</v>
      </c>
      <c r="M1078">
        <f t="shared" si="128"/>
        <v>7.6410473879273004</v>
      </c>
      <c r="N1078">
        <f t="shared" si="129"/>
        <v>289</v>
      </c>
      <c r="O1078">
        <f t="shared" si="130"/>
        <v>257</v>
      </c>
      <c r="P1078">
        <f t="shared" si="131"/>
        <v>321</v>
      </c>
      <c r="Q1078" t="str">
        <f t="shared" si="132"/>
        <v>FP</v>
      </c>
      <c r="R1078" t="str">
        <f t="shared" si="133"/>
        <v/>
      </c>
      <c r="S1078">
        <f t="shared" si="134"/>
        <v>64</v>
      </c>
    </row>
    <row r="1079" spans="1:19" x14ac:dyDescent="0.25">
      <c r="A1079" t="s">
        <v>172</v>
      </c>
      <c r="B1079" t="s">
        <v>175</v>
      </c>
      <c r="C1079">
        <v>321</v>
      </c>
      <c r="D1079">
        <v>0</v>
      </c>
      <c r="E1079">
        <v>27.813430041777501</v>
      </c>
      <c r="F1079">
        <v>7.6410473879273004</v>
      </c>
      <c r="G1079">
        <v>76</v>
      </c>
      <c r="H1079">
        <v>116</v>
      </c>
      <c r="I1079">
        <v>60</v>
      </c>
      <c r="J1079">
        <v>132</v>
      </c>
      <c r="K1079">
        <v>448</v>
      </c>
      <c r="L1079">
        <f t="shared" si="135"/>
        <v>0</v>
      </c>
      <c r="M1079">
        <f t="shared" si="128"/>
        <v>7.6410473879273004</v>
      </c>
      <c r="N1079">
        <f t="shared" si="129"/>
        <v>0</v>
      </c>
      <c r="O1079" t="str">
        <f t="shared" si="130"/>
        <v/>
      </c>
      <c r="P1079" t="str">
        <f t="shared" si="131"/>
        <v/>
      </c>
      <c r="Q1079" t="str">
        <f t="shared" si="132"/>
        <v>TN</v>
      </c>
      <c r="R1079" t="str">
        <f t="shared" si="133"/>
        <v/>
      </c>
      <c r="S1079" t="str">
        <f t="shared" si="134"/>
        <v/>
      </c>
    </row>
    <row r="1080" spans="1:19" x14ac:dyDescent="0.25">
      <c r="A1080" t="s">
        <v>172</v>
      </c>
      <c r="B1080" t="s">
        <v>175</v>
      </c>
      <c r="C1080">
        <v>353</v>
      </c>
      <c r="D1080">
        <v>0</v>
      </c>
      <c r="E1080">
        <v>27.813430041777501</v>
      </c>
      <c r="F1080">
        <v>7.6410473879273004</v>
      </c>
      <c r="G1080">
        <v>76</v>
      </c>
      <c r="H1080">
        <v>116</v>
      </c>
      <c r="I1080">
        <v>60</v>
      </c>
      <c r="J1080">
        <v>132</v>
      </c>
      <c r="K1080">
        <v>448</v>
      </c>
      <c r="L1080">
        <f t="shared" si="135"/>
        <v>0</v>
      </c>
      <c r="M1080">
        <f t="shared" si="128"/>
        <v>7.6410473879273004</v>
      </c>
      <c r="N1080">
        <f t="shared" si="129"/>
        <v>0</v>
      </c>
      <c r="O1080" t="str">
        <f t="shared" si="130"/>
        <v/>
      </c>
      <c r="P1080" t="str">
        <f t="shared" si="131"/>
        <v/>
      </c>
      <c r="Q1080" t="str">
        <f t="shared" si="132"/>
        <v>TN</v>
      </c>
      <c r="R1080" t="str">
        <f t="shared" si="133"/>
        <v/>
      </c>
      <c r="S1080" t="str">
        <f t="shared" si="134"/>
        <v/>
      </c>
    </row>
    <row r="1081" spans="1:19" x14ac:dyDescent="0.25">
      <c r="A1081" t="s">
        <v>176</v>
      </c>
      <c r="B1081" t="s">
        <v>177</v>
      </c>
      <c r="C1081">
        <v>65</v>
      </c>
      <c r="D1081">
        <v>52.849565439116901</v>
      </c>
      <c r="E1081">
        <v>52.849565439116901</v>
      </c>
      <c r="F1081">
        <v>17.710311450395601</v>
      </c>
      <c r="G1081">
        <v>116</v>
      </c>
      <c r="H1081">
        <v>201</v>
      </c>
      <c r="I1081">
        <v>100</v>
      </c>
      <c r="J1081">
        <v>217</v>
      </c>
      <c r="K1081">
        <v>343</v>
      </c>
      <c r="L1081">
        <f t="shared" si="135"/>
        <v>0</v>
      </c>
      <c r="M1081">
        <f t="shared" si="128"/>
        <v>17.710311450395601</v>
      </c>
      <c r="N1081">
        <f t="shared" si="129"/>
        <v>65</v>
      </c>
      <c r="O1081">
        <f t="shared" si="130"/>
        <v>33</v>
      </c>
      <c r="P1081">
        <f t="shared" si="131"/>
        <v>97</v>
      </c>
      <c r="Q1081" t="str">
        <f t="shared" si="132"/>
        <v>FP</v>
      </c>
      <c r="R1081" t="str">
        <f t="shared" si="133"/>
        <v/>
      </c>
      <c r="S1081">
        <f t="shared" si="134"/>
        <v>64</v>
      </c>
    </row>
    <row r="1082" spans="1:19" x14ac:dyDescent="0.25">
      <c r="A1082" t="s">
        <v>176</v>
      </c>
      <c r="B1082" t="s">
        <v>177</v>
      </c>
      <c r="C1082">
        <v>97</v>
      </c>
      <c r="D1082">
        <v>0</v>
      </c>
      <c r="E1082">
        <v>52.849565439116901</v>
      </c>
      <c r="F1082">
        <v>17.710311450395601</v>
      </c>
      <c r="G1082">
        <v>116</v>
      </c>
      <c r="H1082">
        <v>201</v>
      </c>
      <c r="I1082">
        <v>100</v>
      </c>
      <c r="J1082">
        <v>217</v>
      </c>
      <c r="K1082">
        <v>343</v>
      </c>
      <c r="L1082">
        <f t="shared" si="135"/>
        <v>0</v>
      </c>
      <c r="M1082">
        <f t="shared" si="128"/>
        <v>17.710311450395601</v>
      </c>
      <c r="N1082">
        <f t="shared" si="129"/>
        <v>0</v>
      </c>
      <c r="O1082" t="str">
        <f t="shared" si="130"/>
        <v/>
      </c>
      <c r="P1082" t="str">
        <f t="shared" si="131"/>
        <v/>
      </c>
      <c r="Q1082" t="str">
        <f t="shared" si="132"/>
        <v>TN</v>
      </c>
      <c r="R1082" t="str">
        <f t="shared" si="133"/>
        <v/>
      </c>
      <c r="S1082" t="str">
        <f t="shared" si="134"/>
        <v/>
      </c>
    </row>
    <row r="1083" spans="1:19" x14ac:dyDescent="0.25">
      <c r="A1083" t="s">
        <v>176</v>
      </c>
      <c r="B1083" t="s">
        <v>177</v>
      </c>
      <c r="C1083">
        <v>129</v>
      </c>
      <c r="D1083">
        <v>0</v>
      </c>
      <c r="E1083">
        <v>52.849565439116901</v>
      </c>
      <c r="F1083">
        <v>17.710311450395601</v>
      </c>
      <c r="G1083">
        <v>116</v>
      </c>
      <c r="H1083">
        <v>201</v>
      </c>
      <c r="I1083">
        <v>100</v>
      </c>
      <c r="J1083">
        <v>217</v>
      </c>
      <c r="K1083">
        <v>343</v>
      </c>
      <c r="L1083">
        <f t="shared" si="135"/>
        <v>0</v>
      </c>
      <c r="M1083">
        <f t="shared" si="128"/>
        <v>17.710311450395601</v>
      </c>
      <c r="N1083">
        <f t="shared" si="129"/>
        <v>0</v>
      </c>
      <c r="O1083" t="str">
        <f t="shared" si="130"/>
        <v/>
      </c>
      <c r="P1083" t="str">
        <f t="shared" si="131"/>
        <v/>
      </c>
      <c r="Q1083" t="str">
        <f t="shared" si="132"/>
        <v>TN</v>
      </c>
      <c r="R1083" t="str">
        <f t="shared" si="133"/>
        <v/>
      </c>
      <c r="S1083" t="str">
        <f t="shared" si="134"/>
        <v/>
      </c>
    </row>
    <row r="1084" spans="1:19" x14ac:dyDescent="0.25">
      <c r="A1084" t="s">
        <v>176</v>
      </c>
      <c r="B1084" t="s">
        <v>177</v>
      </c>
      <c r="C1084">
        <v>161</v>
      </c>
      <c r="D1084">
        <v>44.084334674519802</v>
      </c>
      <c r="E1084">
        <v>52.849565439116901</v>
      </c>
      <c r="F1084">
        <v>17.710311450395601</v>
      </c>
      <c r="G1084">
        <v>116</v>
      </c>
      <c r="H1084">
        <v>201</v>
      </c>
      <c r="I1084">
        <v>100</v>
      </c>
      <c r="J1084">
        <v>217</v>
      </c>
      <c r="K1084">
        <v>343</v>
      </c>
      <c r="L1084">
        <f t="shared" si="135"/>
        <v>0</v>
      </c>
      <c r="M1084">
        <f t="shared" si="128"/>
        <v>17.710311450395601</v>
      </c>
      <c r="N1084">
        <f t="shared" si="129"/>
        <v>161</v>
      </c>
      <c r="O1084">
        <f t="shared" si="130"/>
        <v>129</v>
      </c>
      <c r="P1084">
        <f t="shared" si="131"/>
        <v>193</v>
      </c>
      <c r="Q1084" t="str">
        <f t="shared" si="132"/>
        <v>TP</v>
      </c>
      <c r="R1084">
        <f t="shared" si="133"/>
        <v>64</v>
      </c>
      <c r="S1084" t="str">
        <f t="shared" si="134"/>
        <v/>
      </c>
    </row>
    <row r="1085" spans="1:19" x14ac:dyDescent="0.25">
      <c r="A1085" t="s">
        <v>176</v>
      </c>
      <c r="B1085" t="s">
        <v>177</v>
      </c>
      <c r="C1085">
        <v>193</v>
      </c>
      <c r="D1085">
        <v>0</v>
      </c>
      <c r="E1085">
        <v>52.849565439116901</v>
      </c>
      <c r="F1085">
        <v>17.710311450395601</v>
      </c>
      <c r="G1085">
        <v>116</v>
      </c>
      <c r="H1085">
        <v>201</v>
      </c>
      <c r="I1085">
        <v>100</v>
      </c>
      <c r="J1085">
        <v>217</v>
      </c>
      <c r="K1085">
        <v>343</v>
      </c>
      <c r="L1085">
        <f t="shared" si="135"/>
        <v>0</v>
      </c>
      <c r="M1085">
        <f t="shared" si="128"/>
        <v>17.710311450395601</v>
      </c>
      <c r="N1085">
        <f t="shared" si="129"/>
        <v>0</v>
      </c>
      <c r="O1085" t="str">
        <f t="shared" si="130"/>
        <v/>
      </c>
      <c r="P1085" t="str">
        <f t="shared" si="131"/>
        <v/>
      </c>
      <c r="Q1085" t="str">
        <f t="shared" si="132"/>
        <v>TN</v>
      </c>
      <c r="R1085" t="str">
        <f t="shared" si="133"/>
        <v/>
      </c>
      <c r="S1085" t="str">
        <f t="shared" si="134"/>
        <v/>
      </c>
    </row>
    <row r="1086" spans="1:19" x14ac:dyDescent="0.25">
      <c r="A1086" t="s">
        <v>176</v>
      </c>
      <c r="B1086" t="s">
        <v>177</v>
      </c>
      <c r="C1086">
        <v>225</v>
      </c>
      <c r="D1086">
        <v>9.0540141098572295</v>
      </c>
      <c r="E1086">
        <v>52.849565439116901</v>
      </c>
      <c r="F1086">
        <v>17.710311450395601</v>
      </c>
      <c r="G1086">
        <v>116</v>
      </c>
      <c r="H1086">
        <v>201</v>
      </c>
      <c r="I1086">
        <v>100</v>
      </c>
      <c r="J1086">
        <v>217</v>
      </c>
      <c r="K1086">
        <v>343</v>
      </c>
      <c r="L1086">
        <f t="shared" si="135"/>
        <v>0</v>
      </c>
      <c r="M1086">
        <f t="shared" si="128"/>
        <v>17.710311450395601</v>
      </c>
      <c r="N1086">
        <f t="shared" si="129"/>
        <v>0</v>
      </c>
      <c r="O1086" t="str">
        <f t="shared" si="130"/>
        <v/>
      </c>
      <c r="P1086" t="str">
        <f t="shared" si="131"/>
        <v/>
      </c>
      <c r="Q1086" t="str">
        <f t="shared" si="132"/>
        <v>TN</v>
      </c>
      <c r="R1086" t="str">
        <f t="shared" si="133"/>
        <v/>
      </c>
      <c r="S1086" t="str">
        <f t="shared" si="134"/>
        <v/>
      </c>
    </row>
    <row r="1087" spans="1:19" x14ac:dyDescent="0.25">
      <c r="A1087" t="s">
        <v>176</v>
      </c>
      <c r="B1087" t="s">
        <v>177</v>
      </c>
      <c r="C1087">
        <v>257</v>
      </c>
      <c r="D1087">
        <v>17.984265929275299</v>
      </c>
      <c r="E1087">
        <v>52.849565439116901</v>
      </c>
      <c r="F1087">
        <v>17.710311450395601</v>
      </c>
      <c r="G1087">
        <v>116</v>
      </c>
      <c r="H1087">
        <v>201</v>
      </c>
      <c r="I1087">
        <v>100</v>
      </c>
      <c r="J1087">
        <v>217</v>
      </c>
      <c r="K1087">
        <v>343</v>
      </c>
      <c r="L1087">
        <f t="shared" si="135"/>
        <v>0</v>
      </c>
      <c r="M1087">
        <f t="shared" si="128"/>
        <v>17.710311450395601</v>
      </c>
      <c r="N1087">
        <f t="shared" si="129"/>
        <v>257</v>
      </c>
      <c r="O1087">
        <f t="shared" si="130"/>
        <v>225</v>
      </c>
      <c r="P1087">
        <f t="shared" si="131"/>
        <v>289</v>
      </c>
      <c r="Q1087" t="str">
        <f t="shared" si="132"/>
        <v>FP</v>
      </c>
      <c r="R1087" t="str">
        <f t="shared" si="133"/>
        <v/>
      </c>
      <c r="S1087">
        <f t="shared" si="134"/>
        <v>64</v>
      </c>
    </row>
    <row r="1088" spans="1:19" x14ac:dyDescent="0.25">
      <c r="A1088" t="s">
        <v>176</v>
      </c>
      <c r="B1088" t="s">
        <v>178</v>
      </c>
      <c r="C1088">
        <v>65</v>
      </c>
      <c r="D1088">
        <v>19.043593101540999</v>
      </c>
      <c r="E1088">
        <v>19.043593101540999</v>
      </c>
      <c r="F1088">
        <v>19.043593101540999</v>
      </c>
      <c r="G1088">
        <v>31</v>
      </c>
      <c r="H1088">
        <v>71</v>
      </c>
      <c r="I1088">
        <v>15</v>
      </c>
      <c r="J1088">
        <v>87</v>
      </c>
      <c r="K1088">
        <v>158</v>
      </c>
      <c r="L1088">
        <f t="shared" si="135"/>
        <v>0</v>
      </c>
      <c r="M1088">
        <f t="shared" si="128"/>
        <v>19.043593101540999</v>
      </c>
      <c r="N1088">
        <f t="shared" si="129"/>
        <v>65</v>
      </c>
      <c r="O1088">
        <f t="shared" si="130"/>
        <v>33</v>
      </c>
      <c r="P1088">
        <f t="shared" si="131"/>
        <v>97</v>
      </c>
      <c r="Q1088" t="str">
        <f t="shared" si="132"/>
        <v>TP</v>
      </c>
      <c r="R1088">
        <f t="shared" si="133"/>
        <v>64</v>
      </c>
      <c r="S1088" t="str">
        <f t="shared" si="134"/>
        <v/>
      </c>
    </row>
    <row r="1089" spans="1:19" x14ac:dyDescent="0.25">
      <c r="A1089" t="s">
        <v>176</v>
      </c>
      <c r="B1089" t="s">
        <v>179</v>
      </c>
      <c r="C1089">
        <v>65</v>
      </c>
      <c r="D1089">
        <v>32.1931976051359</v>
      </c>
      <c r="E1089">
        <v>62.482177488650201</v>
      </c>
      <c r="F1089">
        <v>10.996544785109601</v>
      </c>
      <c r="G1089">
        <v>92</v>
      </c>
      <c r="H1089">
        <v>190</v>
      </c>
      <c r="I1089">
        <v>76</v>
      </c>
      <c r="J1089">
        <v>206</v>
      </c>
      <c r="K1089">
        <v>545</v>
      </c>
      <c r="L1089">
        <f t="shared" si="135"/>
        <v>0</v>
      </c>
      <c r="M1089">
        <f t="shared" si="128"/>
        <v>10.996544785109601</v>
      </c>
      <c r="N1089">
        <f t="shared" si="129"/>
        <v>65</v>
      </c>
      <c r="O1089">
        <f t="shared" si="130"/>
        <v>33</v>
      </c>
      <c r="P1089">
        <f t="shared" si="131"/>
        <v>97</v>
      </c>
      <c r="Q1089" t="str">
        <f t="shared" si="132"/>
        <v>FP</v>
      </c>
      <c r="R1089" t="str">
        <f t="shared" si="133"/>
        <v/>
      </c>
      <c r="S1089">
        <f t="shared" si="134"/>
        <v>64</v>
      </c>
    </row>
    <row r="1090" spans="1:19" x14ac:dyDescent="0.25">
      <c r="A1090" t="s">
        <v>176</v>
      </c>
      <c r="B1090" t="s">
        <v>179</v>
      </c>
      <c r="C1090">
        <v>97</v>
      </c>
      <c r="D1090">
        <v>0</v>
      </c>
      <c r="E1090">
        <v>62.482177488650201</v>
      </c>
      <c r="F1090">
        <v>10.996544785109601</v>
      </c>
      <c r="G1090">
        <v>92</v>
      </c>
      <c r="H1090">
        <v>190</v>
      </c>
      <c r="I1090">
        <v>76</v>
      </c>
      <c r="J1090">
        <v>206</v>
      </c>
      <c r="K1090">
        <v>545</v>
      </c>
      <c r="L1090">
        <f t="shared" si="135"/>
        <v>0</v>
      </c>
      <c r="M1090">
        <f t="shared" si="128"/>
        <v>10.996544785109601</v>
      </c>
      <c r="N1090">
        <f t="shared" si="129"/>
        <v>0</v>
      </c>
      <c r="O1090" t="str">
        <f t="shared" si="130"/>
        <v/>
      </c>
      <c r="P1090" t="str">
        <f t="shared" si="131"/>
        <v/>
      </c>
      <c r="Q1090" t="str">
        <f t="shared" si="132"/>
        <v>TN</v>
      </c>
      <c r="R1090" t="str">
        <f t="shared" si="133"/>
        <v/>
      </c>
      <c r="S1090" t="str">
        <f t="shared" si="134"/>
        <v/>
      </c>
    </row>
    <row r="1091" spans="1:19" x14ac:dyDescent="0.25">
      <c r="A1091" t="s">
        <v>176</v>
      </c>
      <c r="B1091" t="s">
        <v>179</v>
      </c>
      <c r="C1091">
        <v>129</v>
      </c>
      <c r="D1091">
        <v>27.307595372249502</v>
      </c>
      <c r="E1091">
        <v>62.482177488650201</v>
      </c>
      <c r="F1091">
        <v>10.996544785109601</v>
      </c>
      <c r="G1091">
        <v>92</v>
      </c>
      <c r="H1091">
        <v>190</v>
      </c>
      <c r="I1091">
        <v>76</v>
      </c>
      <c r="J1091">
        <v>206</v>
      </c>
      <c r="K1091">
        <v>545</v>
      </c>
      <c r="L1091">
        <f t="shared" si="135"/>
        <v>0</v>
      </c>
      <c r="M1091">
        <f t="shared" ref="M1091:M1131" si="136">F1091+L1091*(E1091-F1091)</f>
        <v>10.996544785109601</v>
      </c>
      <c r="N1091">
        <f t="shared" ref="N1091:N1131" si="137">IF(D1091&gt;=M1091,C1091,0)</f>
        <v>129</v>
      </c>
      <c r="O1091">
        <f t="shared" ref="O1091:O1131" si="138">IF(N1091&lt;&gt;0,N1091-32,"")</f>
        <v>97</v>
      </c>
      <c r="P1091">
        <f t="shared" ref="P1091:P1131" si="139">IF(N1091&lt;&gt;0,N1091+32,"")</f>
        <v>161</v>
      </c>
      <c r="Q1091" t="str">
        <f t="shared" ref="Q1091:Q1131" si="140">IF(N1091&lt;&gt;0,IF(AND(N1091&gt;=I1091,N1091&lt;=J1091),"TP","FP"),"TN")</f>
        <v>TP</v>
      </c>
      <c r="R1091">
        <f t="shared" ref="R1091:R1131" si="141">IF(Q1091="TP",P1091-O1091,"")</f>
        <v>64</v>
      </c>
      <c r="S1091" t="str">
        <f t="shared" ref="S1091:S1131" si="142">IF(Q1091="FP",P1091-O1091,"")</f>
        <v/>
      </c>
    </row>
    <row r="1092" spans="1:19" x14ac:dyDescent="0.25">
      <c r="A1092" t="s">
        <v>176</v>
      </c>
      <c r="B1092" t="s">
        <v>179</v>
      </c>
      <c r="C1092">
        <v>161</v>
      </c>
      <c r="D1092">
        <v>0.426600694480612</v>
      </c>
      <c r="E1092">
        <v>62.482177488650201</v>
      </c>
      <c r="F1092">
        <v>10.996544785109601</v>
      </c>
      <c r="G1092">
        <v>92</v>
      </c>
      <c r="H1092">
        <v>190</v>
      </c>
      <c r="I1092">
        <v>76</v>
      </c>
      <c r="J1092">
        <v>206</v>
      </c>
      <c r="K1092">
        <v>545</v>
      </c>
      <c r="L1092">
        <f t="shared" ref="L1092:L1131" si="143">L1091</f>
        <v>0</v>
      </c>
      <c r="M1092">
        <f t="shared" si="136"/>
        <v>10.996544785109601</v>
      </c>
      <c r="N1092">
        <f t="shared" si="137"/>
        <v>0</v>
      </c>
      <c r="O1092" t="str">
        <f t="shared" si="138"/>
        <v/>
      </c>
      <c r="P1092" t="str">
        <f t="shared" si="139"/>
        <v/>
      </c>
      <c r="Q1092" t="str">
        <f t="shared" si="140"/>
        <v>TN</v>
      </c>
      <c r="R1092" t="str">
        <f t="shared" si="141"/>
        <v/>
      </c>
      <c r="S1092" t="str">
        <f t="shared" si="142"/>
        <v/>
      </c>
    </row>
    <row r="1093" spans="1:19" x14ac:dyDescent="0.25">
      <c r="A1093" t="s">
        <v>176</v>
      </c>
      <c r="B1093" t="s">
        <v>179</v>
      </c>
      <c r="C1093">
        <v>193</v>
      </c>
      <c r="D1093">
        <v>0</v>
      </c>
      <c r="E1093">
        <v>62.482177488650201</v>
      </c>
      <c r="F1093">
        <v>10.996544785109601</v>
      </c>
      <c r="G1093">
        <v>92</v>
      </c>
      <c r="H1093">
        <v>190</v>
      </c>
      <c r="I1093">
        <v>76</v>
      </c>
      <c r="J1093">
        <v>206</v>
      </c>
      <c r="K1093">
        <v>545</v>
      </c>
      <c r="L1093">
        <f t="shared" si="143"/>
        <v>0</v>
      </c>
      <c r="M1093">
        <f t="shared" si="136"/>
        <v>10.996544785109601</v>
      </c>
      <c r="N1093">
        <f t="shared" si="137"/>
        <v>0</v>
      </c>
      <c r="O1093" t="str">
        <f t="shared" si="138"/>
        <v/>
      </c>
      <c r="P1093" t="str">
        <f t="shared" si="139"/>
        <v/>
      </c>
      <c r="Q1093" t="str">
        <f t="shared" si="140"/>
        <v>TN</v>
      </c>
      <c r="R1093" t="str">
        <f t="shared" si="141"/>
        <v/>
      </c>
      <c r="S1093" t="str">
        <f t="shared" si="142"/>
        <v/>
      </c>
    </row>
    <row r="1094" spans="1:19" x14ac:dyDescent="0.25">
      <c r="A1094" t="s">
        <v>176</v>
      </c>
      <c r="B1094" t="s">
        <v>179</v>
      </c>
      <c r="C1094">
        <v>225</v>
      </c>
      <c r="D1094">
        <v>0</v>
      </c>
      <c r="E1094">
        <v>62.482177488650201</v>
      </c>
      <c r="F1094">
        <v>10.996544785109601</v>
      </c>
      <c r="G1094">
        <v>92</v>
      </c>
      <c r="H1094">
        <v>190</v>
      </c>
      <c r="I1094">
        <v>76</v>
      </c>
      <c r="J1094">
        <v>206</v>
      </c>
      <c r="K1094">
        <v>545</v>
      </c>
      <c r="L1094">
        <f t="shared" si="143"/>
        <v>0</v>
      </c>
      <c r="M1094">
        <f t="shared" si="136"/>
        <v>10.996544785109601</v>
      </c>
      <c r="N1094">
        <f t="shared" si="137"/>
        <v>0</v>
      </c>
      <c r="O1094" t="str">
        <f t="shared" si="138"/>
        <v/>
      </c>
      <c r="P1094" t="str">
        <f t="shared" si="139"/>
        <v/>
      </c>
      <c r="Q1094" t="str">
        <f t="shared" si="140"/>
        <v>TN</v>
      </c>
      <c r="R1094" t="str">
        <f t="shared" si="141"/>
        <v/>
      </c>
      <c r="S1094" t="str">
        <f t="shared" si="142"/>
        <v/>
      </c>
    </row>
    <row r="1095" spans="1:19" x14ac:dyDescent="0.25">
      <c r="A1095" t="s">
        <v>176</v>
      </c>
      <c r="B1095" t="s">
        <v>179</v>
      </c>
      <c r="C1095">
        <v>257</v>
      </c>
      <c r="D1095">
        <v>62.482177488650201</v>
      </c>
      <c r="E1095">
        <v>62.482177488650201</v>
      </c>
      <c r="F1095">
        <v>10.996544785109601</v>
      </c>
      <c r="G1095">
        <v>92</v>
      </c>
      <c r="H1095">
        <v>190</v>
      </c>
      <c r="I1095">
        <v>76</v>
      </c>
      <c r="J1095">
        <v>206</v>
      </c>
      <c r="K1095">
        <v>545</v>
      </c>
      <c r="L1095">
        <f t="shared" si="143"/>
        <v>0</v>
      </c>
      <c r="M1095">
        <f t="shared" si="136"/>
        <v>10.996544785109601</v>
      </c>
      <c r="N1095">
        <f t="shared" si="137"/>
        <v>257</v>
      </c>
      <c r="O1095">
        <f t="shared" si="138"/>
        <v>225</v>
      </c>
      <c r="P1095">
        <f t="shared" si="139"/>
        <v>289</v>
      </c>
      <c r="Q1095" t="str">
        <f t="shared" si="140"/>
        <v>FP</v>
      </c>
      <c r="R1095" t="str">
        <f t="shared" si="141"/>
        <v/>
      </c>
      <c r="S1095">
        <f t="shared" si="142"/>
        <v>64</v>
      </c>
    </row>
    <row r="1096" spans="1:19" x14ac:dyDescent="0.25">
      <c r="A1096" t="s">
        <v>176</v>
      </c>
      <c r="B1096" t="s">
        <v>179</v>
      </c>
      <c r="C1096">
        <v>289</v>
      </c>
      <c r="D1096">
        <v>0</v>
      </c>
      <c r="E1096">
        <v>62.482177488650201</v>
      </c>
      <c r="F1096">
        <v>10.996544785109601</v>
      </c>
      <c r="G1096">
        <v>92</v>
      </c>
      <c r="H1096">
        <v>190</v>
      </c>
      <c r="I1096">
        <v>76</v>
      </c>
      <c r="J1096">
        <v>206</v>
      </c>
      <c r="K1096">
        <v>545</v>
      </c>
      <c r="L1096">
        <f t="shared" si="143"/>
        <v>0</v>
      </c>
      <c r="M1096">
        <f t="shared" si="136"/>
        <v>10.996544785109601</v>
      </c>
      <c r="N1096">
        <f t="shared" si="137"/>
        <v>0</v>
      </c>
      <c r="O1096" t="str">
        <f t="shared" si="138"/>
        <v/>
      </c>
      <c r="P1096" t="str">
        <f t="shared" si="139"/>
        <v/>
      </c>
      <c r="Q1096" t="str">
        <f t="shared" si="140"/>
        <v>TN</v>
      </c>
      <c r="R1096" t="str">
        <f t="shared" si="141"/>
        <v/>
      </c>
      <c r="S1096" t="str">
        <f t="shared" si="142"/>
        <v/>
      </c>
    </row>
    <row r="1097" spans="1:19" x14ac:dyDescent="0.25">
      <c r="A1097" t="s">
        <v>176</v>
      </c>
      <c r="B1097" t="s">
        <v>179</v>
      </c>
      <c r="C1097">
        <v>321</v>
      </c>
      <c r="D1097">
        <v>0.634325096593784</v>
      </c>
      <c r="E1097">
        <v>62.482177488650201</v>
      </c>
      <c r="F1097">
        <v>10.996544785109601</v>
      </c>
      <c r="G1097">
        <v>92</v>
      </c>
      <c r="H1097">
        <v>190</v>
      </c>
      <c r="I1097">
        <v>76</v>
      </c>
      <c r="J1097">
        <v>206</v>
      </c>
      <c r="K1097">
        <v>545</v>
      </c>
      <c r="L1097">
        <f t="shared" si="143"/>
        <v>0</v>
      </c>
      <c r="M1097">
        <f t="shared" si="136"/>
        <v>10.996544785109601</v>
      </c>
      <c r="N1097">
        <f t="shared" si="137"/>
        <v>0</v>
      </c>
      <c r="O1097" t="str">
        <f t="shared" si="138"/>
        <v/>
      </c>
      <c r="P1097" t="str">
        <f t="shared" si="139"/>
        <v/>
      </c>
      <c r="Q1097" t="str">
        <f t="shared" si="140"/>
        <v>TN</v>
      </c>
      <c r="R1097" t="str">
        <f t="shared" si="141"/>
        <v/>
      </c>
      <c r="S1097" t="str">
        <f t="shared" si="142"/>
        <v/>
      </c>
    </row>
    <row r="1098" spans="1:19" x14ac:dyDescent="0.25">
      <c r="A1098" t="s">
        <v>176</v>
      </c>
      <c r="B1098" t="s">
        <v>179</v>
      </c>
      <c r="C1098">
        <v>353</v>
      </c>
      <c r="D1098">
        <v>0</v>
      </c>
      <c r="E1098">
        <v>62.482177488650201</v>
      </c>
      <c r="F1098">
        <v>10.996544785109601</v>
      </c>
      <c r="G1098">
        <v>92</v>
      </c>
      <c r="H1098">
        <v>190</v>
      </c>
      <c r="I1098">
        <v>76</v>
      </c>
      <c r="J1098">
        <v>206</v>
      </c>
      <c r="K1098">
        <v>545</v>
      </c>
      <c r="L1098">
        <f t="shared" si="143"/>
        <v>0</v>
      </c>
      <c r="M1098">
        <f t="shared" si="136"/>
        <v>10.996544785109601</v>
      </c>
      <c r="N1098">
        <f t="shared" si="137"/>
        <v>0</v>
      </c>
      <c r="O1098" t="str">
        <f t="shared" si="138"/>
        <v/>
      </c>
      <c r="P1098" t="str">
        <f t="shared" si="139"/>
        <v/>
      </c>
      <c r="Q1098" t="str">
        <f t="shared" si="140"/>
        <v>TN</v>
      </c>
      <c r="R1098" t="str">
        <f t="shared" si="141"/>
        <v/>
      </c>
      <c r="S1098" t="str">
        <f t="shared" si="142"/>
        <v/>
      </c>
    </row>
    <row r="1099" spans="1:19" x14ac:dyDescent="0.25">
      <c r="A1099" t="s">
        <v>176</v>
      </c>
      <c r="B1099" t="s">
        <v>179</v>
      </c>
      <c r="C1099">
        <v>385</v>
      </c>
      <c r="D1099">
        <v>5.38627283089704</v>
      </c>
      <c r="E1099">
        <v>62.482177488650201</v>
      </c>
      <c r="F1099">
        <v>10.996544785109601</v>
      </c>
      <c r="G1099">
        <v>92</v>
      </c>
      <c r="H1099">
        <v>190</v>
      </c>
      <c r="I1099">
        <v>76</v>
      </c>
      <c r="J1099">
        <v>206</v>
      </c>
      <c r="K1099">
        <v>545</v>
      </c>
      <c r="L1099">
        <f t="shared" si="143"/>
        <v>0</v>
      </c>
      <c r="M1099">
        <f t="shared" si="136"/>
        <v>10.996544785109601</v>
      </c>
      <c r="N1099">
        <f t="shared" si="137"/>
        <v>0</v>
      </c>
      <c r="O1099" t="str">
        <f t="shared" si="138"/>
        <v/>
      </c>
      <c r="P1099" t="str">
        <f t="shared" si="139"/>
        <v/>
      </c>
      <c r="Q1099" t="str">
        <f t="shared" si="140"/>
        <v>TN</v>
      </c>
      <c r="R1099" t="str">
        <f t="shared" si="141"/>
        <v/>
      </c>
      <c r="S1099" t="str">
        <f t="shared" si="142"/>
        <v/>
      </c>
    </row>
    <row r="1100" spans="1:19" x14ac:dyDescent="0.25">
      <c r="A1100" t="s">
        <v>176</v>
      </c>
      <c r="B1100" t="s">
        <v>179</v>
      </c>
      <c r="C1100">
        <v>417</v>
      </c>
      <c r="D1100">
        <v>0</v>
      </c>
      <c r="E1100">
        <v>62.482177488650201</v>
      </c>
      <c r="F1100">
        <v>10.996544785109601</v>
      </c>
      <c r="G1100">
        <v>92</v>
      </c>
      <c r="H1100">
        <v>190</v>
      </c>
      <c r="I1100">
        <v>76</v>
      </c>
      <c r="J1100">
        <v>206</v>
      </c>
      <c r="K1100">
        <v>545</v>
      </c>
      <c r="L1100">
        <f t="shared" si="143"/>
        <v>0</v>
      </c>
      <c r="M1100">
        <f t="shared" si="136"/>
        <v>10.996544785109601</v>
      </c>
      <c r="N1100">
        <f t="shared" si="137"/>
        <v>0</v>
      </c>
      <c r="O1100" t="str">
        <f t="shared" si="138"/>
        <v/>
      </c>
      <c r="P1100" t="str">
        <f t="shared" si="139"/>
        <v/>
      </c>
      <c r="Q1100" t="str">
        <f t="shared" si="140"/>
        <v>TN</v>
      </c>
      <c r="R1100" t="str">
        <f t="shared" si="141"/>
        <v/>
      </c>
      <c r="S1100" t="str">
        <f t="shared" si="142"/>
        <v/>
      </c>
    </row>
    <row r="1101" spans="1:19" x14ac:dyDescent="0.25">
      <c r="A1101" t="s">
        <v>176</v>
      </c>
      <c r="B1101" t="s">
        <v>179</v>
      </c>
      <c r="C1101">
        <v>449</v>
      </c>
      <c r="D1101">
        <v>25.5214579035284</v>
      </c>
      <c r="E1101">
        <v>62.482177488650201</v>
      </c>
      <c r="F1101">
        <v>10.996544785109601</v>
      </c>
      <c r="G1101">
        <v>92</v>
      </c>
      <c r="H1101">
        <v>190</v>
      </c>
      <c r="I1101">
        <v>76</v>
      </c>
      <c r="J1101">
        <v>206</v>
      </c>
      <c r="K1101">
        <v>545</v>
      </c>
      <c r="L1101">
        <f t="shared" si="143"/>
        <v>0</v>
      </c>
      <c r="M1101">
        <f t="shared" si="136"/>
        <v>10.996544785109601</v>
      </c>
      <c r="N1101">
        <f t="shared" si="137"/>
        <v>449</v>
      </c>
      <c r="O1101">
        <f t="shared" si="138"/>
        <v>417</v>
      </c>
      <c r="P1101">
        <f t="shared" si="139"/>
        <v>481</v>
      </c>
      <c r="Q1101" t="str">
        <f t="shared" si="140"/>
        <v>FP</v>
      </c>
      <c r="R1101" t="str">
        <f t="shared" si="141"/>
        <v/>
      </c>
      <c r="S1101">
        <f t="shared" si="142"/>
        <v>64</v>
      </c>
    </row>
    <row r="1102" spans="1:19" x14ac:dyDescent="0.25">
      <c r="A1102" t="s">
        <v>176</v>
      </c>
      <c r="B1102" t="s">
        <v>179</v>
      </c>
      <c r="C1102">
        <v>481</v>
      </c>
      <c r="D1102">
        <v>0</v>
      </c>
      <c r="E1102">
        <v>62.482177488650201</v>
      </c>
      <c r="F1102">
        <v>10.996544785109601</v>
      </c>
      <c r="G1102">
        <v>92</v>
      </c>
      <c r="H1102">
        <v>190</v>
      </c>
      <c r="I1102">
        <v>76</v>
      </c>
      <c r="J1102">
        <v>206</v>
      </c>
      <c r="K1102">
        <v>545</v>
      </c>
      <c r="L1102">
        <f t="shared" si="143"/>
        <v>0</v>
      </c>
      <c r="M1102">
        <f t="shared" si="136"/>
        <v>10.996544785109601</v>
      </c>
      <c r="N1102">
        <f t="shared" si="137"/>
        <v>0</v>
      </c>
      <c r="O1102" t="str">
        <f t="shared" si="138"/>
        <v/>
      </c>
      <c r="P1102" t="str">
        <f t="shared" si="139"/>
        <v/>
      </c>
      <c r="Q1102" t="str">
        <f t="shared" si="140"/>
        <v>TN</v>
      </c>
      <c r="R1102" t="str">
        <f t="shared" si="141"/>
        <v/>
      </c>
      <c r="S1102" t="str">
        <f t="shared" si="142"/>
        <v/>
      </c>
    </row>
    <row r="1103" spans="1:19" x14ac:dyDescent="0.25">
      <c r="A1103" t="s">
        <v>176</v>
      </c>
      <c r="B1103" t="s">
        <v>25</v>
      </c>
      <c r="C1103">
        <v>65</v>
      </c>
      <c r="D1103">
        <v>4.8893258707053002</v>
      </c>
      <c r="E1103">
        <v>4.8893258707053002</v>
      </c>
      <c r="F1103">
        <v>4.8893258707053002</v>
      </c>
      <c r="G1103">
        <v>31</v>
      </c>
      <c r="H1103">
        <v>89</v>
      </c>
      <c r="I1103">
        <v>15</v>
      </c>
      <c r="J1103">
        <v>105</v>
      </c>
      <c r="K1103">
        <v>154</v>
      </c>
      <c r="L1103">
        <f t="shared" si="143"/>
        <v>0</v>
      </c>
      <c r="M1103">
        <f t="shared" si="136"/>
        <v>4.8893258707053002</v>
      </c>
      <c r="N1103">
        <f t="shared" si="137"/>
        <v>65</v>
      </c>
      <c r="O1103">
        <f t="shared" si="138"/>
        <v>33</v>
      </c>
      <c r="P1103">
        <f t="shared" si="139"/>
        <v>97</v>
      </c>
      <c r="Q1103" t="str">
        <f t="shared" si="140"/>
        <v>TP</v>
      </c>
      <c r="R1103">
        <f t="shared" si="141"/>
        <v>64</v>
      </c>
      <c r="S1103" t="str">
        <f t="shared" si="142"/>
        <v/>
      </c>
    </row>
    <row r="1104" spans="1:19" x14ac:dyDescent="0.25">
      <c r="A1104" t="s">
        <v>176</v>
      </c>
      <c r="B1104" t="s">
        <v>79</v>
      </c>
      <c r="C1104">
        <v>65</v>
      </c>
      <c r="D1104">
        <v>13.914135991787999</v>
      </c>
      <c r="E1104">
        <v>13.914135991787999</v>
      </c>
      <c r="F1104">
        <v>4.6380453305960101</v>
      </c>
      <c r="G1104">
        <v>31</v>
      </c>
      <c r="H1104">
        <v>91</v>
      </c>
      <c r="I1104">
        <v>15</v>
      </c>
      <c r="J1104">
        <v>107</v>
      </c>
      <c r="K1104">
        <v>199</v>
      </c>
      <c r="L1104">
        <f t="shared" si="143"/>
        <v>0</v>
      </c>
      <c r="M1104">
        <f t="shared" si="136"/>
        <v>4.6380453305960101</v>
      </c>
      <c r="N1104">
        <f t="shared" si="137"/>
        <v>65</v>
      </c>
      <c r="O1104">
        <f t="shared" si="138"/>
        <v>33</v>
      </c>
      <c r="P1104">
        <f t="shared" si="139"/>
        <v>97</v>
      </c>
      <c r="Q1104" t="str">
        <f t="shared" si="140"/>
        <v>TP</v>
      </c>
      <c r="R1104">
        <f t="shared" si="141"/>
        <v>64</v>
      </c>
      <c r="S1104" t="str">
        <f t="shared" si="142"/>
        <v/>
      </c>
    </row>
    <row r="1105" spans="1:19" x14ac:dyDescent="0.25">
      <c r="A1105" t="s">
        <v>176</v>
      </c>
      <c r="B1105" t="s">
        <v>79</v>
      </c>
      <c r="C1105">
        <v>97</v>
      </c>
      <c r="D1105">
        <v>0</v>
      </c>
      <c r="E1105">
        <v>13.914135991787999</v>
      </c>
      <c r="F1105">
        <v>4.6380453305960101</v>
      </c>
      <c r="G1105">
        <v>31</v>
      </c>
      <c r="H1105">
        <v>91</v>
      </c>
      <c r="I1105">
        <v>15</v>
      </c>
      <c r="J1105">
        <v>107</v>
      </c>
      <c r="K1105">
        <v>199</v>
      </c>
      <c r="L1105">
        <f t="shared" si="143"/>
        <v>0</v>
      </c>
      <c r="M1105">
        <f t="shared" si="136"/>
        <v>4.6380453305960101</v>
      </c>
      <c r="N1105">
        <f t="shared" si="137"/>
        <v>0</v>
      </c>
      <c r="O1105" t="str">
        <f t="shared" si="138"/>
        <v/>
      </c>
      <c r="P1105" t="str">
        <f t="shared" si="139"/>
        <v/>
      </c>
      <c r="Q1105" t="str">
        <f t="shared" si="140"/>
        <v>TN</v>
      </c>
      <c r="R1105" t="str">
        <f t="shared" si="141"/>
        <v/>
      </c>
      <c r="S1105" t="str">
        <f t="shared" si="142"/>
        <v/>
      </c>
    </row>
    <row r="1106" spans="1:19" x14ac:dyDescent="0.25">
      <c r="A1106" t="s">
        <v>176</v>
      </c>
      <c r="B1106" t="s">
        <v>79</v>
      </c>
      <c r="C1106">
        <v>129</v>
      </c>
      <c r="D1106">
        <v>0</v>
      </c>
      <c r="E1106">
        <v>13.914135991787999</v>
      </c>
      <c r="F1106">
        <v>4.6380453305960101</v>
      </c>
      <c r="G1106">
        <v>31</v>
      </c>
      <c r="H1106">
        <v>91</v>
      </c>
      <c r="I1106">
        <v>15</v>
      </c>
      <c r="J1106">
        <v>107</v>
      </c>
      <c r="K1106">
        <v>199</v>
      </c>
      <c r="L1106">
        <f t="shared" si="143"/>
        <v>0</v>
      </c>
      <c r="M1106">
        <f t="shared" si="136"/>
        <v>4.6380453305960101</v>
      </c>
      <c r="N1106">
        <f t="shared" si="137"/>
        <v>0</v>
      </c>
      <c r="O1106" t="str">
        <f t="shared" si="138"/>
        <v/>
      </c>
      <c r="P1106" t="str">
        <f t="shared" si="139"/>
        <v/>
      </c>
      <c r="Q1106" t="str">
        <f t="shared" si="140"/>
        <v>TN</v>
      </c>
      <c r="R1106" t="str">
        <f t="shared" si="141"/>
        <v/>
      </c>
      <c r="S1106" t="str">
        <f t="shared" si="142"/>
        <v/>
      </c>
    </row>
    <row r="1107" spans="1:19" x14ac:dyDescent="0.25">
      <c r="A1107" t="s">
        <v>176</v>
      </c>
      <c r="B1107" t="s">
        <v>180</v>
      </c>
      <c r="C1107">
        <v>65</v>
      </c>
      <c r="D1107">
        <v>56.112743221463198</v>
      </c>
      <c r="E1107">
        <v>56.112743221463198</v>
      </c>
      <c r="F1107">
        <v>28.0222018451759</v>
      </c>
      <c r="G1107">
        <v>46</v>
      </c>
      <c r="H1107">
        <v>101</v>
      </c>
      <c r="I1107">
        <v>30</v>
      </c>
      <c r="J1107">
        <v>117</v>
      </c>
      <c r="K1107">
        <v>193</v>
      </c>
      <c r="L1107">
        <f t="shared" si="143"/>
        <v>0</v>
      </c>
      <c r="M1107">
        <f t="shared" si="136"/>
        <v>28.0222018451759</v>
      </c>
      <c r="N1107">
        <f t="shared" si="137"/>
        <v>65</v>
      </c>
      <c r="O1107">
        <f t="shared" si="138"/>
        <v>33</v>
      </c>
      <c r="P1107">
        <f t="shared" si="139"/>
        <v>97</v>
      </c>
      <c r="Q1107" t="str">
        <f t="shared" si="140"/>
        <v>TP</v>
      </c>
      <c r="R1107">
        <f t="shared" si="141"/>
        <v>64</v>
      </c>
      <c r="S1107" t="str">
        <f t="shared" si="142"/>
        <v/>
      </c>
    </row>
    <row r="1108" spans="1:19" x14ac:dyDescent="0.25">
      <c r="A1108" t="s">
        <v>176</v>
      </c>
      <c r="B1108" t="s">
        <v>180</v>
      </c>
      <c r="C1108">
        <v>97</v>
      </c>
      <c r="D1108">
        <v>0</v>
      </c>
      <c r="E1108">
        <v>56.112743221463198</v>
      </c>
      <c r="F1108">
        <v>28.0222018451759</v>
      </c>
      <c r="G1108">
        <v>46</v>
      </c>
      <c r="H1108">
        <v>101</v>
      </c>
      <c r="I1108">
        <v>30</v>
      </c>
      <c r="J1108">
        <v>117</v>
      </c>
      <c r="K1108">
        <v>193</v>
      </c>
      <c r="L1108">
        <f t="shared" si="143"/>
        <v>0</v>
      </c>
      <c r="M1108">
        <f t="shared" si="136"/>
        <v>28.0222018451759</v>
      </c>
      <c r="N1108">
        <f t="shared" si="137"/>
        <v>0</v>
      </c>
      <c r="O1108" t="str">
        <f t="shared" si="138"/>
        <v/>
      </c>
      <c r="P1108" t="str">
        <f t="shared" si="139"/>
        <v/>
      </c>
      <c r="Q1108" t="str">
        <f t="shared" si="140"/>
        <v>TN</v>
      </c>
      <c r="R1108" t="str">
        <f t="shared" si="141"/>
        <v/>
      </c>
      <c r="S1108" t="str">
        <f t="shared" si="142"/>
        <v/>
      </c>
    </row>
    <row r="1109" spans="1:19" x14ac:dyDescent="0.25">
      <c r="A1109" t="s">
        <v>176</v>
      </c>
      <c r="B1109" t="s">
        <v>180</v>
      </c>
      <c r="C1109">
        <v>129</v>
      </c>
      <c r="D1109">
        <v>27.9538623140647</v>
      </c>
      <c r="E1109">
        <v>56.112743221463198</v>
      </c>
      <c r="F1109">
        <v>28.0222018451759</v>
      </c>
      <c r="G1109">
        <v>46</v>
      </c>
      <c r="H1109">
        <v>101</v>
      </c>
      <c r="I1109">
        <v>30</v>
      </c>
      <c r="J1109">
        <v>117</v>
      </c>
      <c r="K1109">
        <v>193</v>
      </c>
      <c r="L1109">
        <f t="shared" si="143"/>
        <v>0</v>
      </c>
      <c r="M1109">
        <f t="shared" si="136"/>
        <v>28.0222018451759</v>
      </c>
      <c r="N1109">
        <f t="shared" si="137"/>
        <v>0</v>
      </c>
      <c r="O1109" t="str">
        <f t="shared" si="138"/>
        <v/>
      </c>
      <c r="P1109" t="str">
        <f t="shared" si="139"/>
        <v/>
      </c>
      <c r="Q1109" t="str">
        <f t="shared" si="140"/>
        <v>TN</v>
      </c>
      <c r="R1109" t="str">
        <f t="shared" si="141"/>
        <v/>
      </c>
      <c r="S1109" t="str">
        <f t="shared" si="142"/>
        <v/>
      </c>
    </row>
    <row r="1110" spans="1:19" x14ac:dyDescent="0.25">
      <c r="A1110" t="s">
        <v>176</v>
      </c>
      <c r="B1110" t="s">
        <v>82</v>
      </c>
      <c r="C1110">
        <v>65</v>
      </c>
      <c r="D1110">
        <v>0</v>
      </c>
      <c r="E1110">
        <v>23.023409043149901</v>
      </c>
      <c r="F1110">
        <v>11.511704521574901</v>
      </c>
      <c r="G1110">
        <v>32</v>
      </c>
      <c r="H1110">
        <v>116</v>
      </c>
      <c r="I1110">
        <v>16</v>
      </c>
      <c r="J1110">
        <v>132</v>
      </c>
      <c r="K1110">
        <v>180</v>
      </c>
      <c r="L1110">
        <f t="shared" si="143"/>
        <v>0</v>
      </c>
      <c r="M1110">
        <f t="shared" si="136"/>
        <v>11.511704521574901</v>
      </c>
      <c r="N1110">
        <f t="shared" si="137"/>
        <v>0</v>
      </c>
      <c r="O1110" t="str">
        <f t="shared" si="138"/>
        <v/>
      </c>
      <c r="P1110" t="str">
        <f t="shared" si="139"/>
        <v/>
      </c>
      <c r="Q1110" t="str">
        <f t="shared" si="140"/>
        <v>TN</v>
      </c>
      <c r="R1110" t="str">
        <f t="shared" si="141"/>
        <v/>
      </c>
      <c r="S1110" t="str">
        <f t="shared" si="142"/>
        <v/>
      </c>
    </row>
    <row r="1111" spans="1:19" x14ac:dyDescent="0.25">
      <c r="A1111" t="s">
        <v>176</v>
      </c>
      <c r="B1111" t="s">
        <v>82</v>
      </c>
      <c r="C1111">
        <v>97</v>
      </c>
      <c r="D1111">
        <v>23.023409043149901</v>
      </c>
      <c r="E1111">
        <v>23.023409043149901</v>
      </c>
      <c r="F1111">
        <v>11.511704521574901</v>
      </c>
      <c r="G1111">
        <v>32</v>
      </c>
      <c r="H1111">
        <v>116</v>
      </c>
      <c r="I1111">
        <v>16</v>
      </c>
      <c r="J1111">
        <v>132</v>
      </c>
      <c r="K1111">
        <v>180</v>
      </c>
      <c r="L1111">
        <f t="shared" si="143"/>
        <v>0</v>
      </c>
      <c r="M1111">
        <f t="shared" si="136"/>
        <v>11.511704521574901</v>
      </c>
      <c r="N1111">
        <f t="shared" si="137"/>
        <v>97</v>
      </c>
      <c r="O1111">
        <f t="shared" si="138"/>
        <v>65</v>
      </c>
      <c r="P1111">
        <f t="shared" si="139"/>
        <v>129</v>
      </c>
      <c r="Q1111" t="str">
        <f t="shared" si="140"/>
        <v>TP</v>
      </c>
      <c r="R1111">
        <f t="shared" si="141"/>
        <v>64</v>
      </c>
      <c r="S1111" t="str">
        <f t="shared" si="142"/>
        <v/>
      </c>
    </row>
    <row r="1112" spans="1:19" x14ac:dyDescent="0.25">
      <c r="A1112" t="s">
        <v>176</v>
      </c>
      <c r="B1112" t="s">
        <v>181</v>
      </c>
      <c r="C1112">
        <v>65</v>
      </c>
      <c r="D1112">
        <v>1.5016175173375299</v>
      </c>
      <c r="E1112">
        <v>43.072385395810898</v>
      </c>
      <c r="F1112">
        <v>14.8580009710494</v>
      </c>
      <c r="G1112">
        <v>20</v>
      </c>
      <c r="H1112">
        <v>101</v>
      </c>
      <c r="I1112">
        <v>4</v>
      </c>
      <c r="J1112">
        <v>117</v>
      </c>
      <c r="K1112">
        <v>221</v>
      </c>
      <c r="L1112">
        <f t="shared" si="143"/>
        <v>0</v>
      </c>
      <c r="M1112">
        <f t="shared" si="136"/>
        <v>14.8580009710494</v>
      </c>
      <c r="N1112">
        <f t="shared" si="137"/>
        <v>0</v>
      </c>
      <c r="O1112" t="str">
        <f t="shared" si="138"/>
        <v/>
      </c>
      <c r="P1112" t="str">
        <f t="shared" si="139"/>
        <v/>
      </c>
      <c r="Q1112" t="str">
        <f t="shared" si="140"/>
        <v>TN</v>
      </c>
      <c r="R1112" t="str">
        <f t="shared" si="141"/>
        <v/>
      </c>
      <c r="S1112" t="str">
        <f t="shared" si="142"/>
        <v/>
      </c>
    </row>
    <row r="1113" spans="1:19" x14ac:dyDescent="0.25">
      <c r="A1113" t="s">
        <v>176</v>
      </c>
      <c r="B1113" t="s">
        <v>181</v>
      </c>
      <c r="C1113">
        <v>97</v>
      </c>
      <c r="D1113">
        <v>0</v>
      </c>
      <c r="E1113">
        <v>43.072385395810898</v>
      </c>
      <c r="F1113">
        <v>14.8580009710494</v>
      </c>
      <c r="G1113">
        <v>20</v>
      </c>
      <c r="H1113">
        <v>101</v>
      </c>
      <c r="I1113">
        <v>4</v>
      </c>
      <c r="J1113">
        <v>117</v>
      </c>
      <c r="K1113">
        <v>221</v>
      </c>
      <c r="L1113">
        <f t="shared" si="143"/>
        <v>0</v>
      </c>
      <c r="M1113">
        <f t="shared" si="136"/>
        <v>14.8580009710494</v>
      </c>
      <c r="N1113">
        <f t="shared" si="137"/>
        <v>0</v>
      </c>
      <c r="O1113" t="str">
        <f t="shared" si="138"/>
        <v/>
      </c>
      <c r="P1113" t="str">
        <f t="shared" si="139"/>
        <v/>
      </c>
      <c r="Q1113" t="str">
        <f t="shared" si="140"/>
        <v>TN</v>
      </c>
      <c r="R1113" t="str">
        <f t="shared" si="141"/>
        <v/>
      </c>
      <c r="S1113" t="str">
        <f t="shared" si="142"/>
        <v/>
      </c>
    </row>
    <row r="1114" spans="1:19" x14ac:dyDescent="0.25">
      <c r="A1114" t="s">
        <v>176</v>
      </c>
      <c r="B1114" t="s">
        <v>181</v>
      </c>
      <c r="C1114">
        <v>129</v>
      </c>
      <c r="D1114">
        <v>43.072385395810898</v>
      </c>
      <c r="E1114">
        <v>43.072385395810898</v>
      </c>
      <c r="F1114">
        <v>14.8580009710494</v>
      </c>
      <c r="G1114">
        <v>20</v>
      </c>
      <c r="H1114">
        <v>101</v>
      </c>
      <c r="I1114">
        <v>4</v>
      </c>
      <c r="J1114">
        <v>117</v>
      </c>
      <c r="K1114">
        <v>221</v>
      </c>
      <c r="L1114">
        <f t="shared" si="143"/>
        <v>0</v>
      </c>
      <c r="M1114">
        <f t="shared" si="136"/>
        <v>14.8580009710494</v>
      </c>
      <c r="N1114">
        <f t="shared" si="137"/>
        <v>129</v>
      </c>
      <c r="O1114">
        <f t="shared" si="138"/>
        <v>97</v>
      </c>
      <c r="P1114">
        <f t="shared" si="139"/>
        <v>161</v>
      </c>
      <c r="Q1114" t="str">
        <f t="shared" si="140"/>
        <v>FP</v>
      </c>
      <c r="R1114" t="str">
        <f t="shared" si="141"/>
        <v/>
      </c>
      <c r="S1114">
        <f t="shared" si="142"/>
        <v>64</v>
      </c>
    </row>
    <row r="1115" spans="1:19" x14ac:dyDescent="0.25">
      <c r="A1115" t="s">
        <v>176</v>
      </c>
      <c r="B1115" t="s">
        <v>182</v>
      </c>
      <c r="C1115">
        <v>65</v>
      </c>
      <c r="D1115">
        <v>54.446510311997599</v>
      </c>
      <c r="E1115">
        <v>54.446510311997599</v>
      </c>
      <c r="F1115">
        <v>54.446510311997599</v>
      </c>
      <c r="G1115">
        <v>31</v>
      </c>
      <c r="H1115">
        <v>101</v>
      </c>
      <c r="I1115">
        <v>15</v>
      </c>
      <c r="J1115">
        <v>117</v>
      </c>
      <c r="K1115">
        <v>134</v>
      </c>
      <c r="L1115">
        <f t="shared" si="143"/>
        <v>0</v>
      </c>
      <c r="M1115">
        <f t="shared" si="136"/>
        <v>54.446510311997599</v>
      </c>
      <c r="N1115">
        <f t="shared" si="137"/>
        <v>65</v>
      </c>
      <c r="O1115">
        <f t="shared" si="138"/>
        <v>33</v>
      </c>
      <c r="P1115">
        <f t="shared" si="139"/>
        <v>97</v>
      </c>
      <c r="Q1115" t="str">
        <f t="shared" si="140"/>
        <v>TP</v>
      </c>
      <c r="R1115">
        <f t="shared" si="141"/>
        <v>64</v>
      </c>
      <c r="S1115" t="str">
        <f t="shared" si="142"/>
        <v/>
      </c>
    </row>
    <row r="1116" spans="1:19" x14ac:dyDescent="0.25">
      <c r="A1116" t="s">
        <v>176</v>
      </c>
      <c r="B1116" t="s">
        <v>183</v>
      </c>
      <c r="C1116">
        <v>65</v>
      </c>
      <c r="D1116">
        <v>0</v>
      </c>
      <c r="E1116">
        <v>0</v>
      </c>
      <c r="F1116">
        <v>0</v>
      </c>
      <c r="G1116">
        <v>6</v>
      </c>
      <c r="H1116">
        <v>86</v>
      </c>
      <c r="I1116">
        <v>-10</v>
      </c>
      <c r="J1116">
        <v>102</v>
      </c>
      <c r="K1116">
        <v>181</v>
      </c>
      <c r="L1116">
        <f t="shared" si="143"/>
        <v>0</v>
      </c>
      <c r="M1116">
        <f t="shared" si="136"/>
        <v>0</v>
      </c>
      <c r="N1116">
        <f t="shared" si="137"/>
        <v>65</v>
      </c>
      <c r="O1116">
        <f t="shared" si="138"/>
        <v>33</v>
      </c>
      <c r="P1116">
        <f t="shared" si="139"/>
        <v>97</v>
      </c>
      <c r="Q1116" t="str">
        <f t="shared" si="140"/>
        <v>TP</v>
      </c>
      <c r="R1116">
        <f t="shared" si="141"/>
        <v>64</v>
      </c>
      <c r="S1116" t="str">
        <f t="shared" si="142"/>
        <v/>
      </c>
    </row>
    <row r="1117" spans="1:19" x14ac:dyDescent="0.25">
      <c r="A1117" t="s">
        <v>176</v>
      </c>
      <c r="B1117" t="s">
        <v>183</v>
      </c>
      <c r="C1117">
        <v>97</v>
      </c>
      <c r="D1117">
        <v>0</v>
      </c>
      <c r="E1117">
        <v>0</v>
      </c>
      <c r="F1117">
        <v>0</v>
      </c>
      <c r="G1117">
        <v>6</v>
      </c>
      <c r="H1117">
        <v>86</v>
      </c>
      <c r="I1117">
        <v>-10</v>
      </c>
      <c r="J1117">
        <v>102</v>
      </c>
      <c r="K1117">
        <v>181</v>
      </c>
      <c r="L1117">
        <f t="shared" si="143"/>
        <v>0</v>
      </c>
      <c r="M1117">
        <f t="shared" si="136"/>
        <v>0</v>
      </c>
      <c r="N1117">
        <f t="shared" si="137"/>
        <v>97</v>
      </c>
      <c r="O1117">
        <f t="shared" si="138"/>
        <v>65</v>
      </c>
      <c r="P1117">
        <f t="shared" si="139"/>
        <v>129</v>
      </c>
      <c r="Q1117" t="str">
        <f t="shared" si="140"/>
        <v>TP</v>
      </c>
      <c r="R1117">
        <f t="shared" si="141"/>
        <v>64</v>
      </c>
      <c r="S1117" t="str">
        <f t="shared" si="142"/>
        <v/>
      </c>
    </row>
    <row r="1118" spans="1:19" x14ac:dyDescent="0.25">
      <c r="A1118" t="s">
        <v>176</v>
      </c>
      <c r="B1118" t="s">
        <v>184</v>
      </c>
      <c r="C1118">
        <v>65</v>
      </c>
      <c r="D1118">
        <v>21.9445358577474</v>
      </c>
      <c r="E1118">
        <v>27.065197805401102</v>
      </c>
      <c r="F1118">
        <v>12.923446175224001</v>
      </c>
      <c r="G1118">
        <v>16</v>
      </c>
      <c r="H1118">
        <v>80</v>
      </c>
      <c r="I1118">
        <v>0</v>
      </c>
      <c r="J1118">
        <v>96</v>
      </c>
      <c r="K1118">
        <v>279</v>
      </c>
      <c r="L1118">
        <f t="shared" si="143"/>
        <v>0</v>
      </c>
      <c r="M1118">
        <f t="shared" si="136"/>
        <v>12.923446175224001</v>
      </c>
      <c r="N1118">
        <f t="shared" si="137"/>
        <v>65</v>
      </c>
      <c r="O1118">
        <f t="shared" si="138"/>
        <v>33</v>
      </c>
      <c r="P1118">
        <f t="shared" si="139"/>
        <v>97</v>
      </c>
      <c r="Q1118" t="str">
        <f t="shared" si="140"/>
        <v>TP</v>
      </c>
      <c r="R1118">
        <f t="shared" si="141"/>
        <v>64</v>
      </c>
      <c r="S1118" t="str">
        <f t="shared" si="142"/>
        <v/>
      </c>
    </row>
    <row r="1119" spans="1:19" x14ac:dyDescent="0.25">
      <c r="A1119" t="s">
        <v>176</v>
      </c>
      <c r="B1119" t="s">
        <v>184</v>
      </c>
      <c r="C1119">
        <v>97</v>
      </c>
      <c r="D1119">
        <v>0</v>
      </c>
      <c r="E1119">
        <v>27.065197805401102</v>
      </c>
      <c r="F1119">
        <v>12.923446175224001</v>
      </c>
      <c r="G1119">
        <v>16</v>
      </c>
      <c r="H1119">
        <v>80</v>
      </c>
      <c r="I1119">
        <v>0</v>
      </c>
      <c r="J1119">
        <v>96</v>
      </c>
      <c r="K1119">
        <v>279</v>
      </c>
      <c r="L1119">
        <f t="shared" si="143"/>
        <v>0</v>
      </c>
      <c r="M1119">
        <f t="shared" si="136"/>
        <v>12.923446175224001</v>
      </c>
      <c r="N1119">
        <f t="shared" si="137"/>
        <v>0</v>
      </c>
      <c r="O1119" t="str">
        <f t="shared" si="138"/>
        <v/>
      </c>
      <c r="P1119" t="str">
        <f t="shared" si="139"/>
        <v/>
      </c>
      <c r="Q1119" t="str">
        <f t="shared" si="140"/>
        <v>TN</v>
      </c>
      <c r="R1119" t="str">
        <f t="shared" si="141"/>
        <v/>
      </c>
      <c r="S1119" t="str">
        <f t="shared" si="142"/>
        <v/>
      </c>
    </row>
    <row r="1120" spans="1:19" x14ac:dyDescent="0.25">
      <c r="A1120" t="s">
        <v>176</v>
      </c>
      <c r="B1120" t="s">
        <v>184</v>
      </c>
      <c r="C1120">
        <v>129</v>
      </c>
      <c r="D1120">
        <v>27.065197805401102</v>
      </c>
      <c r="E1120">
        <v>27.065197805401102</v>
      </c>
      <c r="F1120">
        <v>12.923446175224001</v>
      </c>
      <c r="G1120">
        <v>16</v>
      </c>
      <c r="H1120">
        <v>80</v>
      </c>
      <c r="I1120">
        <v>0</v>
      </c>
      <c r="J1120">
        <v>96</v>
      </c>
      <c r="K1120">
        <v>279</v>
      </c>
      <c r="L1120">
        <f t="shared" si="143"/>
        <v>0</v>
      </c>
      <c r="M1120">
        <f t="shared" si="136"/>
        <v>12.923446175224001</v>
      </c>
      <c r="N1120">
        <f t="shared" si="137"/>
        <v>129</v>
      </c>
      <c r="O1120">
        <f t="shared" si="138"/>
        <v>97</v>
      </c>
      <c r="P1120">
        <f t="shared" si="139"/>
        <v>161</v>
      </c>
      <c r="Q1120" t="str">
        <f t="shared" si="140"/>
        <v>FP</v>
      </c>
      <c r="R1120" t="str">
        <f t="shared" si="141"/>
        <v/>
      </c>
      <c r="S1120">
        <f t="shared" si="142"/>
        <v>64</v>
      </c>
    </row>
    <row r="1121" spans="1:19" x14ac:dyDescent="0.25">
      <c r="A1121" t="s">
        <v>176</v>
      </c>
      <c r="B1121" t="s">
        <v>184</v>
      </c>
      <c r="C1121">
        <v>161</v>
      </c>
      <c r="D1121">
        <v>0</v>
      </c>
      <c r="E1121">
        <v>27.065197805401102</v>
      </c>
      <c r="F1121">
        <v>12.923446175224001</v>
      </c>
      <c r="G1121">
        <v>16</v>
      </c>
      <c r="H1121">
        <v>80</v>
      </c>
      <c r="I1121">
        <v>0</v>
      </c>
      <c r="J1121">
        <v>96</v>
      </c>
      <c r="K1121">
        <v>279</v>
      </c>
      <c r="L1121">
        <f t="shared" si="143"/>
        <v>0</v>
      </c>
      <c r="M1121">
        <f t="shared" si="136"/>
        <v>12.923446175224001</v>
      </c>
      <c r="N1121">
        <f t="shared" si="137"/>
        <v>0</v>
      </c>
      <c r="O1121" t="str">
        <f t="shared" si="138"/>
        <v/>
      </c>
      <c r="P1121" t="str">
        <f t="shared" si="139"/>
        <v/>
      </c>
      <c r="Q1121" t="str">
        <f t="shared" si="140"/>
        <v>TN</v>
      </c>
      <c r="R1121" t="str">
        <f t="shared" si="141"/>
        <v/>
      </c>
      <c r="S1121" t="str">
        <f t="shared" si="142"/>
        <v/>
      </c>
    </row>
    <row r="1122" spans="1:19" x14ac:dyDescent="0.25">
      <c r="A1122" t="s">
        <v>176</v>
      </c>
      <c r="B1122" t="s">
        <v>184</v>
      </c>
      <c r="C1122">
        <v>193</v>
      </c>
      <c r="D1122">
        <v>15.6074972129715</v>
      </c>
      <c r="E1122">
        <v>27.065197805401102</v>
      </c>
      <c r="F1122">
        <v>12.923446175224001</v>
      </c>
      <c r="G1122">
        <v>16</v>
      </c>
      <c r="H1122">
        <v>80</v>
      </c>
      <c r="I1122">
        <v>0</v>
      </c>
      <c r="J1122">
        <v>96</v>
      </c>
      <c r="K1122">
        <v>279</v>
      </c>
      <c r="L1122">
        <f t="shared" si="143"/>
        <v>0</v>
      </c>
      <c r="M1122">
        <f t="shared" si="136"/>
        <v>12.923446175224001</v>
      </c>
      <c r="N1122">
        <f t="shared" si="137"/>
        <v>193</v>
      </c>
      <c r="O1122">
        <f t="shared" si="138"/>
        <v>161</v>
      </c>
      <c r="P1122">
        <f t="shared" si="139"/>
        <v>225</v>
      </c>
      <c r="Q1122" t="str">
        <f t="shared" si="140"/>
        <v>FP</v>
      </c>
      <c r="R1122" t="str">
        <f t="shared" si="141"/>
        <v/>
      </c>
      <c r="S1122">
        <f t="shared" si="142"/>
        <v>64</v>
      </c>
    </row>
    <row r="1123" spans="1:19" x14ac:dyDescent="0.25">
      <c r="A1123" t="s">
        <v>176</v>
      </c>
      <c r="B1123" t="s">
        <v>185</v>
      </c>
      <c r="C1123">
        <v>65</v>
      </c>
      <c r="D1123">
        <v>5.9977997680930404</v>
      </c>
      <c r="E1123">
        <v>41.742115404278302</v>
      </c>
      <c r="F1123">
        <v>14.123035570426101</v>
      </c>
      <c r="G1123">
        <v>78</v>
      </c>
      <c r="H1123">
        <v>161</v>
      </c>
      <c r="I1123">
        <v>62</v>
      </c>
      <c r="J1123">
        <v>177</v>
      </c>
      <c r="K1123">
        <v>239</v>
      </c>
      <c r="L1123">
        <f t="shared" si="143"/>
        <v>0</v>
      </c>
      <c r="M1123">
        <f t="shared" si="136"/>
        <v>14.123035570426101</v>
      </c>
      <c r="N1123">
        <f t="shared" si="137"/>
        <v>0</v>
      </c>
      <c r="O1123" t="str">
        <f t="shared" si="138"/>
        <v/>
      </c>
      <c r="P1123" t="str">
        <f t="shared" si="139"/>
        <v/>
      </c>
      <c r="Q1123" t="str">
        <f t="shared" si="140"/>
        <v>TN</v>
      </c>
      <c r="R1123" t="str">
        <f t="shared" si="141"/>
        <v/>
      </c>
      <c r="S1123" t="str">
        <f t="shared" si="142"/>
        <v/>
      </c>
    </row>
    <row r="1124" spans="1:19" x14ac:dyDescent="0.25">
      <c r="A1124" t="s">
        <v>176</v>
      </c>
      <c r="B1124" t="s">
        <v>185</v>
      </c>
      <c r="C1124">
        <v>97</v>
      </c>
      <c r="D1124">
        <v>8.7522271093332602</v>
      </c>
      <c r="E1124">
        <v>41.742115404278302</v>
      </c>
      <c r="F1124">
        <v>14.123035570426101</v>
      </c>
      <c r="G1124">
        <v>78</v>
      </c>
      <c r="H1124">
        <v>161</v>
      </c>
      <c r="I1124">
        <v>62</v>
      </c>
      <c r="J1124">
        <v>177</v>
      </c>
      <c r="K1124">
        <v>239</v>
      </c>
      <c r="L1124">
        <f t="shared" si="143"/>
        <v>0</v>
      </c>
      <c r="M1124">
        <f t="shared" si="136"/>
        <v>14.123035570426101</v>
      </c>
      <c r="N1124">
        <f t="shared" si="137"/>
        <v>0</v>
      </c>
      <c r="O1124" t="str">
        <f t="shared" si="138"/>
        <v/>
      </c>
      <c r="P1124" t="str">
        <f t="shared" si="139"/>
        <v/>
      </c>
      <c r="Q1124" t="str">
        <f t="shared" si="140"/>
        <v>TN</v>
      </c>
      <c r="R1124" t="str">
        <f t="shared" si="141"/>
        <v/>
      </c>
      <c r="S1124" t="str">
        <f t="shared" si="142"/>
        <v/>
      </c>
    </row>
    <row r="1125" spans="1:19" x14ac:dyDescent="0.25">
      <c r="A1125" t="s">
        <v>176</v>
      </c>
      <c r="B1125" t="s">
        <v>185</v>
      </c>
      <c r="C1125">
        <v>129</v>
      </c>
      <c r="D1125">
        <v>0</v>
      </c>
      <c r="E1125">
        <v>41.742115404278302</v>
      </c>
      <c r="F1125">
        <v>14.123035570426101</v>
      </c>
      <c r="G1125">
        <v>78</v>
      </c>
      <c r="H1125">
        <v>161</v>
      </c>
      <c r="I1125">
        <v>62</v>
      </c>
      <c r="J1125">
        <v>177</v>
      </c>
      <c r="K1125">
        <v>239</v>
      </c>
      <c r="L1125">
        <f t="shared" si="143"/>
        <v>0</v>
      </c>
      <c r="M1125">
        <f t="shared" si="136"/>
        <v>14.123035570426101</v>
      </c>
      <c r="N1125">
        <f t="shared" si="137"/>
        <v>0</v>
      </c>
      <c r="O1125" t="str">
        <f t="shared" si="138"/>
        <v/>
      </c>
      <c r="P1125" t="str">
        <f t="shared" si="139"/>
        <v/>
      </c>
      <c r="Q1125" t="str">
        <f t="shared" si="140"/>
        <v>TN</v>
      </c>
      <c r="R1125" t="str">
        <f t="shared" si="141"/>
        <v/>
      </c>
      <c r="S1125" t="str">
        <f t="shared" si="142"/>
        <v/>
      </c>
    </row>
    <row r="1126" spans="1:19" x14ac:dyDescent="0.25">
      <c r="A1126" t="s">
        <v>176</v>
      </c>
      <c r="B1126" t="s">
        <v>185</v>
      </c>
      <c r="C1126">
        <v>161</v>
      </c>
      <c r="D1126">
        <v>41.742115404278302</v>
      </c>
      <c r="E1126">
        <v>41.742115404278302</v>
      </c>
      <c r="F1126">
        <v>14.123035570426101</v>
      </c>
      <c r="G1126">
        <v>78</v>
      </c>
      <c r="H1126">
        <v>161</v>
      </c>
      <c r="I1126">
        <v>62</v>
      </c>
      <c r="J1126">
        <v>177</v>
      </c>
      <c r="K1126">
        <v>239</v>
      </c>
      <c r="L1126">
        <f t="shared" si="143"/>
        <v>0</v>
      </c>
      <c r="M1126">
        <f t="shared" si="136"/>
        <v>14.123035570426101</v>
      </c>
      <c r="N1126">
        <f t="shared" si="137"/>
        <v>161</v>
      </c>
      <c r="O1126">
        <f t="shared" si="138"/>
        <v>129</v>
      </c>
      <c r="P1126">
        <f t="shared" si="139"/>
        <v>193</v>
      </c>
      <c r="Q1126" t="str">
        <f t="shared" si="140"/>
        <v>TP</v>
      </c>
      <c r="R1126">
        <f t="shared" si="141"/>
        <v>64</v>
      </c>
      <c r="S1126" t="str">
        <f t="shared" si="142"/>
        <v/>
      </c>
    </row>
    <row r="1127" spans="1:19" x14ac:dyDescent="0.25">
      <c r="A1127" t="s">
        <v>176</v>
      </c>
      <c r="B1127" t="s">
        <v>186</v>
      </c>
      <c r="C1127">
        <v>65</v>
      </c>
      <c r="D1127">
        <v>0</v>
      </c>
      <c r="E1127">
        <v>26.865973345006498</v>
      </c>
      <c r="F1127">
        <v>8.9402800275536691</v>
      </c>
      <c r="G1127">
        <v>21</v>
      </c>
      <c r="H1127">
        <v>81</v>
      </c>
      <c r="I1127">
        <v>5</v>
      </c>
      <c r="J1127">
        <v>97</v>
      </c>
      <c r="K1127">
        <v>283</v>
      </c>
      <c r="L1127">
        <f t="shared" si="143"/>
        <v>0</v>
      </c>
      <c r="M1127">
        <f t="shared" si="136"/>
        <v>8.9402800275536691</v>
      </c>
      <c r="N1127">
        <f t="shared" si="137"/>
        <v>0</v>
      </c>
      <c r="O1127" t="str">
        <f t="shared" si="138"/>
        <v/>
      </c>
      <c r="P1127" t="str">
        <f t="shared" si="139"/>
        <v/>
      </c>
      <c r="Q1127" t="str">
        <f t="shared" si="140"/>
        <v>TN</v>
      </c>
      <c r="R1127" t="str">
        <f t="shared" si="141"/>
        <v/>
      </c>
      <c r="S1127" t="str">
        <f t="shared" si="142"/>
        <v/>
      </c>
    </row>
    <row r="1128" spans="1:19" x14ac:dyDescent="0.25">
      <c r="A1128" t="s">
        <v>176</v>
      </c>
      <c r="B1128" t="s">
        <v>186</v>
      </c>
      <c r="C1128">
        <v>97</v>
      </c>
      <c r="D1128">
        <v>6.5734601259657603</v>
      </c>
      <c r="E1128">
        <v>26.865973345006498</v>
      </c>
      <c r="F1128">
        <v>8.9402800275536691</v>
      </c>
      <c r="G1128">
        <v>21</v>
      </c>
      <c r="H1128">
        <v>81</v>
      </c>
      <c r="I1128">
        <v>5</v>
      </c>
      <c r="J1128">
        <v>97</v>
      </c>
      <c r="K1128">
        <v>283</v>
      </c>
      <c r="L1128">
        <f t="shared" si="143"/>
        <v>0</v>
      </c>
      <c r="M1128">
        <f t="shared" si="136"/>
        <v>8.9402800275536691</v>
      </c>
      <c r="N1128">
        <f t="shared" si="137"/>
        <v>0</v>
      </c>
      <c r="O1128" t="str">
        <f t="shared" si="138"/>
        <v/>
      </c>
      <c r="P1128" t="str">
        <f t="shared" si="139"/>
        <v/>
      </c>
      <c r="Q1128" t="str">
        <f t="shared" si="140"/>
        <v>TN</v>
      </c>
      <c r="R1128" t="str">
        <f t="shared" si="141"/>
        <v/>
      </c>
      <c r="S1128" t="str">
        <f t="shared" si="142"/>
        <v/>
      </c>
    </row>
    <row r="1129" spans="1:19" x14ac:dyDescent="0.25">
      <c r="A1129" t="s">
        <v>176</v>
      </c>
      <c r="B1129" t="s">
        <v>186</v>
      </c>
      <c r="C1129">
        <v>129</v>
      </c>
      <c r="D1129">
        <v>0</v>
      </c>
      <c r="E1129">
        <v>26.865973345006498</v>
      </c>
      <c r="F1129">
        <v>8.9402800275536691</v>
      </c>
      <c r="G1129">
        <v>21</v>
      </c>
      <c r="H1129">
        <v>81</v>
      </c>
      <c r="I1129">
        <v>5</v>
      </c>
      <c r="J1129">
        <v>97</v>
      </c>
      <c r="K1129">
        <v>283</v>
      </c>
      <c r="L1129">
        <f t="shared" si="143"/>
        <v>0</v>
      </c>
      <c r="M1129">
        <f t="shared" si="136"/>
        <v>8.9402800275536691</v>
      </c>
      <c r="N1129">
        <f t="shared" si="137"/>
        <v>0</v>
      </c>
      <c r="O1129" t="str">
        <f t="shared" si="138"/>
        <v/>
      </c>
      <c r="P1129" t="str">
        <f t="shared" si="139"/>
        <v/>
      </c>
      <c r="Q1129" t="str">
        <f t="shared" si="140"/>
        <v>TN</v>
      </c>
      <c r="R1129" t="str">
        <f t="shared" si="141"/>
        <v/>
      </c>
      <c r="S1129" t="str">
        <f t="shared" si="142"/>
        <v/>
      </c>
    </row>
    <row r="1130" spans="1:19" x14ac:dyDescent="0.25">
      <c r="A1130" t="s">
        <v>176</v>
      </c>
      <c r="B1130" t="s">
        <v>186</v>
      </c>
      <c r="C1130">
        <v>161</v>
      </c>
      <c r="D1130">
        <v>26.865973345006498</v>
      </c>
      <c r="E1130">
        <v>26.865973345006498</v>
      </c>
      <c r="F1130">
        <v>8.9402800275536691</v>
      </c>
      <c r="G1130">
        <v>21</v>
      </c>
      <c r="H1130">
        <v>81</v>
      </c>
      <c r="I1130">
        <v>5</v>
      </c>
      <c r="J1130">
        <v>97</v>
      </c>
      <c r="K1130">
        <v>283</v>
      </c>
      <c r="L1130">
        <f t="shared" si="143"/>
        <v>0</v>
      </c>
      <c r="M1130">
        <f t="shared" si="136"/>
        <v>8.9402800275536691</v>
      </c>
      <c r="N1130">
        <f t="shared" si="137"/>
        <v>161</v>
      </c>
      <c r="O1130">
        <f t="shared" si="138"/>
        <v>129</v>
      </c>
      <c r="P1130">
        <f t="shared" si="139"/>
        <v>193</v>
      </c>
      <c r="Q1130" t="str">
        <f t="shared" si="140"/>
        <v>FP</v>
      </c>
      <c r="R1130" t="str">
        <f t="shared" si="141"/>
        <v/>
      </c>
      <c r="S1130">
        <f t="shared" si="142"/>
        <v>64</v>
      </c>
    </row>
    <row r="1131" spans="1:19" x14ac:dyDescent="0.25">
      <c r="A1131" t="s">
        <v>176</v>
      </c>
      <c r="B1131" t="s">
        <v>186</v>
      </c>
      <c r="C1131">
        <v>193</v>
      </c>
      <c r="D1131">
        <v>11.261966666796001</v>
      </c>
      <c r="E1131">
        <v>26.865973345006498</v>
      </c>
      <c r="F1131">
        <v>8.9402800275536691</v>
      </c>
      <c r="G1131">
        <v>21</v>
      </c>
      <c r="H1131">
        <v>81</v>
      </c>
      <c r="I1131">
        <v>5</v>
      </c>
      <c r="J1131">
        <v>97</v>
      </c>
      <c r="K1131">
        <v>283</v>
      </c>
      <c r="L1131">
        <f t="shared" si="143"/>
        <v>0</v>
      </c>
      <c r="M1131">
        <f t="shared" si="136"/>
        <v>8.9402800275536691</v>
      </c>
      <c r="N1131">
        <f t="shared" si="137"/>
        <v>193</v>
      </c>
      <c r="O1131">
        <f t="shared" si="138"/>
        <v>161</v>
      </c>
      <c r="P1131">
        <f t="shared" si="139"/>
        <v>225</v>
      </c>
      <c r="Q1131" t="str">
        <f t="shared" si="140"/>
        <v>FP</v>
      </c>
      <c r="R1131" t="str">
        <f t="shared" si="141"/>
        <v/>
      </c>
      <c r="S1131">
        <f t="shared" si="142"/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A13" workbookViewId="0">
      <selection activeCell="D24" sqref="D24"/>
    </sheetView>
  </sheetViews>
  <sheetFormatPr defaultRowHeight="15" x14ac:dyDescent="0.25"/>
  <sheetData>
    <row r="1" spans="1:4" x14ac:dyDescent="0.25">
      <c r="A1" t="s">
        <v>187</v>
      </c>
      <c r="B1" t="s">
        <v>195</v>
      </c>
      <c r="C1" t="s">
        <v>194</v>
      </c>
      <c r="D1" t="s">
        <v>202</v>
      </c>
    </row>
    <row r="2" spans="1:4" x14ac:dyDescent="0.25">
      <c r="B2">
        <v>1</v>
      </c>
      <c r="C2">
        <v>1</v>
      </c>
      <c r="D2">
        <f>(B2-B3)*C2</f>
        <v>0.69103728641300899</v>
      </c>
    </row>
    <row r="3" spans="1:4" x14ac:dyDescent="0.25">
      <c r="A3">
        <v>0</v>
      </c>
      <c r="B3">
        <v>0.30896271358699107</v>
      </c>
      <c r="C3">
        <v>0.86809216371497955</v>
      </c>
      <c r="D3">
        <f t="shared" ref="D3:D22" si="0">(B3-B4)*C3</f>
        <v>1.5292567706512179E-2</v>
      </c>
    </row>
    <row r="4" spans="1:4" x14ac:dyDescent="0.25">
      <c r="A4">
        <v>4.9999999999998997E-2</v>
      </c>
      <c r="B4">
        <v>0.29134641851404858</v>
      </c>
      <c r="C4">
        <v>0.8453473908665522</v>
      </c>
      <c r="D4">
        <f t="shared" si="0"/>
        <v>2.1765068650484377E-2</v>
      </c>
    </row>
    <row r="5" spans="1:4" x14ac:dyDescent="0.25">
      <c r="A5">
        <v>9.9999999999999006E-2</v>
      </c>
      <c r="B5">
        <v>0.26559952571513268</v>
      </c>
      <c r="C5">
        <v>0.82639341349286266</v>
      </c>
      <c r="D5">
        <f t="shared" si="0"/>
        <v>1.2318299415591634E-2</v>
      </c>
    </row>
    <row r="6" spans="1:4" x14ac:dyDescent="0.25">
      <c r="A6">
        <v>0.149999999999999</v>
      </c>
      <c r="B6">
        <v>0.25069342988418131</v>
      </c>
      <c r="C6">
        <v>0.81502102706864898</v>
      </c>
      <c r="D6">
        <f t="shared" si="0"/>
        <v>1.6566520273262244E-2</v>
      </c>
    </row>
    <row r="7" spans="1:4" x14ac:dyDescent="0.25">
      <c r="A7">
        <v>0.19999999999999901</v>
      </c>
      <c r="B7">
        <v>0.2303669355692477</v>
      </c>
      <c r="C7">
        <v>0.79985784516969738</v>
      </c>
      <c r="D7">
        <f t="shared" si="0"/>
        <v>8.6710965027183406E-3</v>
      </c>
    </row>
    <row r="8" spans="1:4" x14ac:dyDescent="0.25">
      <c r="A8">
        <v>0.249999999999999</v>
      </c>
      <c r="B8">
        <v>0.21952613860128312</v>
      </c>
      <c r="C8">
        <v>0.76953148137179406</v>
      </c>
      <c r="D8">
        <f t="shared" si="0"/>
        <v>1.355629364376407E-2</v>
      </c>
    </row>
    <row r="9" spans="1:4" x14ac:dyDescent="0.25">
      <c r="A9">
        <v>0.29999999999999899</v>
      </c>
      <c r="B9">
        <v>0.20190984352834063</v>
      </c>
      <c r="C9">
        <v>0.7467867085233667</v>
      </c>
      <c r="D9">
        <f t="shared" si="0"/>
        <v>8.0957630854763644E-3</v>
      </c>
    </row>
    <row r="10" spans="1:4" x14ac:dyDescent="0.25">
      <c r="A10">
        <v>0.34999999999999898</v>
      </c>
      <c r="B10">
        <v>0.19106904656037604</v>
      </c>
      <c r="C10">
        <v>0.74299591304862878</v>
      </c>
      <c r="D10">
        <f t="shared" si="0"/>
        <v>9.0615013215611193E-3</v>
      </c>
    </row>
    <row r="11" spans="1:4" x14ac:dyDescent="0.25">
      <c r="A11">
        <v>0.39999999999999902</v>
      </c>
      <c r="B11">
        <v>0.17887314997141587</v>
      </c>
      <c r="C11">
        <v>0.72783273114967717</v>
      </c>
      <c r="D11">
        <f t="shared" si="0"/>
        <v>7.890286865032823E-3</v>
      </c>
    </row>
    <row r="12" spans="1:4" x14ac:dyDescent="0.25">
      <c r="A12">
        <v>0.45</v>
      </c>
      <c r="B12">
        <v>0.16803235300345126</v>
      </c>
      <c r="C12">
        <v>0.72025114020020142</v>
      </c>
      <c r="D12">
        <f t="shared" si="0"/>
        <v>6.8320843297484651E-3</v>
      </c>
    </row>
    <row r="13" spans="1:4" x14ac:dyDescent="0.25">
      <c r="A13">
        <v>0.5</v>
      </c>
      <c r="B13">
        <v>0.15854665565648224</v>
      </c>
      <c r="C13">
        <v>0.70508795830124982</v>
      </c>
      <c r="D13">
        <f t="shared" si="0"/>
        <v>5.7327865503753956E-3</v>
      </c>
    </row>
    <row r="14" spans="1:4" x14ac:dyDescent="0.25">
      <c r="A14">
        <v>0.55000000000000004</v>
      </c>
      <c r="B14">
        <v>0.1504160579305088</v>
      </c>
      <c r="C14">
        <v>0.69371557187703603</v>
      </c>
      <c r="D14">
        <f t="shared" si="0"/>
        <v>3.7602148341171946E-3</v>
      </c>
    </row>
    <row r="15" spans="1:4" x14ac:dyDescent="0.25">
      <c r="A15">
        <v>0.6</v>
      </c>
      <c r="B15">
        <v>0.14499565944652651</v>
      </c>
      <c r="C15">
        <v>0.68613398092756028</v>
      </c>
      <c r="D15">
        <f t="shared" si="0"/>
        <v>5.5786793850427429E-3</v>
      </c>
    </row>
    <row r="16" spans="1:4" x14ac:dyDescent="0.25">
      <c r="A16">
        <v>0.65</v>
      </c>
      <c r="B16">
        <v>0.13686506172055304</v>
      </c>
      <c r="C16">
        <v>0.67097079902860868</v>
      </c>
      <c r="D16">
        <f t="shared" si="0"/>
        <v>6.36462592823936E-3</v>
      </c>
    </row>
    <row r="17" spans="1:6" x14ac:dyDescent="0.25">
      <c r="A17">
        <v>0.7</v>
      </c>
      <c r="B17">
        <v>0.12737936437358402</v>
      </c>
      <c r="C17">
        <v>0.65580761712965707</v>
      </c>
      <c r="D17">
        <f t="shared" si="0"/>
        <v>8.8868465341840897E-3</v>
      </c>
    </row>
    <row r="18" spans="1:6" x14ac:dyDescent="0.25">
      <c r="A18">
        <v>0.75</v>
      </c>
      <c r="B18">
        <v>0.11382836816362828</v>
      </c>
      <c r="C18">
        <v>0.65580761712965707</v>
      </c>
      <c r="D18">
        <f t="shared" si="0"/>
        <v>3.5547386136736323E-3</v>
      </c>
    </row>
    <row r="19" spans="1:6" x14ac:dyDescent="0.25">
      <c r="A19">
        <v>0.8</v>
      </c>
      <c r="B19">
        <v>0.10840796967964599</v>
      </c>
      <c r="C19">
        <v>0.63685363975596754</v>
      </c>
      <c r="D19">
        <f t="shared" si="0"/>
        <v>3.4520005034518598E-3</v>
      </c>
    </row>
    <row r="20" spans="1:6" x14ac:dyDescent="0.25">
      <c r="A20">
        <v>0.85</v>
      </c>
      <c r="B20">
        <v>0.10298757119566368</v>
      </c>
      <c r="C20">
        <v>0.62169045785701593</v>
      </c>
      <c r="D20">
        <f t="shared" si="0"/>
        <v>1.6849050076372129E-3</v>
      </c>
    </row>
    <row r="21" spans="1:6" x14ac:dyDescent="0.25">
      <c r="A21">
        <v>0.9</v>
      </c>
      <c r="B21">
        <v>0.10027737195367253</v>
      </c>
      <c r="C21">
        <v>0.62169045785701593</v>
      </c>
      <c r="D21">
        <f t="shared" si="0"/>
        <v>4.2122625190930407E-3</v>
      </c>
    </row>
    <row r="22" spans="1:6" x14ac:dyDescent="0.25">
      <c r="A22">
        <v>0.95</v>
      </c>
      <c r="B22">
        <v>9.3501873848694655E-2</v>
      </c>
      <c r="C22">
        <v>0.617899662382278</v>
      </c>
      <c r="D22">
        <f t="shared" si="0"/>
        <v>5.8612091881526307E-3</v>
      </c>
    </row>
    <row r="23" spans="1:6" x14ac:dyDescent="0.25">
      <c r="A23">
        <v>1</v>
      </c>
      <c r="B23">
        <v>8.4016176501725631E-2</v>
      </c>
      <c r="C23">
        <v>0.61031807143280226</v>
      </c>
      <c r="D23">
        <f>(B23-B24)*C23</f>
        <v>5.1276590811691107E-2</v>
      </c>
      <c r="E23" s="1" t="s">
        <v>203</v>
      </c>
    </row>
    <row r="24" spans="1:6" x14ac:dyDescent="0.25">
      <c r="D24">
        <f>SUM(D2:D23)</f>
        <v>0.91145162808281865</v>
      </c>
      <c r="E24" s="1">
        <v>0.92979999999999996</v>
      </c>
      <c r="F24" t="s">
        <v>204</v>
      </c>
    </row>
  </sheetData>
  <sortState xmlns:xlrd2="http://schemas.microsoft.com/office/spreadsheetml/2017/richdata2" ref="A3:C23">
    <sortCondition ref="A3:A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lbp_result_ver2</vt:lpstr>
      <vt:lpstr>Tau AUC 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Darmawan</cp:lastModifiedBy>
  <dcterms:created xsi:type="dcterms:W3CDTF">2023-03-28T07:26:53Z</dcterms:created>
  <dcterms:modified xsi:type="dcterms:W3CDTF">2023-03-28T12:20:43Z</dcterms:modified>
</cp:coreProperties>
</file>