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admin\Desktop\Betfair-Analysis\example\"/>
    </mc:Choice>
  </mc:AlternateContent>
  <xr:revisionPtr revIDLastSave="0" documentId="10_ncr:100000_{0297D6AD-9D7F-4190-8F68-B58E6C9D4BE8}" xr6:coauthVersionLast="31" xr6:coauthVersionMax="31" xr10:uidLastSave="{00000000-0000-0000-0000-000000000000}"/>
  <bookViews>
    <workbookView xWindow="0" yWindow="0" windowWidth="21570" windowHeight="7995" xr2:uid="{ECB8DBFC-A762-46C0-897E-DC34F4D8E12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N13" i="1"/>
  <c r="N12" i="1"/>
  <c r="O12" i="1"/>
  <c r="G13" i="1"/>
  <c r="G8" i="1"/>
  <c r="O5" i="1"/>
  <c r="O6" i="1" s="1"/>
  <c r="O7" i="1" s="1"/>
  <c r="N5" i="1"/>
  <c r="N6" i="1" s="1"/>
  <c r="N7" i="1" s="1"/>
  <c r="G7" i="1"/>
  <c r="K6" i="1"/>
</calcChain>
</file>

<file path=xl/sharedStrings.xml><?xml version="1.0" encoding="utf-8"?>
<sst xmlns="http://schemas.openxmlformats.org/spreadsheetml/2006/main" count="20" uniqueCount="14">
  <si>
    <t>I lay</t>
  </si>
  <si>
    <t>profit</t>
  </si>
  <si>
    <t>profit target</t>
  </si>
  <si>
    <t>odd</t>
  </si>
  <si>
    <t>EUR</t>
  </si>
  <si>
    <t>I back</t>
  </si>
  <si>
    <t>mp</t>
  </si>
  <si>
    <t>stake</t>
  </si>
  <si>
    <t>odds</t>
  </si>
  <si>
    <t>lay side</t>
  </si>
  <si>
    <t>back side</t>
  </si>
  <si>
    <t>ltp</t>
  </si>
  <si>
    <t>vol2lay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</si>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</sst>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1" fillId="2" borderId="1" xfId="1"/>
    <xf numFmtId="167" fontId="2" fillId="3" borderId="2" xfId="2" applyNumberFormat="1"/>
    <xf numFmtId="0" fontId="2" fillId="3" borderId="2" xfId="2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A4C5-AA2D-4636-A644-FCB4C2AEDE68}">
  <dimension ref="F2:P13"/>
  <sheetViews>
    <sheetView tabSelected="1" workbookViewId="0">
      <selection activeCell="G3" sqref="G3"/>
    </sheetView>
  </sheetViews>
  <sheetFormatPr defaultRowHeight="15" x14ac:dyDescent="0.25"/>
  <cols>
    <col min="6" max="6" width="11.7109375" bestFit="1" customWidth="1"/>
  </cols>
  <sheetData>
    <row r="2" spans="6:16" x14ac:dyDescent="0.25">
      <c r="F2" t="s">
        <v>0</v>
      </c>
      <c r="G2" s="1">
        <v>3.75</v>
      </c>
      <c r="H2" t="s">
        <v>3</v>
      </c>
    </row>
    <row r="3" spans="6:16" x14ac:dyDescent="0.25">
      <c r="F3" t="s">
        <v>7</v>
      </c>
      <c r="G3" s="1">
        <v>2</v>
      </c>
      <c r="H3" t="s">
        <v>4</v>
      </c>
    </row>
    <row r="5" spans="6:16" x14ac:dyDescent="0.25">
      <c r="F5" t="s">
        <v>2</v>
      </c>
      <c r="G5" s="1">
        <v>0.25</v>
      </c>
      <c r="H5" t="s">
        <v>4</v>
      </c>
      <c r="J5" t="s">
        <v>6</v>
      </c>
      <c r="K5">
        <v>6</v>
      </c>
      <c r="N5" s="3">
        <f>G3*G2*-1+G3</f>
        <v>-5.5</v>
      </c>
      <c r="O5" s="3">
        <f>G3</f>
        <v>2</v>
      </c>
      <c r="P5" t="s">
        <v>9</v>
      </c>
    </row>
    <row r="6" spans="6:16" x14ac:dyDescent="0.25">
      <c r="J6" t="s">
        <v>1</v>
      </c>
      <c r="K6">
        <f>1-G2/K5</f>
        <v>0.375</v>
      </c>
      <c r="N6" s="3">
        <f>N5*-1+G5</f>
        <v>5.75</v>
      </c>
      <c r="O6" s="3">
        <f>O5*-1+G5</f>
        <v>-1.75</v>
      </c>
      <c r="P6" t="s">
        <v>10</v>
      </c>
    </row>
    <row r="7" spans="6:16" x14ac:dyDescent="0.25">
      <c r="F7" t="s">
        <v>5</v>
      </c>
      <c r="G7" s="2">
        <f>G2/(1-G5)</f>
        <v>5</v>
      </c>
      <c r="H7" t="s">
        <v>8</v>
      </c>
      <c r="M7" t="s">
        <v>13</v>
      </c>
      <c r="N7">
        <f>N6+N5</f>
        <v>0.25</v>
      </c>
      <c r="O7">
        <f>O6+O5</f>
        <v>0.25</v>
      </c>
    </row>
    <row r="8" spans="6:16" x14ac:dyDescent="0.25">
      <c r="G8" s="3">
        <f>G3-G5</f>
        <v>1.75</v>
      </c>
      <c r="H8" t="s">
        <v>4</v>
      </c>
    </row>
    <row r="11" spans="6:16" x14ac:dyDescent="0.25">
      <c r="F11" t="s">
        <v>5</v>
      </c>
      <c r="G11" s="1">
        <v>6</v>
      </c>
      <c r="H11" t="s">
        <v>3</v>
      </c>
      <c r="N11" s="3">
        <v>5</v>
      </c>
      <c r="O11" s="3">
        <v>-1</v>
      </c>
    </row>
    <row r="12" spans="6:16" x14ac:dyDescent="0.25">
      <c r="F12" t="s">
        <v>11</v>
      </c>
      <c r="G12" s="1">
        <v>4</v>
      </c>
      <c r="H12" t="s">
        <v>3</v>
      </c>
      <c r="N12" s="3">
        <f>G13*G12*-1+G13</f>
        <v>-4.5</v>
      </c>
      <c r="O12" s="3">
        <f>G13</f>
        <v>1.5</v>
      </c>
    </row>
    <row r="13" spans="6:16" x14ac:dyDescent="0.25">
      <c r="F13" t="s">
        <v>12</v>
      </c>
      <c r="G13">
        <f>G11/G12</f>
        <v>1.5</v>
      </c>
      <c r="M13" t="s">
        <v>13</v>
      </c>
      <c r="N13" s="3">
        <f>N12+N11</f>
        <v>0.5</v>
      </c>
      <c r="O13" s="3">
        <f>O12+O11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Admin</dc:creator>
  <cp:lastModifiedBy>Test Admin</cp:lastModifiedBy>
  <dcterms:created xsi:type="dcterms:W3CDTF">2018-10-21T22:24:03Z</dcterms:created>
  <dcterms:modified xsi:type="dcterms:W3CDTF">2018-10-21T23:05:22Z</dcterms:modified>
</cp:coreProperties>
</file>