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Admin\OneDrive - Ekagrata Capital Advisers Pte. Ltd\Documents\GitHub\NLP_Project\data\"/>
    </mc:Choice>
  </mc:AlternateContent>
  <xr:revisionPtr revIDLastSave="0" documentId="13_ncr:1_{C50982F5-7406-44EC-8F2B-E2133AF66628}" xr6:coauthVersionLast="47" xr6:coauthVersionMax="47" xr10:uidLastSave="{00000000-0000-0000-0000-000000000000}"/>
  <bookViews>
    <workbookView xWindow="6945" yWindow="255" windowWidth="20175" windowHeight="20055" activeTab="1" xr2:uid="{00000000-000D-0000-FFFF-FFFF00000000}"/>
  </bookViews>
  <sheets>
    <sheet name="FOMC statements" sheetId="1" r:id="rId1"/>
    <sheet name="MASTER data FOMC statements" sheetId="4" r:id="rId2"/>
    <sheet name="BBG-others" sheetId="3" r:id="rId3"/>
    <sheet name="BBG-Fedfund" sheetId="2" r:id="rId4"/>
  </sheets>
  <definedNames>
    <definedName name="SpreadsheetBuilder_1" hidden="1">'BBG-others'!$B$2:$D$8</definedName>
  </definedNames>
  <calcPr calcId="191029" iterate="1" iterateDelta="1.0000000474974513E-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4" l="1"/>
  <c r="K4" i="4"/>
  <c r="L4" i="4"/>
  <c r="M4" i="4"/>
  <c r="J5" i="4"/>
  <c r="K5" i="4"/>
  <c r="L5" i="4"/>
  <c r="M5" i="4"/>
  <c r="J6" i="4"/>
  <c r="K6" i="4"/>
  <c r="L6" i="4"/>
  <c r="M6" i="4"/>
  <c r="J7" i="4"/>
  <c r="K7" i="4"/>
  <c r="L7" i="4"/>
  <c r="M7" i="4"/>
  <c r="J8" i="4"/>
  <c r="K8" i="4"/>
  <c r="L8" i="4"/>
  <c r="M8" i="4"/>
  <c r="J9" i="4"/>
  <c r="K9" i="4"/>
  <c r="L9" i="4"/>
  <c r="M9" i="4"/>
  <c r="J10" i="4"/>
  <c r="K10" i="4"/>
  <c r="L10" i="4"/>
  <c r="M10" i="4"/>
  <c r="J11" i="4"/>
  <c r="K11" i="4"/>
  <c r="L11" i="4"/>
  <c r="M11" i="4"/>
  <c r="J12" i="4"/>
  <c r="K12" i="4"/>
  <c r="L12" i="4"/>
  <c r="M12" i="4"/>
  <c r="J13" i="4"/>
  <c r="K13" i="4"/>
  <c r="L13" i="4"/>
  <c r="M13" i="4"/>
  <c r="J14" i="4"/>
  <c r="K14" i="4"/>
  <c r="L14" i="4"/>
  <c r="M14" i="4"/>
  <c r="J15" i="4"/>
  <c r="K15" i="4"/>
  <c r="L15" i="4"/>
  <c r="M15" i="4"/>
  <c r="J16" i="4"/>
  <c r="K16" i="4"/>
  <c r="L16" i="4"/>
  <c r="M16" i="4"/>
  <c r="J17" i="4"/>
  <c r="K17" i="4"/>
  <c r="L17" i="4"/>
  <c r="M17" i="4"/>
  <c r="J18" i="4"/>
  <c r="K18" i="4"/>
  <c r="L18" i="4"/>
  <c r="M18" i="4"/>
  <c r="J19" i="4"/>
  <c r="K19" i="4"/>
  <c r="L19" i="4"/>
  <c r="M19" i="4"/>
  <c r="J20" i="4"/>
  <c r="K20" i="4"/>
  <c r="L20" i="4"/>
  <c r="M20" i="4"/>
  <c r="J21" i="4"/>
  <c r="K21" i="4"/>
  <c r="L21" i="4"/>
  <c r="M21" i="4"/>
  <c r="J22" i="4"/>
  <c r="K22" i="4"/>
  <c r="L22" i="4"/>
  <c r="M22" i="4"/>
  <c r="J23" i="4"/>
  <c r="K23" i="4"/>
  <c r="L23" i="4"/>
  <c r="M23" i="4"/>
  <c r="J24" i="4"/>
  <c r="K24" i="4"/>
  <c r="L24" i="4"/>
  <c r="M24" i="4"/>
  <c r="J25" i="4"/>
  <c r="K25" i="4"/>
  <c r="L25" i="4"/>
  <c r="M25" i="4"/>
  <c r="J26" i="4"/>
  <c r="K26" i="4"/>
  <c r="L26" i="4"/>
  <c r="M26" i="4"/>
  <c r="J27" i="4"/>
  <c r="K27" i="4"/>
  <c r="L27" i="4"/>
  <c r="M27" i="4"/>
  <c r="J28" i="4"/>
  <c r="K28" i="4"/>
  <c r="L28" i="4"/>
  <c r="M28" i="4"/>
  <c r="J29" i="4"/>
  <c r="K29" i="4"/>
  <c r="L29" i="4"/>
  <c r="M29" i="4"/>
  <c r="J30" i="4"/>
  <c r="K30" i="4"/>
  <c r="L30" i="4"/>
  <c r="M30" i="4"/>
  <c r="J31" i="4"/>
  <c r="K31" i="4"/>
  <c r="L31" i="4"/>
  <c r="M31" i="4"/>
  <c r="J32" i="4"/>
  <c r="K32" i="4"/>
  <c r="L32" i="4"/>
  <c r="M32" i="4"/>
  <c r="J33" i="4"/>
  <c r="K33" i="4"/>
  <c r="L33" i="4"/>
  <c r="M33" i="4"/>
  <c r="J34" i="4"/>
  <c r="K34" i="4"/>
  <c r="L34" i="4"/>
  <c r="M34" i="4"/>
  <c r="J35" i="4"/>
  <c r="K35" i="4"/>
  <c r="L35" i="4"/>
  <c r="M35" i="4"/>
  <c r="J36" i="4"/>
  <c r="K36" i="4"/>
  <c r="L36" i="4"/>
  <c r="M36" i="4"/>
  <c r="J37" i="4"/>
  <c r="K37" i="4"/>
  <c r="L37" i="4"/>
  <c r="M37" i="4"/>
  <c r="J38" i="4"/>
  <c r="K38" i="4"/>
  <c r="L38" i="4"/>
  <c r="M38" i="4"/>
  <c r="J39" i="4"/>
  <c r="K39" i="4"/>
  <c r="L39" i="4"/>
  <c r="M39" i="4"/>
  <c r="J40" i="4"/>
  <c r="K40" i="4"/>
  <c r="L40" i="4"/>
  <c r="M40" i="4"/>
  <c r="J41" i="4"/>
  <c r="K41" i="4"/>
  <c r="L41" i="4"/>
  <c r="M41" i="4"/>
  <c r="J42" i="4"/>
  <c r="K42" i="4"/>
  <c r="L42" i="4"/>
  <c r="M42" i="4"/>
  <c r="J43" i="4"/>
  <c r="K43" i="4"/>
  <c r="L43" i="4"/>
  <c r="M43" i="4"/>
  <c r="J44" i="4"/>
  <c r="K44" i="4"/>
  <c r="L44" i="4"/>
  <c r="M44" i="4"/>
  <c r="J45" i="4"/>
  <c r="K45" i="4"/>
  <c r="L45" i="4"/>
  <c r="M45" i="4"/>
  <c r="J46" i="4"/>
  <c r="K46" i="4"/>
  <c r="L46" i="4"/>
  <c r="M46" i="4"/>
  <c r="J47" i="4"/>
  <c r="K47" i="4"/>
  <c r="L47" i="4"/>
  <c r="M47" i="4"/>
  <c r="J48" i="4"/>
  <c r="K48" i="4"/>
  <c r="L48" i="4"/>
  <c r="M48" i="4"/>
  <c r="J49" i="4"/>
  <c r="K49" i="4"/>
  <c r="L49" i="4"/>
  <c r="M49" i="4"/>
  <c r="J50" i="4"/>
  <c r="K50" i="4"/>
  <c r="L50" i="4"/>
  <c r="M50" i="4"/>
  <c r="J51" i="4"/>
  <c r="K51" i="4"/>
  <c r="L51" i="4"/>
  <c r="M51" i="4"/>
  <c r="J52" i="4"/>
  <c r="K52" i="4"/>
  <c r="L52" i="4"/>
  <c r="M52" i="4"/>
  <c r="J53" i="4"/>
  <c r="K53" i="4"/>
  <c r="L53" i="4"/>
  <c r="M53" i="4"/>
  <c r="J54" i="4"/>
  <c r="K54" i="4"/>
  <c r="L54" i="4"/>
  <c r="M54" i="4"/>
  <c r="J55" i="4"/>
  <c r="K55" i="4"/>
  <c r="L55" i="4"/>
  <c r="M55" i="4"/>
  <c r="J56" i="4"/>
  <c r="K56" i="4"/>
  <c r="L56" i="4"/>
  <c r="M56" i="4"/>
  <c r="J57" i="4"/>
  <c r="K57" i="4"/>
  <c r="L57" i="4"/>
  <c r="M57" i="4"/>
  <c r="J58" i="4"/>
  <c r="K58" i="4"/>
  <c r="L58" i="4"/>
  <c r="M58" i="4"/>
  <c r="J59" i="4"/>
  <c r="K59" i="4"/>
  <c r="L59" i="4"/>
  <c r="M59" i="4"/>
  <c r="J60" i="4"/>
  <c r="K60" i="4"/>
  <c r="L60" i="4"/>
  <c r="M60" i="4"/>
  <c r="J61" i="4"/>
  <c r="K61" i="4"/>
  <c r="L61" i="4"/>
  <c r="M61" i="4"/>
  <c r="J62" i="4"/>
  <c r="K62" i="4"/>
  <c r="L62" i="4"/>
  <c r="M62" i="4"/>
  <c r="J63" i="4"/>
  <c r="K63" i="4"/>
  <c r="L63" i="4"/>
  <c r="M63" i="4"/>
  <c r="J64" i="4"/>
  <c r="K64" i="4"/>
  <c r="L64" i="4"/>
  <c r="M64" i="4"/>
  <c r="J65" i="4"/>
  <c r="K65" i="4"/>
  <c r="L65" i="4"/>
  <c r="M65" i="4"/>
  <c r="J66" i="4"/>
  <c r="K66" i="4"/>
  <c r="L66" i="4"/>
  <c r="M66" i="4"/>
  <c r="J67" i="4"/>
  <c r="K67" i="4"/>
  <c r="L67" i="4"/>
  <c r="M67" i="4"/>
  <c r="J68" i="4"/>
  <c r="K68" i="4"/>
  <c r="L68" i="4"/>
  <c r="M68" i="4"/>
  <c r="J69" i="4"/>
  <c r="K69" i="4"/>
  <c r="L69" i="4"/>
  <c r="M69" i="4"/>
  <c r="J70" i="4"/>
  <c r="K70" i="4"/>
  <c r="L70" i="4"/>
  <c r="M70" i="4"/>
  <c r="J71" i="4"/>
  <c r="K71" i="4"/>
  <c r="L71" i="4"/>
  <c r="M71" i="4"/>
  <c r="J72" i="4"/>
  <c r="K72" i="4"/>
  <c r="L72" i="4"/>
  <c r="M72" i="4"/>
  <c r="J73" i="4"/>
  <c r="K73" i="4"/>
  <c r="L73" i="4"/>
  <c r="M73" i="4"/>
  <c r="J74" i="4"/>
  <c r="K74" i="4"/>
  <c r="L74" i="4"/>
  <c r="M74" i="4"/>
  <c r="J75" i="4"/>
  <c r="K75" i="4"/>
  <c r="L75" i="4"/>
  <c r="M75" i="4"/>
  <c r="J76" i="4"/>
  <c r="K76" i="4"/>
  <c r="L76" i="4"/>
  <c r="M76" i="4"/>
  <c r="J77" i="4"/>
  <c r="K77" i="4"/>
  <c r="L77" i="4"/>
  <c r="M77" i="4"/>
  <c r="J78" i="4"/>
  <c r="K78" i="4"/>
  <c r="L78" i="4"/>
  <c r="M78" i="4"/>
  <c r="J79" i="4"/>
  <c r="K79" i="4"/>
  <c r="L79" i="4"/>
  <c r="M79" i="4"/>
  <c r="J80" i="4"/>
  <c r="K80" i="4"/>
  <c r="L80" i="4"/>
  <c r="M80" i="4"/>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K96" i="4"/>
  <c r="L96" i="4"/>
  <c r="M96" i="4"/>
  <c r="J97" i="4"/>
  <c r="K97" i="4"/>
  <c r="L97" i="4"/>
  <c r="M97" i="4"/>
  <c r="J98" i="4"/>
  <c r="K98" i="4"/>
  <c r="L98" i="4"/>
  <c r="M98" i="4"/>
  <c r="J99" i="4"/>
  <c r="K99" i="4"/>
  <c r="L99" i="4"/>
  <c r="M99" i="4"/>
  <c r="J100" i="4"/>
  <c r="K100" i="4"/>
  <c r="L100" i="4"/>
  <c r="M100" i="4"/>
  <c r="J101" i="4"/>
  <c r="K101" i="4"/>
  <c r="L101" i="4"/>
  <c r="M101" i="4"/>
  <c r="J102" i="4"/>
  <c r="K102" i="4"/>
  <c r="L102" i="4"/>
  <c r="M102" i="4"/>
  <c r="J103" i="4"/>
  <c r="K103" i="4"/>
  <c r="L103" i="4"/>
  <c r="M103" i="4"/>
  <c r="J104" i="4"/>
  <c r="K104" i="4"/>
  <c r="L104" i="4"/>
  <c r="M104" i="4"/>
  <c r="J105" i="4"/>
  <c r="K105" i="4"/>
  <c r="L105" i="4"/>
  <c r="M105" i="4"/>
  <c r="J106" i="4"/>
  <c r="K106" i="4"/>
  <c r="L106" i="4"/>
  <c r="M106" i="4"/>
  <c r="J107" i="4"/>
  <c r="K107" i="4"/>
  <c r="L107" i="4"/>
  <c r="M107" i="4"/>
  <c r="J108" i="4"/>
  <c r="K108" i="4"/>
  <c r="L108" i="4"/>
  <c r="M108" i="4"/>
  <c r="J109" i="4"/>
  <c r="K109" i="4"/>
  <c r="L109" i="4"/>
  <c r="M109" i="4"/>
  <c r="J110" i="4"/>
  <c r="K110" i="4"/>
  <c r="L110" i="4"/>
  <c r="M110" i="4"/>
  <c r="J111" i="4"/>
  <c r="K111" i="4"/>
  <c r="L111" i="4"/>
  <c r="M111" i="4"/>
  <c r="J112" i="4"/>
  <c r="K112" i="4"/>
  <c r="L112" i="4"/>
  <c r="M112" i="4"/>
  <c r="J113" i="4"/>
  <c r="K113" i="4"/>
  <c r="L113" i="4"/>
  <c r="M113" i="4"/>
  <c r="J114" i="4"/>
  <c r="K114" i="4"/>
  <c r="L114" i="4"/>
  <c r="M114" i="4"/>
  <c r="J115" i="4"/>
  <c r="K115" i="4"/>
  <c r="L115" i="4"/>
  <c r="M115" i="4"/>
  <c r="J116" i="4"/>
  <c r="K116" i="4"/>
  <c r="L116" i="4"/>
  <c r="M116" i="4"/>
  <c r="J117" i="4"/>
  <c r="K117" i="4"/>
  <c r="L117" i="4"/>
  <c r="M117" i="4"/>
  <c r="J118" i="4"/>
  <c r="K118" i="4"/>
  <c r="L118" i="4"/>
  <c r="M118" i="4"/>
  <c r="J119" i="4"/>
  <c r="K119" i="4"/>
  <c r="L119" i="4"/>
  <c r="M119" i="4"/>
  <c r="J120" i="4"/>
  <c r="K120" i="4"/>
  <c r="L120" i="4"/>
  <c r="M120" i="4"/>
  <c r="J121" i="4"/>
  <c r="K121" i="4"/>
  <c r="L121" i="4"/>
  <c r="M121" i="4"/>
  <c r="J122" i="4"/>
  <c r="K122" i="4"/>
  <c r="L122" i="4"/>
  <c r="M122" i="4"/>
  <c r="J123" i="4"/>
  <c r="K123" i="4"/>
  <c r="L123" i="4"/>
  <c r="M123" i="4"/>
  <c r="J124" i="4"/>
  <c r="K124" i="4"/>
  <c r="L124" i="4"/>
  <c r="M124" i="4"/>
  <c r="J125" i="4"/>
  <c r="K125" i="4"/>
  <c r="L125" i="4"/>
  <c r="M125" i="4"/>
  <c r="J126" i="4"/>
  <c r="K126" i="4"/>
  <c r="L126" i="4"/>
  <c r="M126" i="4"/>
  <c r="J127" i="4"/>
  <c r="K127" i="4"/>
  <c r="L127" i="4"/>
  <c r="M127" i="4"/>
  <c r="J128" i="4"/>
  <c r="K128" i="4"/>
  <c r="L128" i="4"/>
  <c r="M128" i="4"/>
  <c r="J129" i="4"/>
  <c r="K129" i="4"/>
  <c r="L129" i="4"/>
  <c r="M129" i="4"/>
  <c r="J130" i="4"/>
  <c r="K130" i="4"/>
  <c r="L130" i="4"/>
  <c r="M130" i="4"/>
  <c r="J131" i="4"/>
  <c r="K131" i="4"/>
  <c r="L131" i="4"/>
  <c r="M131" i="4"/>
  <c r="J132" i="4"/>
  <c r="K132" i="4"/>
  <c r="L132" i="4"/>
  <c r="M132" i="4"/>
  <c r="J133" i="4"/>
  <c r="K133" i="4"/>
  <c r="L133" i="4"/>
  <c r="M133" i="4"/>
  <c r="J134" i="4"/>
  <c r="K134" i="4"/>
  <c r="L134" i="4"/>
  <c r="M134" i="4"/>
  <c r="J135" i="4"/>
  <c r="K135" i="4"/>
  <c r="L135" i="4"/>
  <c r="M135" i="4"/>
  <c r="J136" i="4"/>
  <c r="K136" i="4"/>
  <c r="L136" i="4"/>
  <c r="M136" i="4"/>
  <c r="J137" i="4"/>
  <c r="K137" i="4"/>
  <c r="L137" i="4"/>
  <c r="M137" i="4"/>
  <c r="J138" i="4"/>
  <c r="K138" i="4"/>
  <c r="L138" i="4"/>
  <c r="M138" i="4"/>
  <c r="J139" i="4"/>
  <c r="K139" i="4"/>
  <c r="L139" i="4"/>
  <c r="M139" i="4"/>
  <c r="J140" i="4"/>
  <c r="K140" i="4"/>
  <c r="L140" i="4"/>
  <c r="M140" i="4"/>
  <c r="J141" i="4"/>
  <c r="K141" i="4"/>
  <c r="L141" i="4"/>
  <c r="M141" i="4"/>
  <c r="J142" i="4"/>
  <c r="K142" i="4"/>
  <c r="L142" i="4"/>
  <c r="M142" i="4"/>
  <c r="J143" i="4"/>
  <c r="K143" i="4"/>
  <c r="L143" i="4"/>
  <c r="M143" i="4"/>
  <c r="J144" i="4"/>
  <c r="K144" i="4"/>
  <c r="L144" i="4"/>
  <c r="M144" i="4"/>
  <c r="J145" i="4"/>
  <c r="K145" i="4"/>
  <c r="L145" i="4"/>
  <c r="M145" i="4"/>
  <c r="J146" i="4"/>
  <c r="K146" i="4"/>
  <c r="L146" i="4"/>
  <c r="M146" i="4"/>
  <c r="J147" i="4"/>
  <c r="K147" i="4"/>
  <c r="L147" i="4"/>
  <c r="M147" i="4"/>
  <c r="J148" i="4"/>
  <c r="K148" i="4"/>
  <c r="L148" i="4"/>
  <c r="M148" i="4"/>
  <c r="J149" i="4"/>
  <c r="K149" i="4"/>
  <c r="L149" i="4"/>
  <c r="M149" i="4"/>
  <c r="J150" i="4"/>
  <c r="K150" i="4"/>
  <c r="L150" i="4"/>
  <c r="M150" i="4"/>
  <c r="J151" i="4"/>
  <c r="K151" i="4"/>
  <c r="L151" i="4"/>
  <c r="M151" i="4"/>
  <c r="J152" i="4"/>
  <c r="K152" i="4"/>
  <c r="L152" i="4"/>
  <c r="M152" i="4"/>
  <c r="J153" i="4"/>
  <c r="K153" i="4"/>
  <c r="L153" i="4"/>
  <c r="M153" i="4"/>
  <c r="J154" i="4"/>
  <c r="K154" i="4"/>
  <c r="L154" i="4"/>
  <c r="M154" i="4"/>
  <c r="J155" i="4"/>
  <c r="K155" i="4"/>
  <c r="L155" i="4"/>
  <c r="M155" i="4"/>
  <c r="J156" i="4"/>
  <c r="K156" i="4"/>
  <c r="L156" i="4"/>
  <c r="M156" i="4"/>
  <c r="J157" i="4"/>
  <c r="K157" i="4"/>
  <c r="L157" i="4"/>
  <c r="M157" i="4"/>
  <c r="J158" i="4"/>
  <c r="K158" i="4"/>
  <c r="L158" i="4"/>
  <c r="M158" i="4"/>
  <c r="J159" i="4"/>
  <c r="K159" i="4"/>
  <c r="L159" i="4"/>
  <c r="M159" i="4"/>
  <c r="J160" i="4"/>
  <c r="K160" i="4"/>
  <c r="L160" i="4"/>
  <c r="M160" i="4"/>
  <c r="J161" i="4"/>
  <c r="K161" i="4"/>
  <c r="L161" i="4"/>
  <c r="M161" i="4"/>
  <c r="J162" i="4"/>
  <c r="K162" i="4"/>
  <c r="L162" i="4"/>
  <c r="M162" i="4"/>
  <c r="J163" i="4"/>
  <c r="K163" i="4"/>
  <c r="L163" i="4"/>
  <c r="M163" i="4"/>
  <c r="J164" i="4"/>
  <c r="K164" i="4"/>
  <c r="L164" i="4"/>
  <c r="M164" i="4"/>
  <c r="J165" i="4"/>
  <c r="K165" i="4"/>
  <c r="L165" i="4"/>
  <c r="M165" i="4"/>
  <c r="J166" i="4"/>
  <c r="K166" i="4"/>
  <c r="L166" i="4"/>
  <c r="M166" i="4"/>
  <c r="J167" i="4"/>
  <c r="K167" i="4"/>
  <c r="L167" i="4"/>
  <c r="M167" i="4"/>
  <c r="J168" i="4"/>
  <c r="K168" i="4"/>
  <c r="L168" i="4"/>
  <c r="M168" i="4"/>
  <c r="J169" i="4"/>
  <c r="K169" i="4"/>
  <c r="L169" i="4"/>
  <c r="M169" i="4"/>
  <c r="J170" i="4"/>
  <c r="K170" i="4"/>
  <c r="L170" i="4"/>
  <c r="M170" i="4"/>
  <c r="J171" i="4"/>
  <c r="K171" i="4"/>
  <c r="L171" i="4"/>
  <c r="M171" i="4"/>
  <c r="J172" i="4"/>
  <c r="K172" i="4"/>
  <c r="L172" i="4"/>
  <c r="M172" i="4"/>
  <c r="J173" i="4"/>
  <c r="K173" i="4"/>
  <c r="L173" i="4"/>
  <c r="M173" i="4"/>
  <c r="J174" i="4"/>
  <c r="K174" i="4"/>
  <c r="L174" i="4"/>
  <c r="M174" i="4"/>
  <c r="J175" i="4"/>
  <c r="K175" i="4"/>
  <c r="L175" i="4"/>
  <c r="M175" i="4"/>
  <c r="J176" i="4"/>
  <c r="K176" i="4"/>
  <c r="L176" i="4"/>
  <c r="M176" i="4"/>
  <c r="J177" i="4"/>
  <c r="K177" i="4"/>
  <c r="L177" i="4"/>
  <c r="M177" i="4"/>
  <c r="J178" i="4"/>
  <c r="K178" i="4"/>
  <c r="L178" i="4"/>
  <c r="M178" i="4"/>
  <c r="J179" i="4"/>
  <c r="K179" i="4"/>
  <c r="L179" i="4"/>
  <c r="M179" i="4"/>
  <c r="J180" i="4"/>
  <c r="K180" i="4"/>
  <c r="L180" i="4"/>
  <c r="M180" i="4"/>
  <c r="J181" i="4"/>
  <c r="K181" i="4"/>
  <c r="L181" i="4"/>
  <c r="M181" i="4"/>
  <c r="J182" i="4"/>
  <c r="K182" i="4"/>
  <c r="L182" i="4"/>
  <c r="M182" i="4"/>
  <c r="J183" i="4"/>
  <c r="K183" i="4"/>
  <c r="L183" i="4"/>
  <c r="M183" i="4"/>
  <c r="J184" i="4"/>
  <c r="K184" i="4"/>
  <c r="L184" i="4"/>
  <c r="M184" i="4"/>
  <c r="J185" i="4"/>
  <c r="K185" i="4"/>
  <c r="L185" i="4"/>
  <c r="M185" i="4"/>
  <c r="J186" i="4"/>
  <c r="K186" i="4"/>
  <c r="L186" i="4"/>
  <c r="M186" i="4"/>
  <c r="J187" i="4"/>
  <c r="K187" i="4"/>
  <c r="L187" i="4"/>
  <c r="M187" i="4"/>
  <c r="J188" i="4"/>
  <c r="K188" i="4"/>
  <c r="L188" i="4"/>
  <c r="M188" i="4"/>
  <c r="J189" i="4"/>
  <c r="K189" i="4"/>
  <c r="L189" i="4"/>
  <c r="M189" i="4"/>
  <c r="J190" i="4"/>
  <c r="K190" i="4"/>
  <c r="L190" i="4"/>
  <c r="M190" i="4"/>
  <c r="J191" i="4"/>
  <c r="K191" i="4"/>
  <c r="L191" i="4"/>
  <c r="M191" i="4"/>
  <c r="J192" i="4"/>
  <c r="K192" i="4"/>
  <c r="L192" i="4"/>
  <c r="M192" i="4"/>
  <c r="J193" i="4"/>
  <c r="K193" i="4"/>
  <c r="L193" i="4"/>
  <c r="M193" i="4"/>
  <c r="J194" i="4"/>
  <c r="K194" i="4"/>
  <c r="L194" i="4"/>
  <c r="M194" i="4"/>
  <c r="J195" i="4"/>
  <c r="K195" i="4"/>
  <c r="L195" i="4"/>
  <c r="M195" i="4"/>
  <c r="J196" i="4"/>
  <c r="K196" i="4"/>
  <c r="L196" i="4"/>
  <c r="M196" i="4"/>
  <c r="J197" i="4"/>
  <c r="K197" i="4"/>
  <c r="L197" i="4"/>
  <c r="M197" i="4"/>
  <c r="J198" i="4"/>
  <c r="K198" i="4"/>
  <c r="L198" i="4"/>
  <c r="M198" i="4"/>
  <c r="J199" i="4"/>
  <c r="K199" i="4"/>
  <c r="L199" i="4"/>
  <c r="M199" i="4"/>
  <c r="J200" i="4"/>
  <c r="K200" i="4"/>
  <c r="L200" i="4"/>
  <c r="M200" i="4"/>
  <c r="J201" i="4"/>
  <c r="K201" i="4"/>
  <c r="L201" i="4"/>
  <c r="M201" i="4"/>
  <c r="J202" i="4"/>
  <c r="K202" i="4"/>
  <c r="L202" i="4"/>
  <c r="M202" i="4"/>
  <c r="J203" i="4"/>
  <c r="K203" i="4"/>
  <c r="L203" i="4"/>
  <c r="M203" i="4"/>
  <c r="J204" i="4"/>
  <c r="K204" i="4"/>
  <c r="L204" i="4"/>
  <c r="M204" i="4"/>
  <c r="J205" i="4"/>
  <c r="K205" i="4"/>
  <c r="L205" i="4"/>
  <c r="M205" i="4"/>
  <c r="J206" i="4"/>
  <c r="K206" i="4"/>
  <c r="L206" i="4"/>
  <c r="M206" i="4"/>
  <c r="J207" i="4"/>
  <c r="K207" i="4"/>
  <c r="L207" i="4"/>
  <c r="M207" i="4"/>
  <c r="J208" i="4"/>
  <c r="K208" i="4"/>
  <c r="L208" i="4"/>
  <c r="M208" i="4"/>
  <c r="M3" i="4"/>
  <c r="L3" i="4"/>
  <c r="K3" i="4"/>
  <c r="J3" i="4"/>
  <c r="C5" i="4"/>
  <c r="D5" i="4"/>
  <c r="C6" i="4"/>
  <c r="D6" i="4"/>
  <c r="C7" i="4"/>
  <c r="D7" i="4"/>
  <c r="E7" i="4" s="1"/>
  <c r="C8" i="4"/>
  <c r="D8" i="4"/>
  <c r="C9" i="4"/>
  <c r="D9" i="4"/>
  <c r="C10" i="4"/>
  <c r="D10" i="4"/>
  <c r="E10" i="4" s="1"/>
  <c r="C11" i="4"/>
  <c r="D11" i="4"/>
  <c r="C12" i="4"/>
  <c r="D12" i="4"/>
  <c r="C13" i="4"/>
  <c r="D13" i="4"/>
  <c r="E13" i="4" s="1"/>
  <c r="C14" i="4"/>
  <c r="D14" i="4"/>
  <c r="C15" i="4"/>
  <c r="D15" i="4"/>
  <c r="C16" i="4"/>
  <c r="D16" i="4"/>
  <c r="E16" i="4" s="1"/>
  <c r="C17" i="4"/>
  <c r="D17" i="4"/>
  <c r="C18" i="4"/>
  <c r="D18" i="4"/>
  <c r="C19" i="4"/>
  <c r="D19" i="4"/>
  <c r="E19" i="4" s="1"/>
  <c r="C20" i="4"/>
  <c r="D20" i="4"/>
  <c r="C21" i="4"/>
  <c r="D21" i="4"/>
  <c r="C22" i="4"/>
  <c r="D22" i="4"/>
  <c r="E22" i="4" s="1"/>
  <c r="C23" i="4"/>
  <c r="D23" i="4"/>
  <c r="C24" i="4"/>
  <c r="D24" i="4"/>
  <c r="C25" i="4"/>
  <c r="D25" i="4"/>
  <c r="E25" i="4" s="1"/>
  <c r="C26" i="4"/>
  <c r="D26" i="4"/>
  <c r="C27" i="4"/>
  <c r="D27" i="4"/>
  <c r="C28" i="4"/>
  <c r="D28" i="4"/>
  <c r="E28" i="4" s="1"/>
  <c r="C29" i="4"/>
  <c r="D29" i="4"/>
  <c r="E29" i="4" s="1"/>
  <c r="C30" i="4"/>
  <c r="D30" i="4"/>
  <c r="C31" i="4"/>
  <c r="D31" i="4"/>
  <c r="E31" i="4" s="1"/>
  <c r="C32" i="4"/>
  <c r="D32" i="4"/>
  <c r="E32" i="4" s="1"/>
  <c r="C33" i="4"/>
  <c r="D33" i="4"/>
  <c r="C34" i="4"/>
  <c r="D34" i="4"/>
  <c r="E34" i="4" s="1"/>
  <c r="C35" i="4"/>
  <c r="D35" i="4"/>
  <c r="E35" i="4" s="1"/>
  <c r="C36" i="4"/>
  <c r="D36" i="4"/>
  <c r="C37" i="4"/>
  <c r="D37" i="4"/>
  <c r="E37" i="4" s="1"/>
  <c r="C38" i="4"/>
  <c r="D38" i="4"/>
  <c r="E38" i="4" s="1"/>
  <c r="C39" i="4"/>
  <c r="D39" i="4"/>
  <c r="C40" i="4"/>
  <c r="D40" i="4"/>
  <c r="E40" i="4" s="1"/>
  <c r="C41" i="4"/>
  <c r="D41" i="4"/>
  <c r="E41" i="4" s="1"/>
  <c r="C42" i="4"/>
  <c r="D42" i="4"/>
  <c r="C43" i="4"/>
  <c r="D43" i="4"/>
  <c r="E43" i="4" s="1"/>
  <c r="C44" i="4"/>
  <c r="D44" i="4"/>
  <c r="E44" i="4" s="1"/>
  <c r="C45" i="4"/>
  <c r="D45" i="4"/>
  <c r="C46" i="4"/>
  <c r="D46" i="4"/>
  <c r="E46" i="4" s="1"/>
  <c r="C47" i="4"/>
  <c r="D47" i="4"/>
  <c r="E47" i="4" s="1"/>
  <c r="C48" i="4"/>
  <c r="D48" i="4"/>
  <c r="C49" i="4"/>
  <c r="D49" i="4"/>
  <c r="E49" i="4" s="1"/>
  <c r="C50" i="4"/>
  <c r="D50" i="4"/>
  <c r="E50" i="4" s="1"/>
  <c r="C51" i="4"/>
  <c r="D51" i="4"/>
  <c r="C52" i="4"/>
  <c r="D52" i="4"/>
  <c r="E52" i="4" s="1"/>
  <c r="C53" i="4"/>
  <c r="D53" i="4"/>
  <c r="E53" i="4" s="1"/>
  <c r="C54" i="4"/>
  <c r="D54" i="4"/>
  <c r="C55" i="4"/>
  <c r="D55" i="4"/>
  <c r="E55" i="4" s="1"/>
  <c r="C56" i="4"/>
  <c r="D56" i="4"/>
  <c r="E56" i="4" s="1"/>
  <c r="C57" i="4"/>
  <c r="D57" i="4"/>
  <c r="C58" i="4"/>
  <c r="D58" i="4"/>
  <c r="E58" i="4" s="1"/>
  <c r="C59" i="4"/>
  <c r="D59" i="4"/>
  <c r="E59" i="4" s="1"/>
  <c r="C60" i="4"/>
  <c r="D60" i="4"/>
  <c r="C61" i="4"/>
  <c r="D61" i="4"/>
  <c r="E61" i="4" s="1"/>
  <c r="C62" i="4"/>
  <c r="D62" i="4"/>
  <c r="E62" i="4" s="1"/>
  <c r="C63" i="4"/>
  <c r="D63" i="4"/>
  <c r="C64" i="4"/>
  <c r="D64" i="4"/>
  <c r="E64" i="4" s="1"/>
  <c r="C65" i="4"/>
  <c r="D65" i="4"/>
  <c r="E65" i="4" s="1"/>
  <c r="C66" i="4"/>
  <c r="D66" i="4"/>
  <c r="C67" i="4"/>
  <c r="D67" i="4"/>
  <c r="E67" i="4" s="1"/>
  <c r="C68" i="4"/>
  <c r="D68" i="4"/>
  <c r="E68" i="4" s="1"/>
  <c r="C69" i="4"/>
  <c r="D69" i="4"/>
  <c r="C70" i="4"/>
  <c r="D70" i="4"/>
  <c r="E70" i="4" s="1"/>
  <c r="C71" i="4"/>
  <c r="D71" i="4"/>
  <c r="E71" i="4" s="1"/>
  <c r="C72" i="4"/>
  <c r="D72" i="4"/>
  <c r="C73" i="4"/>
  <c r="D73" i="4"/>
  <c r="E73" i="4" s="1"/>
  <c r="C74" i="4"/>
  <c r="D74" i="4"/>
  <c r="E74" i="4" s="1"/>
  <c r="C75" i="4"/>
  <c r="D75" i="4"/>
  <c r="C76" i="4"/>
  <c r="D76" i="4"/>
  <c r="E76" i="4" s="1"/>
  <c r="C77" i="4"/>
  <c r="D77" i="4"/>
  <c r="E77" i="4" s="1"/>
  <c r="C78" i="4"/>
  <c r="D78" i="4"/>
  <c r="C79" i="4"/>
  <c r="D79" i="4"/>
  <c r="E79" i="4" s="1"/>
  <c r="C80" i="4"/>
  <c r="D80" i="4"/>
  <c r="E80" i="4" s="1"/>
  <c r="C81" i="4"/>
  <c r="D81" i="4"/>
  <c r="C82" i="4"/>
  <c r="D82" i="4"/>
  <c r="E82" i="4" s="1"/>
  <c r="C83" i="4"/>
  <c r="D83" i="4"/>
  <c r="E83" i="4" s="1"/>
  <c r="C84" i="4"/>
  <c r="D84" i="4"/>
  <c r="C85" i="4"/>
  <c r="D85" i="4"/>
  <c r="E85" i="4" s="1"/>
  <c r="C86" i="4"/>
  <c r="D86" i="4"/>
  <c r="E86" i="4" s="1"/>
  <c r="C87" i="4"/>
  <c r="D87" i="4"/>
  <c r="C88" i="4"/>
  <c r="D88" i="4"/>
  <c r="E88" i="4" s="1"/>
  <c r="C89" i="4"/>
  <c r="D89" i="4"/>
  <c r="E89" i="4" s="1"/>
  <c r="C90" i="4"/>
  <c r="D90" i="4"/>
  <c r="C91" i="4"/>
  <c r="D91" i="4"/>
  <c r="E91" i="4" s="1"/>
  <c r="C92" i="4"/>
  <c r="D92" i="4"/>
  <c r="E92" i="4" s="1"/>
  <c r="C93" i="4"/>
  <c r="D93" i="4"/>
  <c r="C94" i="4"/>
  <c r="D94" i="4"/>
  <c r="E94" i="4" s="1"/>
  <c r="C95" i="4"/>
  <c r="D95" i="4"/>
  <c r="E95" i="4" s="1"/>
  <c r="C96" i="4"/>
  <c r="D96" i="4"/>
  <c r="C97" i="4"/>
  <c r="D97" i="4"/>
  <c r="E97" i="4" s="1"/>
  <c r="C98" i="4"/>
  <c r="D98" i="4"/>
  <c r="E98" i="4" s="1"/>
  <c r="C99" i="4"/>
  <c r="D99" i="4"/>
  <c r="C100" i="4"/>
  <c r="D100" i="4"/>
  <c r="E100" i="4" s="1"/>
  <c r="C101" i="4"/>
  <c r="D101" i="4"/>
  <c r="E101" i="4" s="1"/>
  <c r="C102" i="4"/>
  <c r="D102" i="4"/>
  <c r="C103" i="4"/>
  <c r="D103" i="4"/>
  <c r="E103" i="4" s="1"/>
  <c r="C104" i="4"/>
  <c r="D104" i="4"/>
  <c r="E104" i="4" s="1"/>
  <c r="C105" i="4"/>
  <c r="D105" i="4"/>
  <c r="C106" i="4"/>
  <c r="D106" i="4"/>
  <c r="E106" i="4" s="1"/>
  <c r="C107" i="4"/>
  <c r="D107" i="4"/>
  <c r="E107" i="4" s="1"/>
  <c r="C108" i="4"/>
  <c r="D108" i="4"/>
  <c r="C109" i="4"/>
  <c r="D109" i="4"/>
  <c r="E109" i="4" s="1"/>
  <c r="C110" i="4"/>
  <c r="D110" i="4"/>
  <c r="E110" i="4" s="1"/>
  <c r="C111" i="4"/>
  <c r="D111" i="4"/>
  <c r="C112" i="4"/>
  <c r="D112" i="4"/>
  <c r="E112" i="4" s="1"/>
  <c r="C113" i="4"/>
  <c r="D113" i="4"/>
  <c r="E113" i="4" s="1"/>
  <c r="C114" i="4"/>
  <c r="D114" i="4"/>
  <c r="C115" i="4"/>
  <c r="D115" i="4"/>
  <c r="E115" i="4" s="1"/>
  <c r="C116" i="4"/>
  <c r="D116" i="4"/>
  <c r="E116" i="4" s="1"/>
  <c r="C117" i="4"/>
  <c r="D117" i="4"/>
  <c r="C118" i="4"/>
  <c r="D118" i="4"/>
  <c r="E118" i="4" s="1"/>
  <c r="C119" i="4"/>
  <c r="D119" i="4"/>
  <c r="E119" i="4" s="1"/>
  <c r="C120" i="4"/>
  <c r="D120" i="4"/>
  <c r="C121" i="4"/>
  <c r="D121" i="4"/>
  <c r="E121" i="4" s="1"/>
  <c r="C122" i="4"/>
  <c r="D122" i="4"/>
  <c r="E122" i="4" s="1"/>
  <c r="C123" i="4"/>
  <c r="D123" i="4"/>
  <c r="C124" i="4"/>
  <c r="D124" i="4"/>
  <c r="E124" i="4" s="1"/>
  <c r="C125" i="4"/>
  <c r="D125" i="4"/>
  <c r="E125" i="4" s="1"/>
  <c r="C126" i="4"/>
  <c r="D126" i="4"/>
  <c r="C127" i="4"/>
  <c r="D127" i="4"/>
  <c r="E127" i="4" s="1"/>
  <c r="C128" i="4"/>
  <c r="D128" i="4"/>
  <c r="E128" i="4" s="1"/>
  <c r="C129" i="4"/>
  <c r="D129" i="4"/>
  <c r="C130" i="4"/>
  <c r="D130" i="4"/>
  <c r="E130" i="4" s="1"/>
  <c r="C131" i="4"/>
  <c r="D131" i="4"/>
  <c r="E131" i="4" s="1"/>
  <c r="C132" i="4"/>
  <c r="D132" i="4"/>
  <c r="C133" i="4"/>
  <c r="D133" i="4"/>
  <c r="E133" i="4" s="1"/>
  <c r="C134" i="4"/>
  <c r="D134" i="4"/>
  <c r="E134" i="4" s="1"/>
  <c r="C135" i="4"/>
  <c r="D135" i="4"/>
  <c r="C136" i="4"/>
  <c r="D136" i="4"/>
  <c r="E136" i="4" s="1"/>
  <c r="C137" i="4"/>
  <c r="D137" i="4"/>
  <c r="E137" i="4" s="1"/>
  <c r="C138" i="4"/>
  <c r="D138" i="4"/>
  <c r="C139" i="4"/>
  <c r="D139" i="4"/>
  <c r="E139" i="4" s="1"/>
  <c r="C140" i="4"/>
  <c r="D140" i="4"/>
  <c r="E140" i="4" s="1"/>
  <c r="C141" i="4"/>
  <c r="D141" i="4"/>
  <c r="C142" i="4"/>
  <c r="D142" i="4"/>
  <c r="E142" i="4" s="1"/>
  <c r="C143" i="4"/>
  <c r="D143" i="4"/>
  <c r="E143" i="4" s="1"/>
  <c r="C144" i="4"/>
  <c r="D144" i="4"/>
  <c r="C145" i="4"/>
  <c r="D145" i="4"/>
  <c r="E145" i="4" s="1"/>
  <c r="C146" i="4"/>
  <c r="D146" i="4"/>
  <c r="E146" i="4" s="1"/>
  <c r="C147" i="4"/>
  <c r="D147" i="4"/>
  <c r="C148" i="4"/>
  <c r="D148" i="4"/>
  <c r="E148" i="4" s="1"/>
  <c r="C149" i="4"/>
  <c r="D149" i="4"/>
  <c r="E149" i="4" s="1"/>
  <c r="C150" i="4"/>
  <c r="D150" i="4"/>
  <c r="C151" i="4"/>
  <c r="D151" i="4"/>
  <c r="E151" i="4" s="1"/>
  <c r="C152" i="4"/>
  <c r="D152" i="4"/>
  <c r="E152" i="4" s="1"/>
  <c r="C153" i="4"/>
  <c r="D153" i="4"/>
  <c r="C154" i="4"/>
  <c r="D154" i="4"/>
  <c r="E154" i="4" s="1"/>
  <c r="C155" i="4"/>
  <c r="D155" i="4"/>
  <c r="E155" i="4" s="1"/>
  <c r="C156" i="4"/>
  <c r="D156" i="4"/>
  <c r="C157" i="4"/>
  <c r="D157" i="4"/>
  <c r="E157" i="4" s="1"/>
  <c r="C158" i="4"/>
  <c r="D158" i="4"/>
  <c r="E158" i="4" s="1"/>
  <c r="C159" i="4"/>
  <c r="D159" i="4"/>
  <c r="C160" i="4"/>
  <c r="D160" i="4"/>
  <c r="E160" i="4" s="1"/>
  <c r="C161" i="4"/>
  <c r="D161" i="4"/>
  <c r="E161" i="4" s="1"/>
  <c r="C162" i="4"/>
  <c r="D162" i="4"/>
  <c r="C163" i="4"/>
  <c r="D163" i="4"/>
  <c r="E163" i="4" s="1"/>
  <c r="C164" i="4"/>
  <c r="D164" i="4"/>
  <c r="E164" i="4" s="1"/>
  <c r="C165" i="4"/>
  <c r="D165" i="4"/>
  <c r="C166" i="4"/>
  <c r="D166" i="4"/>
  <c r="E166" i="4" s="1"/>
  <c r="C167" i="4"/>
  <c r="D167" i="4"/>
  <c r="E167" i="4" s="1"/>
  <c r="C168" i="4"/>
  <c r="D168" i="4"/>
  <c r="C169" i="4"/>
  <c r="D169" i="4"/>
  <c r="E169" i="4" s="1"/>
  <c r="C170" i="4"/>
  <c r="D170" i="4"/>
  <c r="E170" i="4" s="1"/>
  <c r="C171" i="4"/>
  <c r="D171" i="4"/>
  <c r="C172" i="4"/>
  <c r="D172" i="4"/>
  <c r="E172" i="4" s="1"/>
  <c r="C173" i="4"/>
  <c r="D173" i="4"/>
  <c r="E173" i="4" s="1"/>
  <c r="C174" i="4"/>
  <c r="D174" i="4"/>
  <c r="C175" i="4"/>
  <c r="D175" i="4"/>
  <c r="E175" i="4" s="1"/>
  <c r="C176" i="4"/>
  <c r="D176" i="4"/>
  <c r="E176" i="4" s="1"/>
  <c r="C177" i="4"/>
  <c r="D177" i="4"/>
  <c r="C178" i="4"/>
  <c r="D178" i="4"/>
  <c r="E178" i="4" s="1"/>
  <c r="C179" i="4"/>
  <c r="D179" i="4"/>
  <c r="E179" i="4" s="1"/>
  <c r="C180" i="4"/>
  <c r="D180" i="4"/>
  <c r="C181" i="4"/>
  <c r="D181" i="4"/>
  <c r="E181" i="4" s="1"/>
  <c r="C182" i="4"/>
  <c r="D182" i="4"/>
  <c r="E182" i="4" s="1"/>
  <c r="C183" i="4"/>
  <c r="D183" i="4"/>
  <c r="C184" i="4"/>
  <c r="D184" i="4"/>
  <c r="E184" i="4" s="1"/>
  <c r="C185" i="4"/>
  <c r="D185" i="4"/>
  <c r="E185" i="4" s="1"/>
  <c r="C186" i="4"/>
  <c r="D186" i="4"/>
  <c r="C187" i="4"/>
  <c r="D187" i="4"/>
  <c r="E187" i="4" s="1"/>
  <c r="C188" i="4"/>
  <c r="D188" i="4"/>
  <c r="E188" i="4" s="1"/>
  <c r="C189" i="4"/>
  <c r="D189" i="4"/>
  <c r="C190" i="4"/>
  <c r="D190" i="4"/>
  <c r="E190" i="4" s="1"/>
  <c r="C191" i="4"/>
  <c r="D191" i="4"/>
  <c r="E191" i="4" s="1"/>
  <c r="C192" i="4"/>
  <c r="D192" i="4"/>
  <c r="C193" i="4"/>
  <c r="D193" i="4"/>
  <c r="E193" i="4" s="1"/>
  <c r="C194" i="4"/>
  <c r="D194" i="4"/>
  <c r="E194" i="4" s="1"/>
  <c r="C195" i="4"/>
  <c r="D195" i="4"/>
  <c r="C196" i="4"/>
  <c r="D196" i="4"/>
  <c r="E196" i="4" s="1"/>
  <c r="C197" i="4"/>
  <c r="D197" i="4"/>
  <c r="E197" i="4" s="1"/>
  <c r="C198" i="4"/>
  <c r="D198" i="4"/>
  <c r="C199" i="4"/>
  <c r="D199" i="4"/>
  <c r="E199" i="4" s="1"/>
  <c r="C200" i="4"/>
  <c r="D200" i="4"/>
  <c r="E200" i="4" s="1"/>
  <c r="C201" i="4"/>
  <c r="D201" i="4"/>
  <c r="C202" i="4"/>
  <c r="D202" i="4"/>
  <c r="E202" i="4" s="1"/>
  <c r="C203" i="4"/>
  <c r="D203" i="4"/>
  <c r="E203" i="4" s="1"/>
  <c r="C204" i="4"/>
  <c r="D204" i="4"/>
  <c r="C205" i="4"/>
  <c r="D205" i="4"/>
  <c r="E205" i="4" s="1"/>
  <c r="C206" i="4"/>
  <c r="D206" i="4"/>
  <c r="E206" i="4" s="1"/>
  <c r="C207" i="4"/>
  <c r="D207" i="4"/>
  <c r="C208" i="4"/>
  <c r="D208" i="4"/>
  <c r="E208" i="4" s="1"/>
  <c r="C4" i="4"/>
  <c r="D4" i="4"/>
  <c r="E4" i="4" s="1"/>
  <c r="D3" i="4"/>
  <c r="C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3" i="4"/>
  <c r="N4" i="4"/>
  <c r="N5" i="4"/>
  <c r="N6" i="4"/>
  <c r="N7" i="4"/>
  <c r="I7" i="4" s="1"/>
  <c r="N8" i="4"/>
  <c r="N9" i="4"/>
  <c r="N10" i="4"/>
  <c r="N11" i="4"/>
  <c r="N12" i="4"/>
  <c r="N13" i="4"/>
  <c r="I13" i="4" s="1"/>
  <c r="N14" i="4"/>
  <c r="N15" i="4"/>
  <c r="N16" i="4"/>
  <c r="N17" i="4"/>
  <c r="N18" i="4"/>
  <c r="N19" i="4"/>
  <c r="I19" i="4" s="1"/>
  <c r="N20" i="4"/>
  <c r="N21" i="4"/>
  <c r="N22" i="4"/>
  <c r="N23" i="4"/>
  <c r="N24" i="4"/>
  <c r="N25" i="4"/>
  <c r="I25" i="4" s="1"/>
  <c r="N26" i="4"/>
  <c r="N27" i="4"/>
  <c r="N28" i="4"/>
  <c r="N29" i="4"/>
  <c r="N30" i="4"/>
  <c r="N31" i="4"/>
  <c r="I31" i="4" s="1"/>
  <c r="N32" i="4"/>
  <c r="N33" i="4"/>
  <c r="N34" i="4"/>
  <c r="N35" i="4"/>
  <c r="N36" i="4"/>
  <c r="N37" i="4"/>
  <c r="I37" i="4" s="1"/>
  <c r="N38" i="4"/>
  <c r="N39" i="4"/>
  <c r="N40" i="4"/>
  <c r="N41" i="4"/>
  <c r="N42" i="4"/>
  <c r="N43" i="4"/>
  <c r="I43" i="4" s="1"/>
  <c r="N44" i="4"/>
  <c r="N45" i="4"/>
  <c r="N46" i="4"/>
  <c r="N47" i="4"/>
  <c r="N48" i="4"/>
  <c r="N49" i="4"/>
  <c r="I49" i="4" s="1"/>
  <c r="N50" i="4"/>
  <c r="N51" i="4"/>
  <c r="N52" i="4"/>
  <c r="N53" i="4"/>
  <c r="N54" i="4"/>
  <c r="N55" i="4"/>
  <c r="I55" i="4" s="1"/>
  <c r="N56" i="4"/>
  <c r="N57" i="4"/>
  <c r="N58" i="4"/>
  <c r="N59" i="4"/>
  <c r="N60" i="4"/>
  <c r="N61" i="4"/>
  <c r="I61" i="4" s="1"/>
  <c r="N62" i="4"/>
  <c r="N63" i="4"/>
  <c r="N64" i="4"/>
  <c r="N65" i="4"/>
  <c r="N66" i="4"/>
  <c r="N67" i="4"/>
  <c r="I67" i="4" s="1"/>
  <c r="N68" i="4"/>
  <c r="N69" i="4"/>
  <c r="N70" i="4"/>
  <c r="N71" i="4"/>
  <c r="N72" i="4"/>
  <c r="N73" i="4"/>
  <c r="I73" i="4" s="1"/>
  <c r="N74" i="4"/>
  <c r="N75" i="4"/>
  <c r="N76" i="4"/>
  <c r="N77" i="4"/>
  <c r="N78" i="4"/>
  <c r="N79" i="4"/>
  <c r="I79" i="4" s="1"/>
  <c r="N80" i="4"/>
  <c r="N81" i="4"/>
  <c r="N82" i="4"/>
  <c r="N83" i="4"/>
  <c r="N84" i="4"/>
  <c r="N85" i="4"/>
  <c r="I85" i="4" s="1"/>
  <c r="N86" i="4"/>
  <c r="N87" i="4"/>
  <c r="N88" i="4"/>
  <c r="N89" i="4"/>
  <c r="N90" i="4"/>
  <c r="N91" i="4"/>
  <c r="I91" i="4" s="1"/>
  <c r="N92" i="4"/>
  <c r="N93" i="4"/>
  <c r="N94" i="4"/>
  <c r="N95" i="4"/>
  <c r="N96" i="4"/>
  <c r="N97" i="4"/>
  <c r="I97" i="4" s="1"/>
  <c r="N98" i="4"/>
  <c r="N99" i="4"/>
  <c r="N100" i="4"/>
  <c r="N101" i="4"/>
  <c r="N102" i="4"/>
  <c r="N103" i="4"/>
  <c r="I103" i="4" s="1"/>
  <c r="N104" i="4"/>
  <c r="N105" i="4"/>
  <c r="N106" i="4"/>
  <c r="N107" i="4"/>
  <c r="N108" i="4"/>
  <c r="N109" i="4"/>
  <c r="I109" i="4" s="1"/>
  <c r="N110" i="4"/>
  <c r="N111" i="4"/>
  <c r="N112" i="4"/>
  <c r="N113" i="4"/>
  <c r="N114" i="4"/>
  <c r="N115" i="4"/>
  <c r="I115" i="4" s="1"/>
  <c r="N116" i="4"/>
  <c r="N117" i="4"/>
  <c r="N118" i="4"/>
  <c r="N119" i="4"/>
  <c r="N120" i="4"/>
  <c r="N121" i="4"/>
  <c r="I121" i="4" s="1"/>
  <c r="N122" i="4"/>
  <c r="N123" i="4"/>
  <c r="N124" i="4"/>
  <c r="N125" i="4"/>
  <c r="N126" i="4"/>
  <c r="N127" i="4"/>
  <c r="I127" i="4" s="1"/>
  <c r="N128" i="4"/>
  <c r="N129" i="4"/>
  <c r="N130" i="4"/>
  <c r="N131" i="4"/>
  <c r="N132" i="4"/>
  <c r="N133" i="4"/>
  <c r="I133" i="4" s="1"/>
  <c r="N134" i="4"/>
  <c r="N135" i="4"/>
  <c r="N136" i="4"/>
  <c r="N137" i="4"/>
  <c r="N138" i="4"/>
  <c r="N139" i="4"/>
  <c r="I139" i="4" s="1"/>
  <c r="N140" i="4"/>
  <c r="N141" i="4"/>
  <c r="N142" i="4"/>
  <c r="N143" i="4"/>
  <c r="N144" i="4"/>
  <c r="N145" i="4"/>
  <c r="I145" i="4" s="1"/>
  <c r="N146" i="4"/>
  <c r="N147" i="4"/>
  <c r="N148" i="4"/>
  <c r="N149" i="4"/>
  <c r="N150" i="4"/>
  <c r="N151" i="4"/>
  <c r="I151" i="4" s="1"/>
  <c r="N152" i="4"/>
  <c r="N153" i="4"/>
  <c r="N154" i="4"/>
  <c r="N155" i="4"/>
  <c r="N156" i="4"/>
  <c r="N157" i="4"/>
  <c r="I157" i="4" s="1"/>
  <c r="N158" i="4"/>
  <c r="N159" i="4"/>
  <c r="N160" i="4"/>
  <c r="N161" i="4"/>
  <c r="N162" i="4"/>
  <c r="N163" i="4"/>
  <c r="I163" i="4" s="1"/>
  <c r="N164" i="4"/>
  <c r="N165" i="4"/>
  <c r="N166" i="4"/>
  <c r="N167" i="4"/>
  <c r="N168" i="4"/>
  <c r="N169" i="4"/>
  <c r="I169" i="4" s="1"/>
  <c r="N170" i="4"/>
  <c r="N171" i="4"/>
  <c r="N172" i="4"/>
  <c r="N173" i="4"/>
  <c r="N174" i="4"/>
  <c r="N175" i="4"/>
  <c r="I175" i="4" s="1"/>
  <c r="N176" i="4"/>
  <c r="N177" i="4"/>
  <c r="N178" i="4"/>
  <c r="N179" i="4"/>
  <c r="I179" i="4" s="1"/>
  <c r="N180" i="4"/>
  <c r="N181" i="4"/>
  <c r="I181" i="4" s="1"/>
  <c r="N182" i="4"/>
  <c r="N183" i="4"/>
  <c r="N184" i="4"/>
  <c r="N185" i="4"/>
  <c r="N186" i="4"/>
  <c r="N187" i="4"/>
  <c r="I187" i="4" s="1"/>
  <c r="N188" i="4"/>
  <c r="N189" i="4"/>
  <c r="N190" i="4"/>
  <c r="N191" i="4"/>
  <c r="N192" i="4"/>
  <c r="N193" i="4"/>
  <c r="I193" i="4" s="1"/>
  <c r="N194" i="4"/>
  <c r="N195" i="4"/>
  <c r="N196" i="4"/>
  <c r="N197" i="4"/>
  <c r="N198" i="4"/>
  <c r="N199" i="4"/>
  <c r="I199" i="4" s="1"/>
  <c r="N200" i="4"/>
  <c r="N201" i="4"/>
  <c r="N202" i="4"/>
  <c r="N203" i="4"/>
  <c r="N204" i="4"/>
  <c r="N205" i="4"/>
  <c r="I205" i="4" s="1"/>
  <c r="N206" i="4"/>
  <c r="N207" i="4"/>
  <c r="N208" i="4"/>
  <c r="N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3"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6" i="3"/>
  <c r="C6" i="3"/>
  <c r="F6" i="3"/>
  <c r="D6" i="3"/>
  <c r="E6" i="3"/>
  <c r="E3" i="4" l="1"/>
  <c r="E26" i="4"/>
  <c r="E23" i="4"/>
  <c r="E20" i="4"/>
  <c r="E17" i="4"/>
  <c r="E14" i="4"/>
  <c r="E11" i="4"/>
  <c r="E8" i="4"/>
  <c r="E5" i="4"/>
  <c r="E207" i="4"/>
  <c r="E204" i="4"/>
  <c r="E201" i="4"/>
  <c r="E198" i="4"/>
  <c r="E195" i="4"/>
  <c r="E192" i="4"/>
  <c r="E189" i="4"/>
  <c r="E186" i="4"/>
  <c r="E183" i="4"/>
  <c r="E180" i="4"/>
  <c r="E177" i="4"/>
  <c r="E174" i="4"/>
  <c r="E171" i="4"/>
  <c r="E168" i="4"/>
  <c r="E165" i="4"/>
  <c r="E162" i="4"/>
  <c r="E159" i="4"/>
  <c r="E156" i="4"/>
  <c r="E153" i="4"/>
  <c r="E150" i="4"/>
  <c r="E147" i="4"/>
  <c r="E144" i="4"/>
  <c r="E141" i="4"/>
  <c r="E138" i="4"/>
  <c r="E135" i="4"/>
  <c r="E132" i="4"/>
  <c r="E129" i="4"/>
  <c r="E126" i="4"/>
  <c r="E123" i="4"/>
  <c r="E120" i="4"/>
  <c r="E117" i="4"/>
  <c r="E114" i="4"/>
  <c r="E111" i="4"/>
  <c r="E108" i="4"/>
  <c r="E105" i="4"/>
  <c r="E102" i="4"/>
  <c r="E99" i="4"/>
  <c r="E96" i="4"/>
  <c r="E93" i="4"/>
  <c r="E90" i="4"/>
  <c r="E87" i="4"/>
  <c r="E84" i="4"/>
  <c r="E81" i="4"/>
  <c r="E78" i="4"/>
  <c r="E75" i="4"/>
  <c r="E72" i="4"/>
  <c r="E69" i="4"/>
  <c r="E66" i="4"/>
  <c r="E63" i="4"/>
  <c r="E60" i="4"/>
  <c r="E57" i="4"/>
  <c r="E54" i="4"/>
  <c r="E51" i="4"/>
  <c r="E48" i="4"/>
  <c r="E45" i="4"/>
  <c r="E42" i="4"/>
  <c r="E39" i="4"/>
  <c r="E36" i="4"/>
  <c r="E33" i="4"/>
  <c r="E30" i="4"/>
  <c r="E27" i="4"/>
  <c r="E24" i="4"/>
  <c r="E21" i="4"/>
  <c r="E18" i="4"/>
  <c r="E15" i="4"/>
  <c r="E12" i="4"/>
  <c r="E9" i="4"/>
  <c r="E6" i="4"/>
  <c r="I207" i="4"/>
  <c r="I201" i="4"/>
  <c r="I195" i="4"/>
  <c r="I189" i="4"/>
  <c r="I183" i="4"/>
  <c r="I177" i="4"/>
  <c r="I171" i="4"/>
  <c r="I165" i="4"/>
  <c r="I159" i="4"/>
  <c r="I153" i="4"/>
  <c r="I147" i="4"/>
  <c r="I141" i="4"/>
  <c r="I135" i="4"/>
  <c r="I129" i="4"/>
  <c r="I123" i="4"/>
  <c r="I117" i="4"/>
  <c r="I111" i="4"/>
  <c r="I105" i="4"/>
  <c r="I99" i="4"/>
  <c r="I93" i="4"/>
  <c r="I87" i="4"/>
  <c r="I81" i="4"/>
  <c r="I75" i="4"/>
  <c r="I69" i="4"/>
  <c r="I63" i="4"/>
  <c r="I57" i="4"/>
  <c r="I51" i="4"/>
  <c r="I45" i="4"/>
  <c r="I39" i="4"/>
  <c r="I33" i="4"/>
  <c r="I27" i="4"/>
  <c r="I21" i="4"/>
  <c r="I15" i="4"/>
  <c r="I9" i="4"/>
  <c r="I206" i="4"/>
  <c r="I200" i="4"/>
  <c r="I194" i="4"/>
  <c r="I188" i="4"/>
  <c r="I182" i="4"/>
  <c r="I176" i="4"/>
  <c r="I170" i="4"/>
  <c r="I164" i="4"/>
  <c r="I158" i="4"/>
  <c r="I152" i="4"/>
  <c r="I146" i="4"/>
  <c r="I140" i="4"/>
  <c r="I134" i="4"/>
  <c r="I128" i="4"/>
  <c r="I122" i="4"/>
  <c r="I116" i="4"/>
  <c r="I110" i="4"/>
  <c r="I104" i="4"/>
  <c r="I98" i="4"/>
  <c r="I92" i="4"/>
  <c r="I86" i="4"/>
  <c r="I80" i="4"/>
  <c r="I74" i="4"/>
  <c r="I68" i="4"/>
  <c r="I62" i="4"/>
  <c r="I56" i="4"/>
  <c r="I50" i="4"/>
  <c r="I44" i="4"/>
  <c r="I38" i="4"/>
  <c r="I32" i="4"/>
  <c r="I26" i="4"/>
  <c r="I20" i="4"/>
  <c r="I14" i="4"/>
  <c r="I8" i="4"/>
  <c r="I203" i="4"/>
  <c r="I155" i="4"/>
  <c r="I131" i="4"/>
  <c r="I107" i="4"/>
  <c r="I83" i="4"/>
  <c r="I59" i="4"/>
  <c r="I35" i="4"/>
  <c r="I11" i="4"/>
  <c r="I204" i="4"/>
  <c r="I198" i="4"/>
  <c r="I192" i="4"/>
  <c r="I186" i="4"/>
  <c r="I180" i="4"/>
  <c r="I174" i="4"/>
  <c r="I168" i="4"/>
  <c r="I162" i="4"/>
  <c r="I156" i="4"/>
  <c r="I150" i="4"/>
  <c r="I144" i="4"/>
  <c r="I138" i="4"/>
  <c r="I132" i="4"/>
  <c r="I126" i="4"/>
  <c r="I120" i="4"/>
  <c r="I114" i="4"/>
  <c r="I108" i="4"/>
  <c r="I102" i="4"/>
  <c r="I96" i="4"/>
  <c r="I90" i="4"/>
  <c r="I84" i="4"/>
  <c r="I78" i="4"/>
  <c r="I72" i="4"/>
  <c r="I66" i="4"/>
  <c r="I60" i="4"/>
  <c r="I54" i="4"/>
  <c r="I48" i="4"/>
  <c r="I42" i="4"/>
  <c r="I36" i="4"/>
  <c r="I30" i="4"/>
  <c r="I24" i="4"/>
  <c r="I18" i="4"/>
  <c r="I12" i="4"/>
  <c r="I6" i="4"/>
  <c r="I3" i="4"/>
  <c r="I197" i="4"/>
  <c r="I191" i="4"/>
  <c r="I185" i="4"/>
  <c r="I173" i="4"/>
  <c r="I167" i="4"/>
  <c r="I161" i="4"/>
  <c r="I149" i="4"/>
  <c r="I143" i="4"/>
  <c r="I137" i="4"/>
  <c r="I125" i="4"/>
  <c r="I119" i="4"/>
  <c r="I113" i="4"/>
  <c r="I101" i="4"/>
  <c r="I95" i="4"/>
  <c r="I89" i="4"/>
  <c r="I77" i="4"/>
  <c r="I71" i="4"/>
  <c r="I65" i="4"/>
  <c r="I53" i="4"/>
  <c r="I47" i="4"/>
  <c r="I41" i="4"/>
  <c r="I29" i="4"/>
  <c r="I23" i="4"/>
  <c r="I17" i="4"/>
  <c r="I5" i="4"/>
  <c r="I208" i="4"/>
  <c r="I202" i="4"/>
  <c r="I196" i="4"/>
  <c r="I190" i="4"/>
  <c r="I184" i="4"/>
  <c r="I178" i="4"/>
  <c r="I172" i="4"/>
  <c r="I166" i="4"/>
  <c r="I160" i="4"/>
  <c r="I154" i="4"/>
  <c r="I148" i="4"/>
  <c r="I142" i="4"/>
  <c r="I136" i="4"/>
  <c r="I130" i="4"/>
  <c r="I124" i="4"/>
  <c r="I118" i="4"/>
  <c r="I112" i="4"/>
  <c r="I106" i="4"/>
  <c r="I100" i="4"/>
  <c r="I94" i="4"/>
  <c r="I88" i="4"/>
  <c r="I82" i="4"/>
  <c r="I76" i="4"/>
  <c r="I70" i="4"/>
  <c r="I64" i="4"/>
  <c r="I58" i="4"/>
  <c r="I52" i="4"/>
  <c r="I46" i="4"/>
  <c r="I40" i="4"/>
  <c r="I34" i="4"/>
  <c r="I28" i="4"/>
  <c r="I22" i="4"/>
  <c r="I16" i="4"/>
  <c r="I10" i="4"/>
  <c r="I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 LIM Weisheng</author>
  </authors>
  <commentList>
    <comment ref="C5" authorId="0" shapeId="0" xr:uid="{00000000-0006-0000-0300-000001000000}">
      <text>
        <r>
          <rPr>
            <b/>
            <sz val="9"/>
            <color indexed="81"/>
            <rFont val="Tahoma"/>
            <family val="2"/>
          </rPr>
          <t>Vincent LIM Weisheng:</t>
        </r>
        <r>
          <rPr>
            <sz val="9"/>
            <color indexed="81"/>
            <rFont val="Tahoma"/>
            <family val="2"/>
          </rPr>
          <t xml:space="preserve">
US seasonally adjusted unemployment rate</t>
        </r>
      </text>
    </comment>
    <comment ref="D5" authorId="0" shapeId="0" xr:uid="{00000000-0006-0000-0300-000002000000}">
      <text>
        <r>
          <rPr>
            <b/>
            <sz val="9"/>
            <color indexed="81"/>
            <rFont val="Tahoma"/>
            <family val="2"/>
          </rPr>
          <t>Vincent LIM Weisheng:</t>
        </r>
        <r>
          <rPr>
            <sz val="9"/>
            <color indexed="81"/>
            <rFont val="Tahoma"/>
            <family val="2"/>
          </rPr>
          <t xml:space="preserve">
Core CPI yoy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 LIM Weisheng</author>
  </authors>
  <commentList>
    <comment ref="C1" authorId="0" shapeId="0" xr:uid="{00000000-0006-0000-0200-000001000000}">
      <text>
        <r>
          <rPr>
            <b/>
            <sz val="9"/>
            <color indexed="81"/>
            <rFont val="Tahoma"/>
            <family val="2"/>
          </rPr>
          <t>Vincent LIM Weisheng:</t>
        </r>
        <r>
          <rPr>
            <sz val="9"/>
            <color indexed="81"/>
            <rFont val="Tahoma"/>
            <family val="2"/>
          </rPr>
          <t xml:space="preserve">
Fed fund rate</t>
        </r>
      </text>
    </comment>
  </commentList>
</comments>
</file>

<file path=xl/sharedStrings.xml><?xml version="1.0" encoding="utf-8"?>
<sst xmlns="http://schemas.openxmlformats.org/spreadsheetml/2006/main" count="280" uniqueCount="231">
  <si>
    <t>Meeting Date</t>
  </si>
  <si>
    <t xml:space="preserve">_x000D_
_x000D_
	The Federal Open Market Committee decided today to tighten money market conditions slightly, expecting the federal funds rate to rise 1/4 percentage point to around 5-1/2 percent._x000D_
	This action was taken in light of persisting strength in demand, which is progressively increasing the risk of inflationary imbalances developing in the economy that would eventually undermine the long expansion._x000D_
	In these circumstances, the slight firming of monetary conditions is viewed as a prudent step that affords greater assurance of prolonging the current economic expansion by sustaining the existing low inflation environment through the rest of this year and next.  The experience of the last several years has reinforced the conviction that low inflation is essential to realizing the economy's fullest growth potential.  _x000D_
	No change was made in the Federal Reserve discount rate, which remains at 5 percent._x000D_
_x000D_
_x000D_
_x000D_
</t>
  </si>
  <si>
    <t xml:space="preserve">_x000D_
The Federal Open Market Committee decided today to ease the stance of monetary policy slightly, expecting the federal funds rate to decline 1/4 percentage point to around 5-1/4 percent._x000D_
_x000D_
	The action was taken to cushion the effects on prospective economic growth in the United States of increasing weakness in foreign economies and of less accommodative financial conditions domestically.  The recent changes in the global economy and adjustments in U.S. financial markets mean that a slightly lower federal funds rate should now be consistent with keeping inflation low and sustaining economic growth going forward._x000D_
_x000D_
	The discount rate remains unchanged at 5 percent._x000D_
_x000D_
_x000D_
_x000D_
_x000D_
</t>
  </si>
  <si>
    <t xml:space="preserve">_x000D_
The Federal Reserve today announced the following set of policy actions:_x000D_
The Board of Governors approved a reduction in the discount rate by 25 basis points from 5 percent to 4-3/4 percent._x000D_
The federal funds rate is expected to fall 25 basis points from around 5-1/4 percent to around 5 percent._x000D_
_x000D_
	Growing caution by lenders and unsettled conditions in financial markets more generally are likely to be restraining aggregate demand in the future.  Against this backdrop, further easing of the stance of monetary policy was judged to be warranted to sustain economic growth in the context of contained inflation. _x000D_
_x000D_
	In taking the discount rate action, the Board approved requests submitted by the Boards of Directors of the Federal  Reserve Banks of New York, Philadelphia, Atlanta, Chicago, _x000D_
St. Louis, Minneapolis, Kansas City, and San Francisco.  The discount rate is the interest rate that is charged depository institutions when they borrow from their district Federal Reserve Banks._x000D_
_x000D_
</t>
  </si>
  <si>
    <t xml:space="preserve">_x000D_
The Federal Reserve today announced the following set of policy actions:_x000D_
The Board of Governors approved a reduction in the discount rate by 25 basis points from 4-3/4 percent to 4-1/2 percent._x000D_
The federal funds rate is expected to fall 25 basis points from around 5 percent to around 4-3/4 percent.
_x000D_
	Although conditions in financial markets have settled down materially since mid-October, unusual strains remain.  With the 75 basis point decline in the federal funds rate since September, financial conditions can reasonably be expected to be consistent with fostering sustained economic expansion while keeping inflationary pressures subdued._x000D_
_x000D_
	In taking the discount rate action, the Board approved requests submitted by the Boards of Directors of the Federal Reserve Banks of New York, Philadelphia, and Dallas. The discount rate is the interest rate that is charged depository institutions when they borrow from their district Federal Reserve Banks.	_x000D_
_x000D_
_x000D_
_x000D_
</t>
  </si>
  <si>
    <t xml:space="preserve">_x000D_
The Federal Reserve released the following statement after today's Federal Open Market Committee meeting:_x000D_
_x000D_
_x000D_
		While the FOMC did not take action today to alter the stance of monetary policy, the Committee was concerned about the potential for a buildup of inflationary imbalances that could undermine the favorable performance of the economy and therefore adopted a directive that is tilted toward the possibility of a  firming in the stance of monetary policy.  Trend increases in costs and core prices have generally remained quite subdued.  But domestic financial markets have recovered and foreign economic prospects have improved since the easing of monetary policy last fall.  Against the background of already-tight domestic labor markets and ongoing strength in demand in excess of productivity gains, the Committee recognizes the need to be alert to developments over coming months that might indicate that financial conditions may no longer be consistent with containing inflation._x000D_
_x000D_
_x000D_
</t>
  </si>
  <si>
    <t xml:space="preserve">_x000D_
	The Federal Open Market Committee today voted to raise its target for the federal funds rate 25 basis points to 5 percent.  Last fall the Committee reduced interest rates to counter a significant seizing-up of financial markets in the United States. Since then much of the financial strain has eased, foreign economies have firmed, and economic activity in the United States has moved forward at a brisk pace.  Accordingly, the full degree of adjustment is judged no longer necessary._x000D_
_x000D_
	Labor markets have continued to tighten over recent quarters, but strengthening productivity growth has contained inflationary pressures._x000D_
_x000D_
	Owing to the uncertain resolution of the balance of conflicting forces in the economy going forward, the FOMC has chosen to adopt a directive that includes no predilection about near-term policy action.  The Committee, nonetheless, recognizes that in the current dynamic environment it must be especially alert to the emergence, or potential emergence, of inflationary forces that could undermine economic growth._x000D_
_x000D_
_x000D_
</t>
  </si>
  <si>
    <t xml:space="preserve">_x000D_
The Federal Open Market Committee today voted to raise its target for the federal funds rate by 25 basis points to 5-1/4 percent.  In a related action, the Board of Governors approved a 25 basis point increase in the discount rate to 4-3/4 percent.  _x000D_
_x000D_
	  With financial markets functioning more normally, and with persistent strength in domestic demand, foreign economies firming and labor markets remaining very tight,  the degree of monetary ease required to address the global financial market turmoil of last fall is no longer consistent with sustained, noninflationary,  economic expansion.   _x000D_
_x000D_
	Today's increase in the federal funds rate, together with the policy action in June and the firming of conditions more generally in U.S. financial markets over recent months, should markedly diminish the risk of rising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interest rate that is charged depository institutions when they borrow from their district Federal Reserve Banks. _x000D_
_x000D_
</t>
  </si>
  <si>
    <t xml:space="preserve">
_x000D_
The Federal Open Market Committee decided today to leave its target for the federal funds rate unchanged.  _x000D_
_x000D_
Strengthening productivity growth has been fostering favorable trends in unit costs and prices, and much recent information suggests that these trends have been sustained. _x000D_
_x000D_
 Nonetheless, the growth of demand has continued to outpace that of supply, as evidenced by a decreasing pool of available workers willing to take jobs.  In these circumstances, the Federal Open Market Committee will need to be especially alert in the months ahead to the potential for costs to increase significantly in excess of productivity in a manner that could contribute to inflation pressures and undermine the impressive performance of the economy._x000D_
_x000D_
Against this background, the Committee adopted a directive that was biased toward a possible firming of policy going forward.  Committee members emphasized that such a directive did not signify a commitment to near-term action.  The Committee will need to evaluate additional information on the balance of aggregate supply and demand and conditions in financial markets.  _x000D_
</t>
  </si>
  <si>
    <t xml:space="preserve">
_x000D_
	The Federal Open Market Committee today voted to raise its target for the federal funds rate by 25 basis points to 5-1/2 percent.  In a related action, the Board of Governors approved a 25 basis point increase in the discount rate to 5 percent._x000D_
_x000D_
Although cost pressures appear generally contained, risks to sustainable growth persist. Despite tentative evidence of a slowing in certain interest-sensitive sectors of the economy and of accelerating productivity, the expansion of activity continues in excess of the economy's growth potential.  As a consequence, the pool of available workers willing to take jobs has been drawn down further in recent months, a trend that must eventually be contained if inflationary imbalances are to remain in check and economic expansion continue._x000D_
_x000D_
Today's increase in the federal funds rate, together with the policy actions in June and August and the firming of conditions more generally in U.S. financial markets over the course of the year, should markedly diminish the risk of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Cleveland, Richmond and Kansas City.  The discount rate is the rate charged depository institutions when they borrow short-term adjustment credit from their district Federal Reserve Banks._x000D_
_x000D_
</t>
  </si>
  <si>
    <t xml:space="preserve">
_x000D_
The Federal Open Market Committee made no change today in its target for the federal funds rate._x000D_
  _x000D_
Based on the available evidence, however, the Committee remains concerned with the possibility that over time increases in demand will continue to exceed the growth in potential supply, even after taking account of the remarkable rise in productivity growth.  Such trends could foster inflationary imbalances that would undermine the economy's exemplary performance. _x000D_
 _x000D_
Nonetheless, in light of market uncertainties associated with the century date change, the Committee decided to adopt a symmetric directive in order to indicate that the focus of policy in the intermeeting period must be ensuring a smooth transition into the Year 2000.  At its next meeting the Committee will assess available information on the likely balance of supply and demand, conditions in financial markets, and the possible need for adjustment in the stance of policy to contain inflationary pressures._x000D_
_x000D_
_x000D_
</t>
  </si>
  <si>
    <t xml:space="preserve">
_x000D_
The Federal Open Market Committee voted today to raise its target for the federal funds rate by 25 basis points to 5-3/4 percent.  In a related action, the Board of Governors approved a 25 basis point increase in the discount rate to 5-1/4 percent._x000D_
  _x000D_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Banks._x000D_
</t>
  </si>
  <si>
    <t xml:space="preserve">
_x000D_
The Federal Open Market Committee voted today to raise its target for the federal funds rate by 25 basis points to 6 percent. In a related action, the Board of Governors approved a 25 basis point increase in the discount rate to 5-1/2 percent. _x000D_
_x000D_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_x000D_
_x000D_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 _x000D_
</t>
  </si>
  <si>
    <t xml:space="preserve">
_x000D_
The Federal Open Market Committee voted today to raise its target for the federal funds rate by 50 basis points to 6-1/2 percent.  In a related action, the Board of Governors approved a 50 basis point increase in the discount rate to 6 percent._x000D_
_x000D_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performance._x000D_
_x000D_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Banks._x000D_
_x000D_
</t>
  </si>
  <si>
    <t xml:space="preserve">
_x000D_
The Federal Open Market Committee at its meeting today decided to maintain the existing stance of monetary policy, keeping its target for the federal funds rate at 6-1/2 percent.  _x000D_
_x000D_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   _x000D_
_x000D_
Nonetheless, signs that growth in demand is moving to a sustainable pace are still tentative and preliminary, and the utilization of the pool of available workers remains at an unusually high level._x000D_
_x000D_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_x000D_
</t>
  </si>
  <si>
    <t xml:space="preserve">
_x000D_
	The Federal Open Market Committee at its meeting today decided to maintain the existing stance of monetary policy, keeping its target for the federal funds rate at 6-1/2 percent._x000D_
_x000D_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pressures._x000D_
_x000D_
	Nonetheless, the Committee remains concerned about the risk of a continuing gap between the growth of demand and potential supply at a time when the utilization of the pool of available workers remains at an unusually high level._x000D_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t>
  </si>
  <si>
    <t xml:space="preserve">
_x000D_
_x000D_
The Federal Open Market Committee at its meeting today decided to maintain the existing stance of monetary policy, keeping its target for the federal funds rate at 6-1/2 percent._x000D_
_x000D_
_x000D_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pressures._x000D_
_x000D_
  _x000D_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 _x000D_
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  _x000D_
_x000D_
_x000D_
</t>
  </si>
  <si>
    <t xml:space="preserve">
_x000D_
The Federal Open Market Committee at its meeting today decided to maintain the existing stance of monetary policy, keeping its target for the federal funds rate at 6-1/2 percent. _x000D_
_x000D_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_x000D_
  _x000D_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 _x000D_
</t>
  </si>
  <si>
    <t xml:space="preserve">
_x000D_
The Federal Open Market Committee at its meeting today decided to maintain the existing stance of monetary policy, keeping its target for the federal funds rate at 6-1/2 percent. _x000D_
_x000D_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  _x000D_
_x000D_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  _x000D_
</t>
  </si>
  <si>
    <t xml:space="preserve">
_x000D_
	The Federal Open Market Committee decided today to lower its target for the federal funds rate by 50 basis points to 6 percent._x000D_
_x000D_
_x000D_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Banks._x000D_
_x000D_
_x000D_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abating._x000D_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_x000D_
	In taking the discount rate action, the Federal Reserve Board approved requests submitted by the Boards of Directors of the Federal Reserve Banks of New York, Cleveland, Atlanta,_x000D_
St. Louis, Kansas City, Dallas and San Francisco._x000D_
_x000D_
_x000D_
_x000D_
</t>
  </si>
  <si>
    <t xml:space="preserve">
_x000D_
The Federal Open Market Committee at its meeting today decided to lower its target for the federal funds rate by 50 basis points to 5-1/2 percent. In a related action, the Board of Governors approved a 50 basis point reduction in the discount rate to 5 percent.  _x000D_
_x000D_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  _x000D_
_x000D_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  _x000D_
_x000D_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Philadelphia, Cleveland, Atlanta, Chicago, St. Louis, Minneapolis, Dallas and San Francisco.  _x000D_
</t>
  </si>
  <si>
    <t xml:space="preserve">
_x000D_
The Federal Open Market Committee at its meeting today decided to lower its target for the federal funds rate by 50 basis points to 5 percent. In a related action, the Board of Governors approved a 50 basis point reduction in the discount rate to 4-1/2 percent._x000D_
_x000D_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underway._x000D_
_x000D_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In taking the discount rate action, the Federal Reserve Board approved requests submitted by the Boards of Directors of all twelve Reserve Banks._x000D_
_x000D_
  _x000D_
</t>
  </si>
  <si>
    <t xml:space="preserve">
_x000D_
The Federal Open Market Committee decided today to lower its target for the federal funds rate by 50 basis points to 4-1/2 percent.  In a related action, the Board of Governors approved a 50 basis point reduction in the discount rate to 4 percent.  _x000D_
_x000D_
_x000D_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intact._x000D_
_x000D_
  _x000D_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 _x000D_
_x000D_
_x000D_
The Committee continues to believe that against the_x000D_
background of its long-run goals of price stability and_x000D_
sustainable economic growth and of the information currently available, the risks are weighted mainly toward conditions that may generate economic weakness in the foreseeable future. _x000D_
_x000D_
 _x000D_
In taking the discount rate action, the Federal Reserve Board approved requests submitted by the Boards of Directors of the Federal Reserve Banks of Boston, New York, Philadelphia, Cleveland, Atlanta, Minneapolis, Dallas, and San Francisco._x000D_
_x000D_
_x000D_
_x000D_
_x000D_
_x000D_
</t>
  </si>
  <si>
    <t xml:space="preserve">
For immediate release
_x000D_
_x000D_
The Federal Open Market Committee at its meeting today decided to lower its target for the federal funds rate by 50 basis points to 4 percent. In a related action, the Board of Governors approved a 50 basis point reduction in the discount rate to 3-1/2 percent. _x000D_
_x000D_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   _x000D_
_x000D_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Richmond, Chicago, _x000D_
St. Louis and San Francisco._x000D_
</t>
  </si>
  <si>
    <t xml:space="preserve">
_x000D_
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  _x000D_
_x000D_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contained._x000D_
_x000D_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Atlanta, Chicago, Dallas and San Francisco._x000D_
2001 Monetary policy
 Home | News and events
Accessibility
Last update: June 27, 2001
</t>
  </si>
  <si>
    <t xml:space="preserve">
_x000D_
		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 _x000D_
_x000D_
	Household demand has been sustained, but business profits and capital spending continue to weaken and growth abroad is slowing, weighing on the U.S. economy.  The associated easing of pressures on labor and product markets is expected to keep inflation contained._x000D_
_x000D_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Richmond, Chicago, Kansas City and Dallas. _x000D_
2001 Monetary policy
 Home | News and events
Accessibility
Last update: August 21, 2001
</t>
  </si>
  <si>
    <t xml:space="preserve">
_x000D_
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circumstances._x000D_
_x000D_
_x000D_
	Even before the tragic events of last week, employment, production, and business spending remained weak, and last week's events have the potential to damp spending further._x000D_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weakness._x000D_
_x000D_
	In taking the discount rate action, the Federal Reserve Board approved requests submitted by the Boards of Directors of the Federal Reserve Banks of Richmond, Chicago, Minneapolis, Dallas, and San Francisco._x000D_
_x000D_
_x000D_
2001 Monetary policy
 Home | News and events
Accessibility
Last update: September 17, 2001
</t>
  </si>
  <si>
    <t xml:space="preserve">
The Federal Open Market Committee decided today to lower its target for the federal funds rate by 50 basis points to 2-1/2 percent. In a related action, the Board of Governors approved a 50 basis point reduction in the discount rate to 2 percent._x000D_
_x000D_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In taking the discount rate action, the Federal Reserve Board approved requests _x000D_
        submitted by the Boards of Directors of the Federal Reserve Banks of Boston, _x000D_
        New York, Cleveland, Richmond, Atlanta, St. Louis, Kansas City and San _x000D_
        Francisco. _x000D_
2001 Monetary policy
 Home | News and events
Accessibility
Last update: October 2, 2001
</t>
  </si>
  <si>
    <t xml:space="preserve">
_x000D_
The Federal Open Market Committee decided today to lower its target for the federal funds rate by 50 basis points to 2 percent. In a related action, the Board of Governors approved a 50 basis point reduction in the discount rate to 1-1/2 percent._x000D_
_x000D_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 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abate._x000D_
_x000D_
	In taking the discount rate action, the Federal Reserve Board approved the request submitted by the Board of Directors of the Federal Reserve Bank of Richmond._x000D_
2001 Monetary policy
 Home | News and events
Accessibility
 Last update: November 6, 2001 
</t>
  </si>
  <si>
    <t xml:space="preserve">
_x000D_
The Federal Open Market Committee decided today to lower its target for the federal funds rate by 25 basis points to 1-3/4 percent. In a related action, the Board of Governors approved a 25 basis point reduction in the discount rate to 1-1/4 percent. _x000D_
_x000D_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 _x000D_
_x000D_
In taking the discount rate action, the Federal Reserve Board approved the requests submitted by the Boards of Directors of the Federal Reserve Banks of Boston, New York, Philadelphia, Chicago and San Francisco. _x000D_
2001 Monetary policy
 Home | News and events
Accessibility
 Last update: December 11, 2001
 </t>
  </si>
  <si>
    <t xml:space="preserve">
_x000D_
The Federal Open Market Committee decided today to keep its target for the federal funds rate unchanged at 1-3/4 percent._x000D_
_x000D_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promising._x000D_
_x000D_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2002 Monetary policy
Home |_x000D_
News and events
Accessibility
Last update: January 30, 2002
</t>
  </si>
  <si>
    <t xml:space="preserve">
_x000D_
The Federal Open Market Committee decided today to keep its target for the federal funds rate unchanged at 1-3/4 percent.  _x000D_
_x000D_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uncertain._x000D_
_x000D_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  _x000D_
_x000D_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dissenters._x000D_
_x000D_
Voting for the FOMC monetary policy action were: Alan Greenspan, Chairman; William J. McDonough, Vice Chairman; Susan S. Bies; Roger W. Ferguson, Jr.; Edward M. Gramlich; Jerry L. Jordan; Robert D. McTeer, Jr.; Mark W. Olson; Anthony M. Santomero, and Gary H. Stern._x000D_
2002 Monetary policy
Home |_x000D_
News and events
Accessibility
Last update: March 19,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</si>
  <si>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_x000D_
_x000D_
2002 Monetary policy
 Home | News and _x000D_
events 
Accessibility
Last update: May 7,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</si>
  <si>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 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2002 Monetary policy
 Home | News and _x000D_
events 
Accessibility
Last update: June 26, 2002
</t>
  </si>
  <si>
    <t xml:space="preserve">
_x000D_
The Federal Open Market Committee decided today to keep its target for the federal funds rate unchanged at 1 3/4 percent. _x000D_
_x000D_
The softening in the growth of aggregate demand that emerged this spring has been prolonged in large measure by weakness in financial markets and heightened uncertainty related to problems in corporate reporting and governance._x000D_
_x000D_
 The current accommodative stance of monetary policy, coupled with still-robust underlying growth in productivity, should be sufficient to foster an improving business climate over time._x000D_
_x000D_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2002 Monetary policy
 Home | News and _x000D_
events 
Accessibility
Last update: August 13, 2002
</t>
  </si>
  <si>
    <t xml:space="preserve">
_x000D_
The Federal Open Market Committee decided today to keep its target for the federal funds rate unchanged at 1 3/4 percent. _x000D_
_x000D_
The information that has become available since the last meeting of the Committee suggests that aggregate demand is growing at a moderate pace._x000D_
_x000D_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risks._x000D_
_x000D_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Jerry L. Jordan; Donald L. Kohn; Mark W. Olson; Anthony M. Santomero, and Gary H. Stern.  _x000D_
_x000D_
Voting against the action were: Edward M. Gramlich and Robert D. McTeer, Jr._x000D_
_x000D_
Governor Gramlich and President McTeer preferred a reduction in the target for the federal funds rate._x000D_
_x000D_
2002 Monetary policy
 Home | News and _x000D_
events 
Accessibility
Last update: September 24, 2002
</t>
  </si>
  <si>
    <t xml:space="preserve">
_x000D_
The Federal Open Market Committee decided today to lower its target for the federal funds rate by 50 basis points to 1 1/4 percent. In a related action, the Board of Governors approved a 50 basis point reduction in the discount rate to 3/4 percent. _x000D_
_x000D_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contained._x000D_
_x000D_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_x000D_
	In taking the discount rate action, the Federal Reserve Board approved the requests submitted by the Boards of Directors of the Federal Reserve Banks of Dallas and New York._x000D_
_x000D_
_x000D_
2002 Monetary policy
 Home | News and _x000D_
events 
Accessibility
Last update: November 6, 2002
</t>
  </si>
  <si>
    <t xml:space="preserve">
_x000D_
The Federal Open Market Committee decided today to keep its target for the federal funds rate unchanged at 1-1/4 percent._x000D_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future._x000D_
Voting for the FOMC monetary policy action were Alan Greenspan, Chairman; William J. McDonough, Vice Chairman; Ben S. Bernanke, Susan S. Bies; Roger W. Ferguson, Jr.; Edward M. Gramlich; Jerry L. Jordan; Donald L. Kohn, Robert D. McTeer, Jr.; Mark W. Olson; Anthony M. Santomero, and Gary H. Stern._x000D_
_x000D_
_x000D_
2002 Monetary policy
 Home | News and _x000D_
events 
Accessibility
Last update: December 10, 2002
</t>
  </si>
  <si>
    <t xml:space="preserve">
_x000D_
The Federal Open Market Committee decided today to keep its target for the federal funds rate unchanged at 1-1/4 percent. _x000D_
_x000D_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time._x000D_
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 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 _x000D_
_x000D_
_x000D_
2003 Monetary policy
 Home | News and _x000D_
events 
Accessibility
Last update: January 29, 2003
</t>
  </si>
  <si>
    <t xml:space="preserve">
_x000D_
 _x000D_
The Federal Open Market Committee decided today to keep its target for the federal funds rate unchanged at 1-1/4 percent._x000D_
_x000D_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time._x000D_
_x000D_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_x000D_
_x000D_
2003 Monetary policy
 Home | News and _x000D_
events 
Accessibility
Last update: March 21, 2003
</t>
  </si>
  <si>
    <t xml:space="preserve">
_x000D_
The Federal Open Market Committee decided to keep its target for the federal funds rate unchanged at 1-1/4 percent. _x000D_
_x000D_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time._x000D_
_x000D_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2003 Monetary policy
 Home | News and _x000D_
events 
Accessibility
Last update: May 6, 2003
</t>
  </si>
  <si>
    <t xml:space="preserve">
_x000D_
The Federal Open Market Committee decided today to lower its target for the federal funds rate by 25 basis points to 1 percent.  In a related action, the Board of Governors approved a 25 basis point reduction in the discount rate to 2 percent._x000D_
_x000D_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time._x000D_
_x000D_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future._x000D_
_x000D_
	Voting for the FOMC monetary policy action were Alan Greenspan, Chairman; Ben S. Bernanke; Susan S. Bies; J. Alfred Broaddus, Jr.; Roger W. Ferguson, Jr.; Edward M. Gramlich; Jack Guynn; Donald L. Kohn; Michael H. Moskow; Mark W. Olson; and Jamie B. Stewart, Jr._x000D_
_x000D_
	Voting against the action was Robert T. Parry.  President Parry preferred a 50 basis point reduction in the target for the federal funds rate._x000D_
_x000D_
	In taking the discount rate action, the Federal Reserve Board approved the requests submitted by the Boards of Directors of the Federal Reserve Banks of Boston, New York,         St. Louis, Kansas City, and San Francisco._x000D_
_x000D_
2003 Monetary policy
 Home | News and _x000D_
events 
Accessibility
Last update: June 25, 2003
</t>
  </si>
  <si>
    <t xml:space="preserve">
_x000D_
The Federal Open Market Committee decided today to keep its target for the federal funds rate at 1 percent._x000D_
_x000D_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 _x000D_
_x000D_
2003 Monetary policy
 Home | News and _x000D_
events 
Accessibility
Last update: August 12,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</si>
  <si>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2003 Monetary policy
 Home | News and _x000D_
events 
Accessibility
Last update: September 16,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</si>
  <si>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_x000D_
2003 Monetary policy
 Home | News and _x000D_
events 
Accessibility
Last update: October 28, 2003
</t>
  </si>
  <si>
    <t xml:space="preserve">
 The Federal Open Market Committee decided today to keep its target for _x000D_
        the federal funds rate at 1 percent. 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confirms that output is expanding briskly, _x000D_
        and the labor market appears to be improving modestly. Increases in core _x000D_
        consumer prices are muted and expected to remain low._x000D_
 The Committee perceives _x000D_
        that the upside and downside risks to the attainment of sustainable growth _x000D_
        for the next few quarters are roughly equal. The probability of an unwelcome _x000D_
        fall in inflation has diminished in recent months and now appears almost _x000D_
        equal to that of a rise in inflation. However, with inflation quite low _x000D_
        and resource use slack, the Committee believes that policy accommodation _x000D_
        can be maintained for a considerable period. _x000D_
      Voting for the FOMC monetary policy action were: Alan Greenspan, Chairman; _x000D_
        Timothy F. Geithner, Vice Chairman; Ben S. Bernanke; Susan S. Bies; J. _x000D_
        Alfred Broaddus, Jr.; Roger W. Ferguson, Jr.; Edward M. Gramlich; Jack _x000D_
        Guynn; Donald L. Kohn; Michael H. Moskow; Mark W. Olson; and Robert T. _x000D_
        Parry. _x000D_
2003 Monetary policy
 Home | News and _x000D_
events 
Accessibility
 Last update: December 9, 2003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</si>
  <si>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low._x000D_
_x000D_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2004 Monetary policy
 Home | News and _x000D_
events 
Accessibility
 Last update: January 28, 2004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</si>
  <si>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low._x000D_
_x000D_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_x000D_
2004 Monetary policy
 Home | News and _x000D_
events 
Accessibility
 Last update: March 16, 2004 
</t>
  </si>
  <si>
    <t xml:space="preserve">
The Federal Open Market Committee decided today to keep its target for _x000D_
        the federal funds rate at 1 percent._x000D_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indicates that output is continuing to expand _x000D_
        at a solid rate and hiring appears to have picked up. Although incoming _x000D_
        inflation data have moved somewhat higher, long-term inflation expectations _x000D_
        appear to have remained well contained. _x000D_
       The Committee perceives the upside and downside risks to the attainment _x000D_
        of sustainable growth for the next few quarters are roughly equal. Similarly, _x000D_
        the risks to the goal of price stability have moved into balance. At this _x000D_
        juncture, with inflation low and resource use slack, the Committee believes _x000D_
        that policy accommodation can be removed at a pace that is likely to be _x000D_
        measured._x000D_
       Voting for the FOMC monetary policy actions were: Alan Greenspan, Chairman; _x000D_
        Timothy F. Geithner, Vice Chairman; Ben S. Bernanke; Susan S. Bies; Roger _x000D_
        W. Ferguson, Jr.; Edward M. Gramlich; Thomas M. Hoenig; Donald L. Kohn; _x000D_
        Cathy E. Minehan; Mark W. Olson; Sandra Pianalto; and William Poole.
2004 Monetary policy
 Home | News and _x000D_
events 
Accessibility
 Last update: May 4, 2004 
</t>
  </si>
  <si>
    <t xml:space="preserve">
The Federal Open Market Committee decided today to raise its target for the federal funds rate by 25 basis points to 1-1/4 percent. _x000D_
_x000D_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to_x000D_
maintain price stability. 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Francisco._x000D_
2004 Monetary policy
 Home | News and _x000D_
events 
Accessibility
 Last update: June 30, 2004 
</t>
  </si>
  <si>
    <t xml:space="preserve">
_x000D_
			 The Federal Open Market Committee decided today to raise its target for the federal funds rate by 25 basis points to 1-1/2 percent._x000D_
_x000D_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_x000D_
M. Gramlich; Thomas M. Hoenig; Donald L. Kohn; Cathy E. Minehan; Mark W. Olson; Sandra Pianalto; and William Poole._x000D_
_x000D_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Francisco._x000D_
_x000D_
2004 Monetary policy
 Home | News and _x000D_
events 
Accessibility
 Last update: August 10, 2004 
</t>
  </si>
  <si>
    <t xml:space="preserve">
_x000D_
The Federal Open Market Committee decided today to raise its target for the federal funds rate by 25 basis points to 1-3/4 percent._x000D_
_x000D_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2004 Monetary policy
 Home | News and _x000D_
events 
Accessibility
 Last update: September 21, 2004 
</t>
  </si>
  <si>
    <t xml:space="preserve">
The Federal Open Market Committee decided today to raise its target for the federal funds rate by 25 basis points to 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 Timothy F. Geithner, Vice Chairman; Ben S. Bernanke; Susan S. Bies; Roger W. Ferguson, Jr.; Edward _x000D_
M. Gramlich; Thomas M. Hoenig; Donald L. Kohn; Cathy E. Minehan; Mark W. Olson; _x000D_
Sandra Pianalto; and William Poole.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City._x000D_
2004 Monetary policy
 Home | News and _x000D_
events 
Accessibility
 Last update: November 10, 2004 
</t>
  </si>
  <si>
    <t xml:space="preserve">
Release Date: December 14, 2004
For immediate release
The Federal Open Market Committee decided today to raise its target for _x000D_
        the federal funds rate by 25 basis points to 2-1/4 percent._x000D_
       The Committee believes that, even after this action, the stance of monetary _x000D_
        policy remains accommodative and, coupled with robust underlying growth _x000D_
        in productivity, is providing ongoing support to economic activity. Output _x000D_
        appears to be growing at a moderate pace despite the earlier rise in energy _x000D_
        prices, and labor market conditions continue to improve gradually. Inflation _x000D_
        and longer-term inflation expectations remain well contained._x000D_
       The Committee perceives the upside and downside risks to the attainment _x000D_
        of both sustainable growth and price stability for the next few quarters _x000D_
        to be roughly equal. With underlying inflation expected to be relatively _x000D_
        low, the Committee believes that policy accommodation can be removed at _x000D_
        a pace that is likely to be measured. Nonetheless, the Committee will _x000D_
        respond to changes in economic prospects as needed to fulfill its obligation _x000D_
        to maintain price stability._x000D_
       Voting for the FOMC monetary policy action were: Alan Greenspan, Chairman; _x000D_
        Timothy F. Geithner, Vice Chairman; Ben S. Bernanke; Susan S. Bies; Roger _x000D_
        W. Ferguson, Jr.; Edward M. Gramlich; Thomas M. Hoenig; Donald L. Kohn; _x000D_
        Cathy E. Minehan; Mark W. Olson; Sandra Pianalto; and William Poole._x000D_
       In a related action, the Board of Governors unanimously approved a 25 _x000D_
        basis point _x000D_
        increase in the discount rate to 3-1/4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Francisco._x000D_
       In addition, the Committee unanimously decided to expedite the release _x000D_
        of its minutes. Beginning with this meeting, the minutes of regularly _x000D_
        scheduled meetings will be released three weeks after the date of the _x000D_
        policy decision. The first set of expedited minutes will be released at _x000D_
        2 p.m. EST on January 4, 2005.
2004 Monetary policy
 Home | News and _x000D_
events 
Accessibility
 Last update: December 14, 2004
 </t>
  </si>
  <si>
    <t xml:space="preserve">
Release Date: February 2, 2005
For immediate release
The Federal Open Market Committee decided today to raise its target for the federal funds rate by 25 basis points to 2-1/2 percent. _x000D_
_x000D_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_x000D_
_x000D_
Voting for the FOMC monetary policy action were: Alan Greenspan, Chairman; Timothy F. Geithner, Vice Chairman; Ben S. Bernanke; Susan S. Bies; Roger W. Ferguson, Jr.; Edward M. Gramlich; Jack Guynn; Donald L. Kohn; Michael H. Moskow; Mark W. Olson; Anthony M. Santomero; and Gary H. Stern._x000D_
_x000D_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2005 Monetary policy
 Home | News and _x000D_
events 
Accessibility
 Last update: February 2, 2005
 </t>
  </si>
  <si>
    <t xml:space="preserve">
Release Date: March 22, 2005
For immediate release
The Federal Open Market Committee decided today to raise its target for the federal funds rate by 25 basis points to 2-3/4 percent.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_x000D_
Voting for the FOMC monetary policy action were: Alan Greenspan, Chairman;_x000D_
Timothy F. Geithner, Vice Chairman; Ben S. Bernanke; Susan S. Bies; Roger W. Ferguson, Jr.; Edward M. Gramlich; Jack Guynn; Donald L. Kohn; Michael H. Moskow; Mark W. Olson; _x000D_
Anthony M. Santomero; and Gary H. Stern.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Francisco._x000D_
2005 Monetary policy
 Home | News and _x000D_
events 
Accessibility
 Last update: March 22, 2005
 </t>
  </si>
  <si>
    <t xml:space="preserve">
Release Date: May 3, 2005
For immediate release
The Federal Open Market Committee decided today to raise its target for the federal funds rate by 25 basis points to 3 percent.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_x000D_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Edward M. Gramlich; Donald L. Kohn; Michael H. Moskow; Mark W. Olson; _x000D_
Anthony M. Santomero; and Gary H. Stern.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May 6, 2005
 </t>
  </si>
  <si>
    <t xml:space="preserve">
Release Date: June 30, 2005
For immediate release
The Federal Open Market Committee decided today to raise its target for the federal funds rate by 25 basis points to 3-1/4 percent.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Edward M. Gramlich; Donald L. Kohn; Michael H. Moskow; Mark W. Olson; _x000D_
Anthony M. Santomero; and Gary H. Stern.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June 30, 2005
 </t>
  </si>
  <si>
    <t xml:space="preserve">
Release Date: August 9, 2005
For immediate release
_x000D_
The Federal Open Market Committee decided today to raise its target for the federal funds rate by 25 basis points to 3-1/2 percent.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Donald L. Kohn; Michael H. Moskow; Mark W. Olson;  Anthony M. Santomero; and Gary H. Stern.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Francisco._x000D_
_x000D_
_x000D_
_x000D_
2005 Monetary policy
 Home | News and _x000D_
events 
Accessibility
 Last update: August 9, 2005
 </t>
  </si>
  <si>
    <t xml:space="preserve">
Release Date: September 20, 2005
For immediate release
_x000D_
The Federal Open Market Committee decided today to raise its target for the federal funds rate by 25 basis points to 3-3/4 percent._x000D_
_x000D_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volatility._x000D_
_x000D_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contained._x000D_
_x000D_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meeting._x000D_
_x000D_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City._x000D_
_x000D_
_x000D_
2005 Monetary policy
 Home | News and _x000D_
events 
Accessibility
 Last update: September 20, 2005
 </t>
  </si>
  <si>
    <t xml:space="preserve">
Release Date: November 1, 2005
For immediate release
The Federal Open Market Committee decided today to raise its target for _x000D_
        the federal funds rate by 25 basis points to 4 percent._x000D_
       Elevated energy prices and hurricane-related disruptions in economic _x000D_
        activity have temporarily depressed output and employment. However, monetary _x000D_
        policy accommodation, coupled with robust underlying growth in productivity, _x000D_
        is providing ongoing support to economic activity that will likely be _x000D_
        augmented by planned rebuilding in the hurricane-affected areas. The cumulative _x000D_
        rise in energy and other costs has the potential to add to inflation _x000D_
        pressures; however, core inflation has been relatively low in recent months _x000D_
        and longer-term inflation expectations remain contained._x000D_
       The Committee perceives that, with appropriate monetary policy action, _x000D_
        the upside and downside risks to the attainment of both sustainable growth _x000D_
        and price stability should be kept roughly equal. With underlying inflation _x000D_
        expected to be contained, the Committee believes that policy accommodation _x000D_
        can be removed at a pace that is likely to be measured. Nonetheless, the _x000D_
        Committee will respond to changes in economic prospects as needed to fulfill _x000D_
        its obligation to maintain price stability._x000D_
       Voting for the FOMC monetary policy action were: Alan Greenspan, Chairman; _x000D_
        Timothy F. Geithner, Vice Chairman; Susan S. Bies; Roger W. Ferguson, _x000D_
        Jr.; Richard W. Fisher; Donald L. Kohn; Michael H. Moskow; Mark W. Olson; _x000D_
        Anthony M. Santomero; and Gary H. Stern._x000D_
       In a related action, the Board of Governors unanimously approved a 25-basis _x000D_
        point increase in the discount rate to 5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
2005 Monetary policy
 Home | News and _x000D_
events 
Accessibility
 Last update: November 1, 2005 
</t>
  </si>
  <si>
    <t xml:space="preserve">
Release Date: December 13, 2005
For immediate release
_x000D_
The Federal Open Market Committee decided today to raise its target for the federal funds rate by 25 basis points to 4-1/4 percent.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objectives._x000D_
	Voting for the FOMC monetary policy action were: Alan Greenspan, Chairman; Timothy F. Geithner, Vice Chairman; Susan S. Bies; Roger W. Ferguson, Jr.; Richard W. Fisher; Donald L. Kohn; Michael H. Moskow; Mark W. Olson; Anthony M. Santomero; and Gary H. Stern.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December 13, 2005 
</t>
  </si>
  <si>
    <t xml:space="preserve">
The Federal Open Market Committee decided today to raise its target for the federal funds rate by 25 basis points to 4-1/2 percent.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Alan Greenspan, Chairman; Timothy F. Geithner, Vice Chairman; Susan S. Bies; Roger W. Ferguson, Jr.; Jack Guynn; Donald L. Kohn; Jeffrey M. Lacker; Mark W. Olson; Sandra Pianalto; and Janet L. Yellen.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 
</t>
  </si>
  <si>
    <t xml:space="preserve">
The Federal Open Market Committee decided today to raise its target for the federal funds rate by 25 basis points to 4-3/4 percent.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</si>
  <si>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 percent.
Economic growth has been quite strong so far this year. The Committee sees growth as likely to moderate to a more sustainable pace, partly reflecting a gradual cooling of the housing market and the lagged effects of increases in interest rates and energy prices.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</si>
  <si>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5-1/4 percent.
Recent indicators suggest that economic growth is moderating from its quite strong pace earlier this year, partly reflecting a gradual cooling of the housing market and the lagged effects of increases in interest rates and energy prices.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Sandra Pianalto; Kevin M. Warsh; and Janet L. Yellen.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
</t>
  </si>
  <si>
    <t xml:space="preserve">
The Federal Open Market Committee decided today to keep its target for the federal funds rate at 5-1/4 percent. 
Economic growth has moderated from its quite strong pace earlier this year, partly reflecting a gradual cooling of the housing market and the lagged effects of increases in interest rates and energy prices.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</si>
  <si>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The moderation in economic growth appears to be continuing, partly reflecting a cooling of the housing market.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</si>
  <si>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cooling of the housing market. Going forward, the economy seems likely to expand at a moderate pace.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</si>
  <si>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substantial cooling of the housing market. Although recent indicators have been mixed, the economy seems likely to expand at a moderate pace on balance over coming quarters.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</si>
  <si>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Thomas M. Hoenig; Donald L. Kohn; Randall S. Kroszner; Cathy E. Minehan; Frederic S. Mishkin; Michael H. Moskow; William Poole; and Kevin M. Warsh. 
</t>
  </si>
  <si>
    <t xml:space="preserve">
The Federal Open Market Committee decided today to keep its target for the federal funds rate at 5-1/4 percent.
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</si>
  <si>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</si>
  <si>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
Readings on core inflation have improved modestly in recent months. However, a sustained moderation in inflation pressures has yet to be convincingly demonstrated. Moreover,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</si>
  <si>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
Readings on core inflation have improved modestly in recent months. However, a sustained moderation in inflation pressures has yet to be convincingly demonstrated. Moreover, the high level of resource utilization has the potential to sustain those pressures.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
Voting for the FOMC monetary policy action were: Ben S. Bernanke, Chairman; Timothy F. Geithner, Vice Chairman; Thomas M. Hoenig; Donald L. Kohn; Randall S. Kroszner; Frederic S. Mishkin; Michael H. Moskow; William Poole; Eric Rosengren; and Kevin M. Warsh.
</t>
  </si>
  <si>
    <t xml:space="preserve">
The Federal Reserve is providing liquidity to facilitate the orderly functioning of financial markets.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
</t>
  </si>
  <si>
    <t xml:space="preserve">
The Federal Open Market Committee decided today to lower its target for the federal funds rate 50 basis points to 4-3/4 percent.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Eric Rosengren; and Kevin M. Warsh.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
</t>
  </si>
  <si>
    <t xml:space="preserve">
The Federal Open Market Committee decided today to lower its target for the federal funds rate 25 basis points to 4-1/2 percent.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
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Donald L. Kohn; Randall S. Kroszner; Frederic S. Mishkin; William Poole; Eric S. Rosengren; and Kevin M. Warsh.  Voting against was Thomas M. Hoenig, who preferred no change in the federal funds rate at this meeting.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
</t>
  </si>
  <si>
    <t xml:space="preserve">
The Federal Open Market Committee decided today to lower its target for the federal funds rate 25 basis points to 4-1/4 percent.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
</t>
  </si>
  <si>
    <t xml:space="preserve">
The Federal Open Market Committee decided today to lower its target for the federal funds rate 50 basis points to 3 percent.
Financial markets remain under considerable stress, and credit has tightened further for some businesses and households.  Moreover, recent information indicates a deepening of the housing contraction as well as some softening in labor markets.
The Committee expects inflation to moderate in coming quarters, but it will be necessary to continue to monitor inflation developments carefully.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
</t>
  </si>
  <si>
    <t xml:space="preserve">
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
Federal Reserve ActionsThe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
The actions announced today supplement the measures announced by the Federal Reserve on Friday to boost the size of the Term Auction Facility to $100 billion and to undertake a series of term repurchase transactions that will cumulate to $100 billion.
Information on Related Actions Being Taken by Other Central BanksInformation on the actions that will be taken by other central banks is available at the following websites:
Bank of Canada  Bank of England European Central Bank Swiss National Bank (61 KB PDF)  
Statements by Other Central BanksBank of Japan Sveriges Riksbank 
Term Securities Lending FacilityTerms and conditionsFrequently asked questions
</t>
  </si>
  <si>
    <t xml:space="preserve">
The Federal Open Market Committee decided today to lower its target for the federal funds rate 75 basis points to 2-1/4 percent.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
</t>
  </si>
  <si>
    <t xml:space="preserve">
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
</t>
  </si>
  <si>
    <t xml:space="preserve">
The Federal Open Market Committee decided today to keep its target for the federal funds rate at 2 percent.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</si>
  <si>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
Although downside risks to growth remain, the upside risks to inflation are also of significant concern to the Committee. The Committee will continue to monitor economic and financial developments and will act as needed to promote sustainable economic growth and price stability.
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</si>
  <si>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The Committee expects inflation to moderate later this year and next year, but the inflation outlook remains highly uncertain.
The downside risks to growth and the upside risks to inflation are both of significant concern to the Committee. The Committee will monitor economic and financial developments carefully and will act as needed to promote sustainable economic growth and price stability.
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
</t>
  </si>
  <si>
    <t xml:space="preserve">
Joint Statement by Central Banks
Throughout the current financial crisis, central banks have engaged in continuous close consultation and have cooperated in unprecedented joint actions such as the provision of liquidity to reduce strains in financial markets.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
Federal Reserve ActionsThe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1-3/4 percent.  In taking this action, the Board approved the request submitted by the Board of Directors of the Federal Reserve Bank of Boston.
Information on Actions Taken by Other Central BanksInformation on the actions that will be taken by other central banks is available at the following websites:
Bank of Canada   Bank of England  European Central Bank Sveriges Riksbank (Bank of Sweden) Swiss National Bank (68 KB PDF) 
Statements by Other Central BanksBank of Japan (79 KB PDF) 
</t>
  </si>
  <si>
    <t xml:space="preserve">
The Federal Open Market Committee decided today to lower its target for the federal funds rate 50 basis points to 1 percent.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 
In light of the declines in the prices of energy and other commodities and the weaker prospects for economic activity, the Committee expects inflation to moderate in coming quarters to levels consistent with price stability.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
</t>
  </si>
  <si>
    <t xml:space="preserve">
The Federal Open Market Committee decided today to keep its target range for the federal funds rate at 0 to 1/4 percent. The Committee continues to anticipate that economic conditions are likely to warrant exceptionally low levels of the federal funds rate for some time.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
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
</t>
  </si>
  <si>
    <t xml:space="preserve">
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</si>
  <si>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</si>
  <si>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_x000D_
                 _x000D_
            </t>
  </si>
  <si>
    <t xml:space="preserve">
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</si>
  <si>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</si>
  <si>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</si>
  <si>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_x000D_
       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stability._x000D_
_x000D_
       With substantial resource slack likely to continue to dampen cost pressures and with longer-term inflation expectations stable, the Committee expects that inflation will remain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markets._x000D_
_x000D_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
_x000D_
       Voting for the FOMC monetary policy action were: Ben S. Bernanke, Chairman; William C. Dudley, Vice Chairman; Elizabeth A. Duke; Charles L. Evans; Donald L. Kohn; Jeffrey M. Lacker; Dennis P. Lockhart; Daniel K. Tarullo; Kevin M. Warsh; and Janet L. Yellen._x000D_
</t>
  </si>
  <si>
    <t xml:space="preserve">
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 
</t>
  </si>
  <si>
    <t xml:space="preserve">
_x000D_
       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stability._x000D_
_x000D_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stability._x000D_
</t>
  </si>
  <si>
    <t xml:space="preserve">
_x000D_
       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stability._x000D_
_x000D_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modestly._x000D_
</t>
  </si>
  <si>
    <t xml:space="preserve">
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 
Federal Reserve ActionsThe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 
These swap arrangements have been authorized through January 2011. Further details on these arrangements will be available shortly. 
Information on Related Actions Being Taken by Other Central BanksInformation on the actions that will be taken by other central banks is available at the following websites: 
Bank of Canada       
Bank of England     
European Central Bank    
Bank of Japan (57 KB PDF)    
Swiss National Bank (60 KB PDF)    
U.S. Dollar Liquidity Swaps FAQs (51 KB PDF) 
</t>
  </si>
  <si>
    <t xml:space="preserve">
_x000D_
       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time._x000D_
_x000D_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modestly._x000D_
</t>
  </si>
  <si>
    <t xml:space="preserve">
_x000D_
       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anticipated._x000D_
_x000D_
       Measures of underlying inflation have trended lower in recent quarters and,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Warsh._x000D_
_x000D_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objectives._x000D_
_x000D_
        _x000D_
1. The Open Market Desk will issue a technical note shortly after the statement providing operational details on how it will carry out these transactions. Return to text
</t>
  </si>
  <si>
    <t xml:space="preserve">
_x000D_
       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term._x000D_
_x000D_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holdings._x000D_
_x000D_
       The Committee will continue to monitor the economic outlook and financial developments and is prepared to provide additional accommodation if needed to support the economic recovery and to return inflation, over time, to levels consistent with its mandate._x000D_
_x000D_
       Voting for the FOMC monetary policy action were: Ben S. Bernanke, Chairman; William C. Dudley, Vice Chairman; James Bullard; Elizabeth A. Duke; Sandra Pianalto; Eric S. Rosengren; Daniel K. Tarullo; and Kevin M. Warsh._x000D_
_x000D_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objectives._x000D_
</t>
  </si>
  <si>
    <t xml:space="preserve">
_x000D_
       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 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economy._x000D_
Statement from Federal Reserve Bank of New York
</t>
  </si>
  <si>
    <t xml:space="preserve">
_x000D_
       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economy._x000D_
</t>
  </si>
  <si>
    <t xml:space="preserve">
_x000D_
       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Kevin M. Warsh; and Janet L. Yellen._x000D_
</t>
  </si>
  <si>
    <t xml:space="preserve">
_x000D_
       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subdued._x000D_
_x000D_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</si>
  <si>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subdued._x000D_
_x000D_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</si>
  <si>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stable._x000D_
_x000D_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_x000D_
_x000D_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_x000D_
_x000D_
       The Committee will monitor the economic outlook and financial developments and will act as needed to best foster maximum employment and price stability._x000D_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</si>
  <si>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stable._x000D_
_x000D_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appropriate._x000D_
_x000D_
       The Committee discussed the range of policy tools available to promote a stronger economic recovery in a context of price stability.  It will continue to assess the economic outlook in light of incoming information and is prepared to employ these tools as appropriate._x000D_
_x000D_
       Voting for the FOMC monetary policy action were: Ben S. Bernanke, Chairman; William C. Dudley, Vice Chairman; Elizabeth A. Duke; Charles L. Evans; Sarah Bloom Raskin; Daniel K. Tarullo; and Janet L. Yellen._x000D_
_x000D_
       Voting against the action were: Richard W. Fisher, Narayana Kocherlakota, and Charles I. Plosser, who would have preferred to continue to describe economic conditions as likely to warrant exceptionally low levels for the federal funds rate for an extended period._x000D_
</t>
  </si>
  <si>
    <t xml:space="preserve">
_x000D_
       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appropriate._x000D_
_x000D_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discussed the range of policy tools available to promote a stronger economic recovery in a context of price stability. It will continue to assess the economic outlook in light of incoming information and is prepared to employ its tools as appropriate._x000D_
_x000D_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time._x000D_
_x000D_
       Related Information_x000D_
Maturity Extension Program and Reinvestment Policy
Frequently Asked Questions: Maturity Extension Program and Reinvestment Policy
 _x000D_
_x000D_
         Current FAQs_x000D_
_x000D_
         September 21, 2011_x000D_
What is the Federal Reserve's maturity extension program (referred to by some as "operation twist") and what is its purpose?
_x000D_
          _x000D_
</t>
  </si>
  <si>
    <t xml:space="preserve">
_x000D_
       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</si>
  <si>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</si>
  <si>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stable._x000D_
_x000D_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mandate._x000D_
_x000D_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rate._x000D_
</t>
  </si>
  <si>
    <t xml:space="preserve">
_x000D_
       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stable._x000D_
_x000D_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</si>
  <si>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_x000D_
       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stable._x000D_
_x000D_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</si>
  <si>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
Statement Regarding Continuation of the Maturity Extension Program
</t>
  </si>
  <si>
    <t xml:space="preserve">
_x000D_
       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stable._x000D_
_x000D_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rate._x000D_
</t>
  </si>
  <si>
    <t xml:space="preserve">
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
Statement Regarding Transactions in Agency Mortgage-Backed Securities and Treasury Securities 
</t>
  </si>
  <si>
    <t xml:space="preserve">
_x000D_
       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warranted._x000D_
</t>
  </si>
  <si>
    <t xml:space="preserve">
_x000D_
       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appropriate._x000D_
Statement Regarding Purchases of Treasury Securities and Agency Mortgage-Backed Securities
</t>
  </si>
  <si>
    <t xml:space="preserve">
_x000D_
       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</si>
  <si>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</si>
  <si>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</si>
  <si>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expectations._x000D_
_x000D_
        _x000D_
</t>
  </si>
  <si>
    <t xml:space="preserve">
_x000D_
       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</si>
  <si>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</si>
  <si>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</si>
  <si>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rate._x000D_
Statement Regarding Purchases of Treasury Securities and Agency Mortgage-Backed Securities
</t>
  </si>
  <si>
    <t xml:space="preserve">
_x000D_
       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Richard W. Fisher; Narayana Kocherlakota; Sandra Pianalto; Charles I. Plosser; Jerome H. Powell; Jeremy C. Stein; Daniel K. Tarullo; and Janet L. Yellen._x000D_
Statement Regarding Purchases of Treasury Securities and Agency Mortgage-Backed Securities
_x000D_
        _x000D_
_x000D_
        _x000D_
_x000D_
        _x000D_
</t>
  </si>
  <si>
    <t xml:space="preserve">
_x000D_
       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With the unemployment rate nearing 6-1/2 percent, the Committee has updated its forward guidance. The change in the Committee's guidance does not indicate any change in the Committee's policy intentions as set forth in its recent statements._x000D_
_x000D_
       Voting for the FOMC monetary policy action were: Janet L. Yellen, Chair; William C. Dudley, Vice Chairman; Richard W. Fisher; Sandra Pianalto; Charles I. Plosser; Jerome H. Powell; Jeremy C. Stein; and Daniel K. Tarullo._x000D_
_x000D_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activity._x000D_
Statement Regarding Purchases of Treasury Securities and Agency Mortgage-Backed Securities
</t>
  </si>
  <si>
    <t xml:space="preserve">
_x000D_
       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Richard W. Fisher; Narayana Kocherlakota; Sandra Pianalto; Charles I. Plosser; Jerome H. Powell; Jeremy C. Stein; and Daniel K. Tarullo._x000D_
Statement Regarding Purchases of Treasury Securities and Agency Mortgage-Backed Securities
</t>
  </si>
  <si>
    <t xml:space="preserve">
_x000D_
       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Charles I. Plosser; Jerome H. Powell; and Daniel K. Tarullo._x000D_
Statement Regarding Purchases of Treasury Securities and Agency Mortgage-Backed Securities
</t>
  </si>
  <si>
    <t xml:space="preserve">
_x000D_
       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</si>
  <si>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t>
  </si>
  <si>
    <t xml:space="preserve">
_x000D_
       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year._x000D_
_x000D_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</si>
  <si>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Loretta J. Mester; Jerome H. Powell; and Daniel K. Tarullo._x000D_
_x000D_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statements._x000D_
</t>
  </si>
  <si>
    <t xml:space="preserve">
_x000D_
       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</si>
  <si>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</si>
  <si>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</si>
  <si>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</si>
  <si>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</si>
  <si>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stable._x000D_
_x000D_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</si>
  <si>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_x000D_
      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</si>
  <si>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</si>
  <si>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January 27, 2016
</t>
  </si>
  <si>
    <t xml:space="preserve">
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March 16, 2016
</t>
  </si>
  <si>
    <t xml:space="preserve">
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April 27, 2016
</t>
  </si>
  <si>
    <t xml:space="preserve">
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June 15, 2016
</t>
  </si>
  <si>
    <t xml:space="preserve">
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July 27, 2016
</t>
  </si>
  <si>
    <t xml:space="preserve">
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
Implementation Note issued September 21, 2016
</t>
  </si>
  <si>
    <t xml:space="preserve">
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
Implementation Note issued November 2, 2016
</t>
  </si>
  <si>
    <t xml:space="preserve">
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December 14, 2016
</t>
  </si>
  <si>
    <t xml:space="preserve">
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
Implementation Note issued February 1, 2017
</t>
  </si>
  <si>
    <t xml:space="preserve">
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
Implementation Note issued March 15, 2017
</t>
  </si>
  <si>
    <t xml:space="preserve">
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
Implementation Note issued May 3, 2017
</t>
  </si>
  <si>
    <t xml:space="preserve">
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
Implementation Note issued June 14, 2017
</t>
  </si>
  <si>
    <t xml:space="preserve">
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July 26, 2017
</t>
  </si>
  <si>
    <t xml:space="preserve">
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September 20, 2017
</t>
  </si>
  <si>
    <t xml:space="preserve">
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
Implementation Note issued November 1, 2017
</t>
  </si>
  <si>
    <t xml:space="preserve">
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
Implementation Note issued December 13, 2017
</t>
  </si>
  <si>
    <t xml:space="preserve">
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
Implementation Note issued January 31, 2018
</t>
  </si>
  <si>
    <t xml:space="preserve">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March 21, 2018
</t>
  </si>
  <si>
    <t xml:space="preserve">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May 2, 2018
</t>
  </si>
  <si>
    <t xml:space="preserve">
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
Implementation Note issued June 13, 2018
</t>
  </si>
  <si>
    <t xml:space="preserve">
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
Implementation Note issued August 1, 2018
</t>
  </si>
  <si>
    <t xml:space="preserve">
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
Implementation Note issued September 26, 2018
</t>
  </si>
  <si>
    <t xml:space="preserve">
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
Implementation Note issued November 8, 2018
</t>
  </si>
  <si>
    <t xml:space="preserve">
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
Implementation Note issued December 19, 2018
</t>
  </si>
  <si>
    <t xml:space="preserve">
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January 30, 2019
</t>
  </si>
  <si>
    <t xml:space="preserve">
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March 20, 2019
</t>
  </si>
  <si>
    <t xml:space="preserve">
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
Implementation Note issued May 1, 2019
</t>
  </si>
  <si>
    <t xml:space="preserve">
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
Implementation Note issued June 19, 2019
</t>
  </si>
  <si>
    <t xml:space="preserve">
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
Implementation Note issued July 31, 2019
</t>
  </si>
  <si>
    <t xml:space="preserve">
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
Implementation Note issued September 18, 2019
</t>
  </si>
  <si>
    <t xml:space="preserve">
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about these plans may be found on the Federal Reserve Bank of New York's website.
Frequently Asked Questions for the Federal Open Market Committee's Statement  Regarding Monetary Policy Implementation (PDF)
Statement Regarding Treasury Bill Purchases and Repurchase Operations
FAQs: Repurchase Agreement Operations
FAQs: Treasury Reserve Management and Reinvestment Purchases
</t>
  </si>
  <si>
    <t xml:space="preserve">
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
Implementation Note issued October 30, 2019
</t>
  </si>
  <si>
    <t xml:space="preserve">
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
Implementation Note issued December 11, 2019
</t>
  </si>
  <si>
    <t xml:space="preserve">
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January 29, 2020
</t>
  </si>
  <si>
    <t xml:space="preserve">
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For media inquiries, call 202-452-2955.
Implementation Note issued March 3, 2020
</t>
  </si>
  <si>
    <t xml:space="preserve">
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For media inquiries, call 202-452-2955.
Implementation Note issued March 15, 2020
Federal Reserve actions to support the flow of credit to households and businesses
Coordinated central bank action to enhance the provision of U.S. dollar liquidity
</t>
  </si>
  <si>
    <t xml:space="preserve">
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regarding open market operations and reinvestments may be found on the Federal Reserve Bank of New York's website.
For media inquiries, call 202-452-2955.
Federal Reserve announces extensive new measures to support the economy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</si>
  <si>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April 29,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</si>
  <si>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June 10,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</si>
  <si>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July 29, 2020
</t>
  </si>
  <si>
    <t xml:space="preserve">
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
For media inquiries, call 202-452-2955.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</si>
  <si>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
Implementation Note issued September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</si>
  <si>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
Implementation Note issued November 5,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</si>
  <si>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December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</si>
  <si>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January 27,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</si>
  <si>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March 17,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</si>
  <si>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April 28, 2021
</t>
  </si>
  <si>
    <t xml:space="preserve">
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June 16,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</si>
  <si>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July 28,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</si>
  <si>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September 22,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</si>
  <si>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November 3,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</si>
  <si>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December 15, 2021
</t>
  </si>
  <si>
    <t xml:space="preserve">
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January 26, 2022
</t>
  </si>
  <si>
    <t xml:space="preserve">
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
Implementation Note issued March 16, 2022
</t>
  </si>
  <si>
    <t xml:space="preserve">
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May 4, 2022
</t>
  </si>
  <si>
    <t xml:space="preserve">
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
Implementation Note issued June 15, 2022
</t>
  </si>
  <si>
    <t xml:space="preserve">
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July 27,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</si>
  <si>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September 21,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</si>
  <si>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November 2,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</si>
  <si>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December 14, 2022
</t>
  </si>
  <si>
    <t xml:space="preserve">
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
For media inquiries, please email [email protected] or call 202-452-2955.
Implementation Note issued February 1, 2023
</t>
  </si>
  <si>
    <t xml:space="preserve">
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
For media inquiries, please email [email protected] or call 202-452-2955.
Implementation Note issued March 22, 2023
</t>
  </si>
  <si>
    <t>FOMC statements</t>
  </si>
  <si>
    <t>FEDL01 Index</t>
  </si>
  <si>
    <t>USURTOT Index</t>
  </si>
  <si>
    <t>CPI XYOY Index</t>
  </si>
  <si>
    <t>Start Date</t>
  </si>
  <si>
    <t>End Date</t>
  </si>
  <si>
    <t>Dates</t>
  </si>
  <si>
    <t>PX_LAST</t>
  </si>
  <si>
    <t>#N/A N/A</t>
  </si>
  <si>
    <t>USGG10YR Index</t>
  </si>
  <si>
    <t>USGG2YR Index</t>
  </si>
  <si>
    <t>US 10Y</t>
  </si>
  <si>
    <t>US 2Y</t>
  </si>
  <si>
    <t>US10Y_1D_before</t>
  </si>
  <si>
    <t>US10Y_1D_after</t>
  </si>
  <si>
    <t>Label</t>
  </si>
  <si>
    <t>Fed_fund_rate</t>
  </si>
  <si>
    <t>Unemployment_rate</t>
  </si>
  <si>
    <t>Core_CPI</t>
  </si>
  <si>
    <t>US_10-2_Spread</t>
  </si>
  <si>
    <t>Fed_fund_rate_delta</t>
  </si>
  <si>
    <t>Unemployment_rate_delta</t>
  </si>
  <si>
    <t>Core_CPI_delta</t>
  </si>
  <si>
    <t>US_10-2_Spread_delta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</si>
</sst>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409]d\-mmm\-yy;@"/>
  </numFmts>
  <fonts count="8" x14ac:knownFonts="1">
    <font>
      <sz val="11"/>
      <color theme="1"/>
      <name val="Calibri"/>
      <family val="2"/>
      <scheme val="minor"/>
    </font>
    <font>
      <sz val="10"/>
      <color theme="1"/>
      <name val="Arial"/>
      <family val="2"/>
    </font>
    <font>
      <b/>
      <sz val="11"/>
      <color theme="1"/>
      <name val="Arial"/>
      <family val="2"/>
    </font>
    <font>
      <sz val="11"/>
      <color theme="1"/>
      <name val="Arial"/>
      <family val="2"/>
    </font>
    <font>
      <sz val="9"/>
      <color indexed="81"/>
      <name val="Tahoma"/>
      <family val="2"/>
    </font>
    <font>
      <b/>
      <sz val="9"/>
      <color indexed="81"/>
      <name val="Tahoma"/>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top"/>
    </xf>
    <xf numFmtId="0" fontId="3" fillId="0" borderId="0" xfId="0" applyFont="1"/>
    <xf numFmtId="164" fontId="2" fillId="0" borderId="1" xfId="0" applyNumberFormat="1" applyFont="1" applyBorder="1" applyAlignment="1">
      <alignment horizontal="center" vertical="top"/>
    </xf>
    <xf numFmtId="0" fontId="2" fillId="0" borderId="1" xfId="0" applyFont="1" applyBorder="1" applyAlignment="1">
      <alignment horizontal="left" vertical="top"/>
    </xf>
    <xf numFmtId="165" fontId="3" fillId="0" borderId="0" xfId="0" applyNumberFormat="1" applyFont="1"/>
    <xf numFmtId="0" fontId="6" fillId="0" borderId="0" xfId="0" applyFont="1"/>
    <xf numFmtId="14" fontId="6" fillId="0" borderId="0" xfId="0" applyNumberFormat="1" applyFont="1"/>
    <xf numFmtId="0" fontId="7" fillId="0" borderId="0" xfId="0" applyFont="1" applyAlignment="1">
      <alignment horizontal="center"/>
    </xf>
    <xf numFmtId="165" fontId="6" fillId="0" borderId="0" xfId="0" applyNumberFormat="1" applyFont="1" applyAlignment="1">
      <alignment horizontal="center"/>
    </xf>
    <xf numFmtId="4" fontId="6" fillId="0" borderId="0" xfId="0" applyNumberFormat="1" applyFont="1" applyAlignment="1">
      <alignment horizontal="center"/>
    </xf>
    <xf numFmtId="0" fontId="7" fillId="0" borderId="0" xfId="0" applyFont="1" applyAlignment="1">
      <alignment horizontal="center" vertical="center" wrapText="1"/>
    </xf>
    <xf numFmtId="0" fontId="7" fillId="2" borderId="0" xfId="0" applyFont="1" applyFill="1" applyAlignment="1">
      <alignment horizontal="center" vertical="center" wrapText="1"/>
    </xf>
    <xf numFmtId="3" fontId="6" fillId="0" borderId="0" xfId="0" applyNumberFormat="1" applyFont="1" applyAlignment="1">
      <alignment horizontal="center"/>
    </xf>
    <xf numFmtId="0" fontId="7" fillId="3" borderId="0" xfId="0" applyFont="1" applyFill="1" applyAlignment="1">
      <alignment horizontal="center" vertical="center" wrapText="1"/>
    </xf>
    <xf numFmtId="0" fontId="7" fillId="4" borderId="0" xfId="0" applyFont="1" applyFill="1" applyAlignment="1">
      <alignment horizontal="center" vertical="center" wrapText="1"/>
    </xf>
    <xf numFmtId="0" fontId="6" fillId="0" borderId="0" xfId="0" applyFont="1" applyAlignment="1">
      <alignment horizontal="center"/>
    </xf>
    <xf numFmtId="0" fontId="1" fillId="0" borderId="0" xfId="0" applyFont="1"/>
    <xf numFmtId="4" fontId="6" fillId="0" borderId="0" xfId="0" applyNumberFormat="1" applyFont="1"/>
  </cellXfs>
  <cellStyles count="1">
    <cellStyle name="Normal" xfId="0" builtinId="0"/>
  </cellStyles>
  <dxfs count="0"/>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##V3_BFIELDINFOV12</stp>
        <stp>[FOMC Statements 1997-2023 (BBG).xlsx]BBG-others!R6C7</stp>
        <stp>PX_LAST</stp>
        <tr r="G6" s="3"/>
      </tp>
      <tp t="e">
        <v>#N/A</v>
        <stp/>
        <stp>##V3_BFIELDINFOV12</stp>
        <stp>[FOMC Statements 1997-2023 (BBG).xlsx]BBG-others!R6C6</stp>
        <stp>PX_LAST</stp>
        <tr r="F6" s="3"/>
      </tp>
      <tp t="e">
        <v>#N/A</v>
        <stp/>
        <stp>##V3_BFIELDINFOV12</stp>
        <stp>[FOMC Statements 1997-2023 (BBG).xlsx]BBG-others!R6C5</stp>
        <stp>PX_LAST</stp>
        <tr r="E6" s="3"/>
      </tp>
      <tp t="e">
        <v>#N/A</v>
        <stp/>
        <stp>##V3_BFIELDINFOV12</stp>
        <stp>[FOMC Statements 1997-2023 (BBG).xlsx]BBG-others!R6C4</stp>
        <stp>PX_LAST</stp>
        <tr r="D6" s="3"/>
      </tp>
      <tp t="e">
        <v>#N/A</v>
        <stp/>
        <stp>##V3_BFIELDINFOV12</stp>
        <stp>[FOMC Statements 1997-2023 (BBG).xlsx]BBG-others!R6C3</stp>
        <stp>PX_LAST</stp>
        <tr r="C6" s="3"/>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volatileDependencies" Target="volatileDependenci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7"/>
  <sheetViews>
    <sheetView topLeftCell="A149" zoomScale="85" zoomScaleNormal="85" workbookViewId="0">
      <selection activeCell="A208" sqref="A208"/>
    </sheetView>
  </sheetViews>
  <sheetFormatPr defaultRowHeight="14.25" x14ac:dyDescent="0.2"/>
  <cols>
    <col min="1" max="1" width="24.85546875" style="2" customWidth="1"/>
    <col min="2" max="16384" width="9.140625" style="2"/>
  </cols>
  <sheetData>
    <row r="1" spans="1:2" ht="15" x14ac:dyDescent="0.2">
      <c r="A1" s="1" t="s">
        <v>0</v>
      </c>
      <c r="B1" s="4" t="s">
        <v>207</v>
      </c>
    </row>
    <row r="2" spans="1:2" ht="15" x14ac:dyDescent="0.2">
      <c r="A2" s="3">
        <v>35514</v>
      </c>
      <c r="B2" s="2" t="s">
        <v>1</v>
      </c>
    </row>
    <row r="3" spans="1:2" ht="15" x14ac:dyDescent="0.2">
      <c r="A3" s="3">
        <v>36067</v>
      </c>
      <c r="B3" s="2" t="s">
        <v>2</v>
      </c>
    </row>
    <row r="4" spans="1:2" ht="15" x14ac:dyDescent="0.2">
      <c r="A4" s="3">
        <v>36083</v>
      </c>
      <c r="B4" s="2" t="s">
        <v>3</v>
      </c>
    </row>
    <row r="5" spans="1:2" ht="15" x14ac:dyDescent="0.2">
      <c r="A5" s="3">
        <v>36116</v>
      </c>
      <c r="B5" s="2" t="s">
        <v>4</v>
      </c>
    </row>
    <row r="6" spans="1:2" ht="15" x14ac:dyDescent="0.2">
      <c r="A6" s="3">
        <v>36298</v>
      </c>
      <c r="B6" s="2" t="s">
        <v>5</v>
      </c>
    </row>
    <row r="7" spans="1:2" ht="15" x14ac:dyDescent="0.2">
      <c r="A7" s="3">
        <v>36341</v>
      </c>
      <c r="B7" s="2" t="s">
        <v>6</v>
      </c>
    </row>
    <row r="8" spans="1:2" ht="15" x14ac:dyDescent="0.2">
      <c r="A8" s="3">
        <v>36396</v>
      </c>
      <c r="B8" s="2" t="s">
        <v>7</v>
      </c>
    </row>
    <row r="9" spans="1:2" ht="15" x14ac:dyDescent="0.2">
      <c r="A9" s="3">
        <v>36438</v>
      </c>
      <c r="B9" s="2" t="s">
        <v>8</v>
      </c>
    </row>
    <row r="10" spans="1:2" ht="15" x14ac:dyDescent="0.2">
      <c r="A10" s="3">
        <v>36480</v>
      </c>
      <c r="B10" s="2" t="s">
        <v>9</v>
      </c>
    </row>
    <row r="11" spans="1:2" ht="15" x14ac:dyDescent="0.2">
      <c r="A11" s="3">
        <v>36515</v>
      </c>
      <c r="B11" s="2" t="s">
        <v>10</v>
      </c>
    </row>
    <row r="12" spans="1:2" ht="15" x14ac:dyDescent="0.2">
      <c r="A12" s="3">
        <v>36558</v>
      </c>
      <c r="B12" s="2" t="s">
        <v>11</v>
      </c>
    </row>
    <row r="13" spans="1:2" ht="15" x14ac:dyDescent="0.2">
      <c r="A13" s="3">
        <v>36606</v>
      </c>
      <c r="B13" s="2" t="s">
        <v>12</v>
      </c>
    </row>
    <row r="14" spans="1:2" ht="15" x14ac:dyDescent="0.2">
      <c r="A14" s="3">
        <v>36662</v>
      </c>
      <c r="B14" s="2" t="s">
        <v>13</v>
      </c>
    </row>
    <row r="15" spans="1:2" ht="15" x14ac:dyDescent="0.2">
      <c r="A15" s="3">
        <v>36705</v>
      </c>
      <c r="B15" s="2" t="s">
        <v>14</v>
      </c>
    </row>
    <row r="16" spans="1:2" ht="15" x14ac:dyDescent="0.2">
      <c r="A16" s="3">
        <v>36760</v>
      </c>
      <c r="B16" s="2" t="s">
        <v>15</v>
      </c>
    </row>
    <row r="17" spans="1:2" ht="15" x14ac:dyDescent="0.2">
      <c r="A17" s="3">
        <v>36802</v>
      </c>
      <c r="B17" s="2" t="s">
        <v>16</v>
      </c>
    </row>
    <row r="18" spans="1:2" ht="15" x14ac:dyDescent="0.2">
      <c r="A18" s="3">
        <v>36845</v>
      </c>
      <c r="B18" s="2" t="s">
        <v>17</v>
      </c>
    </row>
    <row r="19" spans="1:2" ht="15" x14ac:dyDescent="0.2">
      <c r="A19" s="3">
        <v>36879</v>
      </c>
      <c r="B19" s="2" t="s">
        <v>18</v>
      </c>
    </row>
    <row r="20" spans="1:2" ht="15" x14ac:dyDescent="0.2">
      <c r="A20" s="3">
        <v>36894</v>
      </c>
      <c r="B20" s="2" t="s">
        <v>19</v>
      </c>
    </row>
    <row r="21" spans="1:2" ht="15" x14ac:dyDescent="0.2">
      <c r="A21" s="3">
        <v>36922</v>
      </c>
      <c r="B21" s="2" t="s">
        <v>20</v>
      </c>
    </row>
    <row r="22" spans="1:2" ht="15" x14ac:dyDescent="0.2">
      <c r="A22" s="3">
        <v>36970</v>
      </c>
      <c r="B22" s="2" t="s">
        <v>21</v>
      </c>
    </row>
    <row r="23" spans="1:2" ht="15" x14ac:dyDescent="0.2">
      <c r="A23" s="3">
        <v>36999</v>
      </c>
      <c r="B23" s="2" t="s">
        <v>22</v>
      </c>
    </row>
    <row r="24" spans="1:2" ht="15" x14ac:dyDescent="0.2">
      <c r="A24" s="3">
        <v>37026</v>
      </c>
      <c r="B24" s="2" t="s">
        <v>23</v>
      </c>
    </row>
    <row r="25" spans="1:2" ht="15" x14ac:dyDescent="0.2">
      <c r="A25" s="3">
        <v>37069</v>
      </c>
      <c r="B25" s="2" t="s">
        <v>24</v>
      </c>
    </row>
    <row r="26" spans="1:2" ht="15" x14ac:dyDescent="0.2">
      <c r="A26" s="3">
        <v>37124</v>
      </c>
      <c r="B26" s="2" t="s">
        <v>25</v>
      </c>
    </row>
    <row r="27" spans="1:2" ht="15" x14ac:dyDescent="0.2">
      <c r="A27" s="3">
        <v>37151</v>
      </c>
      <c r="B27" s="2" t="s">
        <v>26</v>
      </c>
    </row>
    <row r="28" spans="1:2" ht="15" x14ac:dyDescent="0.2">
      <c r="A28" s="3">
        <v>37166</v>
      </c>
      <c r="B28" s="2" t="s">
        <v>27</v>
      </c>
    </row>
    <row r="29" spans="1:2" ht="15" x14ac:dyDescent="0.2">
      <c r="A29" s="3">
        <v>37201</v>
      </c>
      <c r="B29" s="2" t="s">
        <v>28</v>
      </c>
    </row>
    <row r="30" spans="1:2" ht="15" x14ac:dyDescent="0.2">
      <c r="A30" s="3">
        <v>37236</v>
      </c>
      <c r="B30" s="2" t="s">
        <v>29</v>
      </c>
    </row>
    <row r="31" spans="1:2" ht="15" x14ac:dyDescent="0.2">
      <c r="A31" s="3">
        <v>37286</v>
      </c>
      <c r="B31" s="2" t="s">
        <v>30</v>
      </c>
    </row>
    <row r="32" spans="1:2" ht="15" x14ac:dyDescent="0.2">
      <c r="A32" s="3">
        <v>37334</v>
      </c>
      <c r="B32" s="2" t="s">
        <v>31</v>
      </c>
    </row>
    <row r="33" spans="1:2" ht="15" x14ac:dyDescent="0.2">
      <c r="A33" s="3">
        <v>37383</v>
      </c>
      <c r="B33" s="2" t="s">
        <v>32</v>
      </c>
    </row>
    <row r="34" spans="1:2" ht="15" x14ac:dyDescent="0.2">
      <c r="A34" s="3">
        <v>37433</v>
      </c>
      <c r="B34" s="2" t="s">
        <v>33</v>
      </c>
    </row>
    <row r="35" spans="1:2" ht="15" x14ac:dyDescent="0.2">
      <c r="A35" s="3">
        <v>37481</v>
      </c>
      <c r="B35" s="2" t="s">
        <v>34</v>
      </c>
    </row>
    <row r="36" spans="1:2" ht="15" x14ac:dyDescent="0.2">
      <c r="A36" s="3">
        <v>37523</v>
      </c>
      <c r="B36" s="2" t="s">
        <v>35</v>
      </c>
    </row>
    <row r="37" spans="1:2" ht="15" x14ac:dyDescent="0.2">
      <c r="A37" s="3">
        <v>37566</v>
      </c>
      <c r="B37" s="2" t="s">
        <v>36</v>
      </c>
    </row>
    <row r="38" spans="1:2" ht="15" x14ac:dyDescent="0.2">
      <c r="A38" s="3">
        <v>37600</v>
      </c>
      <c r="B38" s="2" t="s">
        <v>37</v>
      </c>
    </row>
    <row r="39" spans="1:2" ht="15" x14ac:dyDescent="0.2">
      <c r="A39" s="3">
        <v>37650</v>
      </c>
      <c r="B39" s="2" t="s">
        <v>38</v>
      </c>
    </row>
    <row r="40" spans="1:2" ht="15" x14ac:dyDescent="0.2">
      <c r="A40" s="3">
        <v>37698</v>
      </c>
      <c r="B40" s="2" t="s">
        <v>39</v>
      </c>
    </row>
    <row r="41" spans="1:2" ht="15" x14ac:dyDescent="0.2">
      <c r="A41" s="3">
        <v>37747</v>
      </c>
      <c r="B41" s="2" t="s">
        <v>40</v>
      </c>
    </row>
    <row r="42" spans="1:2" ht="15" x14ac:dyDescent="0.2">
      <c r="A42" s="3">
        <v>37797</v>
      </c>
      <c r="B42" s="2" t="s">
        <v>41</v>
      </c>
    </row>
    <row r="43" spans="1:2" ht="15" x14ac:dyDescent="0.2">
      <c r="A43" s="3">
        <v>37845</v>
      </c>
      <c r="B43" s="2" t="s">
        <v>42</v>
      </c>
    </row>
    <row r="44" spans="1:2" ht="15" x14ac:dyDescent="0.2">
      <c r="A44" s="3">
        <v>37880</v>
      </c>
      <c r="B44" s="2" t="s">
        <v>43</v>
      </c>
    </row>
    <row r="45" spans="1:2" ht="15" x14ac:dyDescent="0.2">
      <c r="A45" s="3">
        <v>37922</v>
      </c>
      <c r="B45" s="2" t="s">
        <v>44</v>
      </c>
    </row>
    <row r="46" spans="1:2" ht="15" x14ac:dyDescent="0.2">
      <c r="A46" s="3">
        <v>37964</v>
      </c>
      <c r="B46" s="2" t="s">
        <v>45</v>
      </c>
    </row>
    <row r="47" spans="1:2" ht="15" x14ac:dyDescent="0.2">
      <c r="A47" s="3">
        <v>38014</v>
      </c>
      <c r="B47" s="2" t="s">
        <v>46</v>
      </c>
    </row>
    <row r="48" spans="1:2" ht="15" x14ac:dyDescent="0.2">
      <c r="A48" s="3">
        <v>38062</v>
      </c>
      <c r="B48" s="2" t="s">
        <v>47</v>
      </c>
    </row>
    <row r="49" spans="1:2" ht="15" x14ac:dyDescent="0.2">
      <c r="A49" s="3">
        <v>38111</v>
      </c>
      <c r="B49" s="2" t="s">
        <v>48</v>
      </c>
    </row>
    <row r="50" spans="1:2" ht="15" x14ac:dyDescent="0.2">
      <c r="A50" s="3">
        <v>38168</v>
      </c>
      <c r="B50" s="2" t="s">
        <v>49</v>
      </c>
    </row>
    <row r="51" spans="1:2" ht="15" x14ac:dyDescent="0.2">
      <c r="A51" s="3">
        <v>38209</v>
      </c>
      <c r="B51" s="2" t="s">
        <v>50</v>
      </c>
    </row>
    <row r="52" spans="1:2" ht="15" x14ac:dyDescent="0.2">
      <c r="A52" s="3">
        <v>38251</v>
      </c>
      <c r="B52" s="2" t="s">
        <v>51</v>
      </c>
    </row>
    <row r="53" spans="1:2" ht="15" x14ac:dyDescent="0.2">
      <c r="A53" s="3">
        <v>38301</v>
      </c>
      <c r="B53" s="2" t="s">
        <v>52</v>
      </c>
    </row>
    <row r="54" spans="1:2" ht="15" x14ac:dyDescent="0.2">
      <c r="A54" s="3">
        <v>38335</v>
      </c>
      <c r="B54" s="2" t="s">
        <v>53</v>
      </c>
    </row>
    <row r="55" spans="1:2" ht="15" x14ac:dyDescent="0.2">
      <c r="A55" s="3">
        <v>38385</v>
      </c>
      <c r="B55" s="2" t="s">
        <v>54</v>
      </c>
    </row>
    <row r="56" spans="1:2" ht="15" x14ac:dyDescent="0.2">
      <c r="A56" s="3">
        <v>38433</v>
      </c>
      <c r="B56" s="2" t="s">
        <v>55</v>
      </c>
    </row>
    <row r="57" spans="1:2" ht="15" x14ac:dyDescent="0.2">
      <c r="A57" s="3">
        <v>38475</v>
      </c>
      <c r="B57" s="2" t="s">
        <v>56</v>
      </c>
    </row>
    <row r="58" spans="1:2" ht="15" x14ac:dyDescent="0.2">
      <c r="A58" s="3">
        <v>38533</v>
      </c>
      <c r="B58" s="2" t="s">
        <v>57</v>
      </c>
    </row>
    <row r="59" spans="1:2" ht="15" x14ac:dyDescent="0.2">
      <c r="A59" s="3">
        <v>38573</v>
      </c>
      <c r="B59" s="2" t="s">
        <v>58</v>
      </c>
    </row>
    <row r="60" spans="1:2" ht="15" x14ac:dyDescent="0.2">
      <c r="A60" s="3">
        <v>38615</v>
      </c>
      <c r="B60" s="2" t="s">
        <v>59</v>
      </c>
    </row>
    <row r="61" spans="1:2" ht="15" x14ac:dyDescent="0.2">
      <c r="A61" s="3">
        <v>38657</v>
      </c>
      <c r="B61" s="2" t="s">
        <v>60</v>
      </c>
    </row>
    <row r="62" spans="1:2" ht="15" x14ac:dyDescent="0.2">
      <c r="A62" s="3">
        <v>38699</v>
      </c>
      <c r="B62" s="2" t="s">
        <v>61</v>
      </c>
    </row>
    <row r="63" spans="1:2" ht="15" x14ac:dyDescent="0.2">
      <c r="A63" s="3">
        <v>38748</v>
      </c>
      <c r="B63" s="2" t="s">
        <v>62</v>
      </c>
    </row>
    <row r="64" spans="1:2" ht="15" x14ac:dyDescent="0.2">
      <c r="A64" s="3">
        <v>38804</v>
      </c>
      <c r="B64" s="2" t="s">
        <v>63</v>
      </c>
    </row>
    <row r="65" spans="1:2" ht="15" x14ac:dyDescent="0.2">
      <c r="A65" s="3">
        <v>38847</v>
      </c>
      <c r="B65" s="2" t="s">
        <v>64</v>
      </c>
    </row>
    <row r="66" spans="1:2" ht="15" x14ac:dyDescent="0.2">
      <c r="A66" s="3">
        <v>38897</v>
      </c>
      <c r="B66" s="2" t="s">
        <v>65</v>
      </c>
    </row>
    <row r="67" spans="1:2" ht="15" x14ac:dyDescent="0.2">
      <c r="A67" s="3">
        <v>38937</v>
      </c>
      <c r="B67" s="2" t="s">
        <v>66</v>
      </c>
    </row>
    <row r="68" spans="1:2" ht="15" x14ac:dyDescent="0.2">
      <c r="A68" s="3">
        <v>38980</v>
      </c>
      <c r="B68" s="2" t="s">
        <v>67</v>
      </c>
    </row>
    <row r="69" spans="1:2" ht="15" x14ac:dyDescent="0.2">
      <c r="A69" s="3">
        <v>39015</v>
      </c>
      <c r="B69" s="2" t="s">
        <v>68</v>
      </c>
    </row>
    <row r="70" spans="1:2" ht="15" x14ac:dyDescent="0.2">
      <c r="A70" s="3">
        <v>39063</v>
      </c>
      <c r="B70" s="2" t="s">
        <v>69</v>
      </c>
    </row>
    <row r="71" spans="1:2" ht="15" x14ac:dyDescent="0.2">
      <c r="A71" s="3">
        <v>39113</v>
      </c>
      <c r="B71" s="2" t="s">
        <v>70</v>
      </c>
    </row>
    <row r="72" spans="1:2" ht="15" x14ac:dyDescent="0.2">
      <c r="A72" s="3">
        <v>39162</v>
      </c>
      <c r="B72" s="2" t="s">
        <v>71</v>
      </c>
    </row>
    <row r="73" spans="1:2" ht="15" x14ac:dyDescent="0.2">
      <c r="A73" s="3">
        <v>39211</v>
      </c>
      <c r="B73" s="2" t="s">
        <v>72</v>
      </c>
    </row>
    <row r="74" spans="1:2" ht="15" x14ac:dyDescent="0.2">
      <c r="A74" s="3">
        <v>39251</v>
      </c>
      <c r="B74" s="2" t="s">
        <v>73</v>
      </c>
    </row>
    <row r="75" spans="1:2" ht="15" x14ac:dyDescent="0.2">
      <c r="A75" s="3">
        <v>39301</v>
      </c>
      <c r="B75" s="2" t="s">
        <v>74</v>
      </c>
    </row>
    <row r="76" spans="1:2" ht="15" x14ac:dyDescent="0.2">
      <c r="A76" s="3">
        <v>39304</v>
      </c>
      <c r="B76" s="2" t="s">
        <v>75</v>
      </c>
    </row>
    <row r="77" spans="1:2" ht="15" x14ac:dyDescent="0.2">
      <c r="A77" s="3">
        <v>39343</v>
      </c>
      <c r="B77" s="2" t="s">
        <v>76</v>
      </c>
    </row>
    <row r="78" spans="1:2" ht="15" x14ac:dyDescent="0.2">
      <c r="A78" s="3">
        <v>39386</v>
      </c>
      <c r="B78" s="2" t="s">
        <v>77</v>
      </c>
    </row>
    <row r="79" spans="1:2" ht="15" x14ac:dyDescent="0.2">
      <c r="A79" s="3">
        <v>39427</v>
      </c>
      <c r="B79" s="2" t="s">
        <v>78</v>
      </c>
    </row>
    <row r="80" spans="1:2" ht="15" x14ac:dyDescent="0.2">
      <c r="A80" s="3">
        <v>39477</v>
      </c>
      <c r="B80" s="2" t="s">
        <v>79</v>
      </c>
    </row>
    <row r="81" spans="1:2" ht="15" x14ac:dyDescent="0.2">
      <c r="A81" s="3">
        <v>39518</v>
      </c>
      <c r="B81" s="2" t="s">
        <v>80</v>
      </c>
    </row>
    <row r="82" spans="1:2" ht="15" x14ac:dyDescent="0.2">
      <c r="A82" s="3">
        <v>39525</v>
      </c>
      <c r="B82" s="2" t="s">
        <v>81</v>
      </c>
    </row>
    <row r="83" spans="1:2" ht="15" x14ac:dyDescent="0.2">
      <c r="A83" s="3">
        <v>39568</v>
      </c>
      <c r="B83" s="2" t="s">
        <v>82</v>
      </c>
    </row>
    <row r="84" spans="1:2" ht="15" x14ac:dyDescent="0.2">
      <c r="A84" s="3">
        <v>39624</v>
      </c>
      <c r="B84" s="2" t="s">
        <v>83</v>
      </c>
    </row>
    <row r="85" spans="1:2" ht="15" x14ac:dyDescent="0.2">
      <c r="A85" s="3">
        <v>39665</v>
      </c>
      <c r="B85" s="2" t="s">
        <v>84</v>
      </c>
    </row>
    <row r="86" spans="1:2" ht="15" x14ac:dyDescent="0.2">
      <c r="A86" s="3">
        <v>39707</v>
      </c>
      <c r="B86" s="2" t="s">
        <v>85</v>
      </c>
    </row>
    <row r="87" spans="1:2" ht="15" x14ac:dyDescent="0.2">
      <c r="A87" s="3">
        <v>39729</v>
      </c>
      <c r="B87" s="2" t="s">
        <v>86</v>
      </c>
    </row>
    <row r="88" spans="1:2" ht="15" x14ac:dyDescent="0.2">
      <c r="A88" s="3">
        <v>39750</v>
      </c>
      <c r="B88" s="2" t="s">
        <v>87</v>
      </c>
    </row>
    <row r="89" spans="1:2" ht="15" x14ac:dyDescent="0.2">
      <c r="A89" s="3">
        <v>39841</v>
      </c>
      <c r="B89" s="2" t="s">
        <v>88</v>
      </c>
    </row>
    <row r="90" spans="1:2" ht="15" x14ac:dyDescent="0.2">
      <c r="A90" s="3">
        <v>39890</v>
      </c>
      <c r="B90" s="2" t="s">
        <v>89</v>
      </c>
    </row>
    <row r="91" spans="1:2" ht="15" x14ac:dyDescent="0.2">
      <c r="A91" s="3">
        <v>39932</v>
      </c>
      <c r="B91" s="2" t="s">
        <v>90</v>
      </c>
    </row>
    <row r="92" spans="1:2" ht="15" x14ac:dyDescent="0.2">
      <c r="A92" s="3">
        <v>39988</v>
      </c>
      <c r="B92" s="2" t="s">
        <v>91</v>
      </c>
    </row>
    <row r="93" spans="1:2" ht="15" x14ac:dyDescent="0.2">
      <c r="A93" s="3">
        <v>40037</v>
      </c>
      <c r="B93" s="2" t="s">
        <v>92</v>
      </c>
    </row>
    <row r="94" spans="1:2" ht="15" x14ac:dyDescent="0.2">
      <c r="A94" s="3">
        <v>40079</v>
      </c>
      <c r="B94" s="2" t="s">
        <v>93</v>
      </c>
    </row>
    <row r="95" spans="1:2" ht="15" x14ac:dyDescent="0.2">
      <c r="A95" s="3">
        <v>40121</v>
      </c>
      <c r="B95" s="2" t="s">
        <v>94</v>
      </c>
    </row>
    <row r="96" spans="1:2" ht="15" x14ac:dyDescent="0.2">
      <c r="A96" s="3">
        <v>40163</v>
      </c>
      <c r="B96" s="2" t="s">
        <v>95</v>
      </c>
    </row>
    <row r="97" spans="1:2" ht="15" x14ac:dyDescent="0.2">
      <c r="A97" s="3">
        <v>40205</v>
      </c>
      <c r="B97" s="2" t="s">
        <v>96</v>
      </c>
    </row>
    <row r="98" spans="1:2" ht="15" x14ac:dyDescent="0.2">
      <c r="A98" s="3">
        <v>40253</v>
      </c>
      <c r="B98" s="2" t="s">
        <v>97</v>
      </c>
    </row>
    <row r="99" spans="1:2" ht="15" x14ac:dyDescent="0.2">
      <c r="A99" s="3">
        <v>40296</v>
      </c>
      <c r="B99" s="2" t="s">
        <v>98</v>
      </c>
    </row>
    <row r="100" spans="1:2" ht="15" x14ac:dyDescent="0.2">
      <c r="A100" s="3">
        <v>40307</v>
      </c>
      <c r="B100" s="2" t="s">
        <v>99</v>
      </c>
    </row>
    <row r="101" spans="1:2" ht="15" x14ac:dyDescent="0.2">
      <c r="A101" s="3">
        <v>40352</v>
      </c>
      <c r="B101" s="2" t="s">
        <v>100</v>
      </c>
    </row>
    <row r="102" spans="1:2" ht="15" x14ac:dyDescent="0.2">
      <c r="A102" s="3">
        <v>40400</v>
      </c>
      <c r="B102" s="2" t="s">
        <v>101</v>
      </c>
    </row>
    <row r="103" spans="1:2" ht="15" x14ac:dyDescent="0.2">
      <c r="A103" s="3">
        <v>40442</v>
      </c>
      <c r="B103" s="2" t="s">
        <v>102</v>
      </c>
    </row>
    <row r="104" spans="1:2" ht="15" x14ac:dyDescent="0.2">
      <c r="A104" s="3">
        <v>40485</v>
      </c>
      <c r="B104" s="2" t="s">
        <v>103</v>
      </c>
    </row>
    <row r="105" spans="1:2" ht="15" x14ac:dyDescent="0.2">
      <c r="A105" s="3">
        <v>40526</v>
      </c>
      <c r="B105" s="2" t="s">
        <v>104</v>
      </c>
    </row>
    <row r="106" spans="1:2" ht="15" x14ac:dyDescent="0.2">
      <c r="A106" s="3">
        <v>40569</v>
      </c>
      <c r="B106" s="2" t="s">
        <v>105</v>
      </c>
    </row>
    <row r="107" spans="1:2" ht="15" x14ac:dyDescent="0.2">
      <c r="A107" s="3">
        <v>40617</v>
      </c>
      <c r="B107" s="2" t="s">
        <v>106</v>
      </c>
    </row>
    <row r="108" spans="1:2" ht="15" x14ac:dyDescent="0.2">
      <c r="A108" s="3">
        <v>40660</v>
      </c>
      <c r="B108" s="2" t="s">
        <v>107</v>
      </c>
    </row>
    <row r="109" spans="1:2" ht="15" x14ac:dyDescent="0.2">
      <c r="A109" s="3">
        <v>40716</v>
      </c>
      <c r="B109" s="2" t="s">
        <v>108</v>
      </c>
    </row>
    <row r="110" spans="1:2" ht="15" x14ac:dyDescent="0.2">
      <c r="A110" s="3">
        <v>40764</v>
      </c>
      <c r="B110" s="2" t="s">
        <v>109</v>
      </c>
    </row>
    <row r="111" spans="1:2" ht="15" x14ac:dyDescent="0.2">
      <c r="A111" s="3">
        <v>40807</v>
      </c>
      <c r="B111" s="2" t="s">
        <v>110</v>
      </c>
    </row>
    <row r="112" spans="1:2" ht="15" x14ac:dyDescent="0.2">
      <c r="A112" s="3">
        <v>40849</v>
      </c>
      <c r="B112" s="2" t="s">
        <v>111</v>
      </c>
    </row>
    <row r="113" spans="1:2" ht="15" x14ac:dyDescent="0.2">
      <c r="A113" s="3">
        <v>40890</v>
      </c>
      <c r="B113" s="2" t="s">
        <v>112</v>
      </c>
    </row>
    <row r="114" spans="1:2" ht="15" x14ac:dyDescent="0.2">
      <c r="A114" s="3">
        <v>40933</v>
      </c>
      <c r="B114" s="2" t="s">
        <v>113</v>
      </c>
    </row>
    <row r="115" spans="1:2" ht="15" x14ac:dyDescent="0.2">
      <c r="A115" s="3">
        <v>40981</v>
      </c>
      <c r="B115" s="2" t="s">
        <v>114</v>
      </c>
    </row>
    <row r="116" spans="1:2" ht="15" x14ac:dyDescent="0.2">
      <c r="A116" s="3">
        <v>41024</v>
      </c>
      <c r="B116" s="2" t="s">
        <v>115</v>
      </c>
    </row>
    <row r="117" spans="1:2" ht="15" x14ac:dyDescent="0.2">
      <c r="A117" s="3">
        <v>41080</v>
      </c>
      <c r="B117" s="2" t="s">
        <v>116</v>
      </c>
    </row>
    <row r="118" spans="1:2" ht="15" x14ac:dyDescent="0.2">
      <c r="A118" s="3">
        <v>41122</v>
      </c>
      <c r="B118" s="2" t="s">
        <v>117</v>
      </c>
    </row>
    <row r="119" spans="1:2" ht="15" x14ac:dyDescent="0.2">
      <c r="A119" s="3">
        <v>41165</v>
      </c>
      <c r="B119" s="2" t="s">
        <v>118</v>
      </c>
    </row>
    <row r="120" spans="1:2" ht="15" x14ac:dyDescent="0.2">
      <c r="A120" s="3">
        <v>41206</v>
      </c>
      <c r="B120" s="2" t="s">
        <v>119</v>
      </c>
    </row>
    <row r="121" spans="1:2" ht="15" x14ac:dyDescent="0.2">
      <c r="A121" s="3">
        <v>41255</v>
      </c>
      <c r="B121" s="2" t="s">
        <v>120</v>
      </c>
    </row>
    <row r="122" spans="1:2" ht="15" x14ac:dyDescent="0.2">
      <c r="A122" s="3">
        <v>41304</v>
      </c>
      <c r="B122" s="2" t="s">
        <v>121</v>
      </c>
    </row>
    <row r="123" spans="1:2" ht="15" x14ac:dyDescent="0.2">
      <c r="A123" s="3">
        <v>41353</v>
      </c>
      <c r="B123" s="2" t="s">
        <v>122</v>
      </c>
    </row>
    <row r="124" spans="1:2" ht="15" x14ac:dyDescent="0.2">
      <c r="A124" s="3">
        <v>41395</v>
      </c>
      <c r="B124" s="2" t="s">
        <v>123</v>
      </c>
    </row>
    <row r="125" spans="1:2" ht="15" x14ac:dyDescent="0.2">
      <c r="A125" s="3">
        <v>41444</v>
      </c>
      <c r="B125" s="2" t="s">
        <v>124</v>
      </c>
    </row>
    <row r="126" spans="1:2" ht="15" x14ac:dyDescent="0.2">
      <c r="A126" s="3">
        <v>41486</v>
      </c>
      <c r="B126" s="2" t="s">
        <v>125</v>
      </c>
    </row>
    <row r="127" spans="1:2" ht="15" x14ac:dyDescent="0.2">
      <c r="A127" s="3">
        <v>41535</v>
      </c>
      <c r="B127" s="2" t="s">
        <v>126</v>
      </c>
    </row>
    <row r="128" spans="1:2" ht="15" x14ac:dyDescent="0.2">
      <c r="A128" s="3">
        <v>41577</v>
      </c>
      <c r="B128" s="2" t="s">
        <v>127</v>
      </c>
    </row>
    <row r="129" spans="1:2" ht="15" x14ac:dyDescent="0.2">
      <c r="A129" s="3">
        <v>41626</v>
      </c>
      <c r="B129" s="2" t="s">
        <v>128</v>
      </c>
    </row>
    <row r="130" spans="1:2" ht="15" x14ac:dyDescent="0.2">
      <c r="A130" s="3">
        <v>41668</v>
      </c>
      <c r="B130" s="2" t="s">
        <v>129</v>
      </c>
    </row>
    <row r="131" spans="1:2" ht="15" x14ac:dyDescent="0.2">
      <c r="A131" s="3">
        <v>41717</v>
      </c>
      <c r="B131" s="2" t="s">
        <v>130</v>
      </c>
    </row>
    <row r="132" spans="1:2" ht="15" x14ac:dyDescent="0.2">
      <c r="A132" s="3">
        <v>41759</v>
      </c>
      <c r="B132" s="2" t="s">
        <v>131</v>
      </c>
    </row>
    <row r="133" spans="1:2" ht="15" x14ac:dyDescent="0.2">
      <c r="A133" s="3">
        <v>41808</v>
      </c>
      <c r="B133" s="2" t="s">
        <v>132</v>
      </c>
    </row>
    <row r="134" spans="1:2" ht="15" x14ac:dyDescent="0.2">
      <c r="A134" s="3">
        <v>41850</v>
      </c>
      <c r="B134" s="2" t="s">
        <v>133</v>
      </c>
    </row>
    <row r="135" spans="1:2" ht="15" x14ac:dyDescent="0.2">
      <c r="A135" s="3">
        <v>41899</v>
      </c>
      <c r="B135" s="2" t="s">
        <v>134</v>
      </c>
    </row>
    <row r="136" spans="1:2" ht="15" x14ac:dyDescent="0.2">
      <c r="A136" s="3">
        <v>41941</v>
      </c>
      <c r="B136" s="2" t="s">
        <v>135</v>
      </c>
    </row>
    <row r="137" spans="1:2" ht="15" x14ac:dyDescent="0.2">
      <c r="A137" s="3">
        <v>41990</v>
      </c>
      <c r="B137" s="2" t="s">
        <v>136</v>
      </c>
    </row>
    <row r="138" spans="1:2" ht="15" x14ac:dyDescent="0.2">
      <c r="A138" s="3">
        <v>42032</v>
      </c>
      <c r="B138" s="2" t="s">
        <v>137</v>
      </c>
    </row>
    <row r="139" spans="1:2" ht="15" x14ac:dyDescent="0.2">
      <c r="A139" s="3">
        <v>42081</v>
      </c>
      <c r="B139" s="2" t="s">
        <v>138</v>
      </c>
    </row>
    <row r="140" spans="1:2" ht="15" x14ac:dyDescent="0.2">
      <c r="A140" s="3">
        <v>42123</v>
      </c>
      <c r="B140" s="2" t="s">
        <v>139</v>
      </c>
    </row>
    <row r="141" spans="1:2" ht="15" x14ac:dyDescent="0.2">
      <c r="A141" s="3">
        <v>42172</v>
      </c>
      <c r="B141" s="2" t="s">
        <v>140</v>
      </c>
    </row>
    <row r="142" spans="1:2" ht="15" x14ac:dyDescent="0.2">
      <c r="A142" s="3">
        <v>42214</v>
      </c>
      <c r="B142" s="2" t="s">
        <v>141</v>
      </c>
    </row>
    <row r="143" spans="1:2" ht="15" x14ac:dyDescent="0.2">
      <c r="A143" s="3">
        <v>42264</v>
      </c>
      <c r="B143" s="2" t="s">
        <v>142</v>
      </c>
    </row>
    <row r="144" spans="1:2" ht="15" x14ac:dyDescent="0.2">
      <c r="A144" s="3">
        <v>42305</v>
      </c>
      <c r="B144" s="2" t="s">
        <v>143</v>
      </c>
    </row>
    <row r="145" spans="1:2" ht="15" x14ac:dyDescent="0.2">
      <c r="A145" s="3">
        <v>42354</v>
      </c>
      <c r="B145" s="2" t="s">
        <v>144</v>
      </c>
    </row>
    <row r="146" spans="1:2" ht="15" x14ac:dyDescent="0.2">
      <c r="A146" s="3">
        <v>42396</v>
      </c>
      <c r="B146" s="2" t="s">
        <v>145</v>
      </c>
    </row>
    <row r="147" spans="1:2" ht="15" x14ac:dyDescent="0.2">
      <c r="A147" s="3">
        <v>42445</v>
      </c>
      <c r="B147" s="2" t="s">
        <v>146</v>
      </c>
    </row>
    <row r="148" spans="1:2" ht="15" x14ac:dyDescent="0.2">
      <c r="A148" s="3">
        <v>42487</v>
      </c>
      <c r="B148" s="2" t="s">
        <v>147</v>
      </c>
    </row>
    <row r="149" spans="1:2" ht="15" x14ac:dyDescent="0.2">
      <c r="A149" s="3">
        <v>42536</v>
      </c>
      <c r="B149" s="2" t="s">
        <v>148</v>
      </c>
    </row>
    <row r="150" spans="1:2" ht="15" x14ac:dyDescent="0.2">
      <c r="A150" s="3">
        <v>42578</v>
      </c>
      <c r="B150" s="2" t="s">
        <v>149</v>
      </c>
    </row>
    <row r="151" spans="1:2" ht="15" x14ac:dyDescent="0.2">
      <c r="A151" s="3">
        <v>42634</v>
      </c>
      <c r="B151" s="2" t="s">
        <v>150</v>
      </c>
    </row>
    <row r="152" spans="1:2" ht="15" x14ac:dyDescent="0.2">
      <c r="A152" s="3">
        <v>42676</v>
      </c>
      <c r="B152" s="2" t="s">
        <v>151</v>
      </c>
    </row>
    <row r="153" spans="1:2" ht="15" x14ac:dyDescent="0.2">
      <c r="A153" s="3">
        <v>42718</v>
      </c>
      <c r="B153" s="2" t="s">
        <v>152</v>
      </c>
    </row>
    <row r="154" spans="1:2" ht="15" x14ac:dyDescent="0.2">
      <c r="A154" s="3">
        <v>42767</v>
      </c>
      <c r="B154" s="2" t="s">
        <v>153</v>
      </c>
    </row>
    <row r="155" spans="1:2" ht="15" x14ac:dyDescent="0.2">
      <c r="A155" s="3">
        <v>42809</v>
      </c>
      <c r="B155" s="2" t="s">
        <v>154</v>
      </c>
    </row>
    <row r="156" spans="1:2" ht="15" x14ac:dyDescent="0.2">
      <c r="A156" s="3">
        <v>42858</v>
      </c>
      <c r="B156" s="2" t="s">
        <v>155</v>
      </c>
    </row>
    <row r="157" spans="1:2" ht="15" x14ac:dyDescent="0.2">
      <c r="A157" s="3">
        <v>42900</v>
      </c>
      <c r="B157" s="2" t="s">
        <v>156</v>
      </c>
    </row>
    <row r="158" spans="1:2" ht="15" x14ac:dyDescent="0.2">
      <c r="A158" s="3">
        <v>42942</v>
      </c>
      <c r="B158" s="2" t="s">
        <v>157</v>
      </c>
    </row>
    <row r="159" spans="1:2" ht="15" x14ac:dyDescent="0.2">
      <c r="A159" s="3">
        <v>42998</v>
      </c>
      <c r="B159" s="2" t="s">
        <v>158</v>
      </c>
    </row>
    <row r="160" spans="1:2" ht="15" x14ac:dyDescent="0.2">
      <c r="A160" s="3">
        <v>43040</v>
      </c>
      <c r="B160" s="2" t="s">
        <v>159</v>
      </c>
    </row>
    <row r="161" spans="1:2" ht="15" x14ac:dyDescent="0.2">
      <c r="A161" s="3">
        <v>43082</v>
      </c>
      <c r="B161" s="2" t="s">
        <v>160</v>
      </c>
    </row>
    <row r="162" spans="1:2" ht="15" x14ac:dyDescent="0.2">
      <c r="A162" s="3">
        <v>43131</v>
      </c>
      <c r="B162" s="2" t="s">
        <v>161</v>
      </c>
    </row>
    <row r="163" spans="1:2" ht="15" x14ac:dyDescent="0.2">
      <c r="A163" s="3">
        <v>43180</v>
      </c>
      <c r="B163" s="2" t="s">
        <v>162</v>
      </c>
    </row>
    <row r="164" spans="1:2" ht="15" x14ac:dyDescent="0.2">
      <c r="A164" s="3">
        <v>43222</v>
      </c>
      <c r="B164" s="2" t="s">
        <v>163</v>
      </c>
    </row>
    <row r="165" spans="1:2" ht="15" x14ac:dyDescent="0.2">
      <c r="A165" s="3">
        <v>43264</v>
      </c>
      <c r="B165" s="2" t="s">
        <v>164</v>
      </c>
    </row>
    <row r="166" spans="1:2" ht="15" x14ac:dyDescent="0.2">
      <c r="A166" s="3">
        <v>43313</v>
      </c>
      <c r="B166" s="2" t="s">
        <v>165</v>
      </c>
    </row>
    <row r="167" spans="1:2" ht="15" x14ac:dyDescent="0.2">
      <c r="A167" s="3">
        <v>43369</v>
      </c>
      <c r="B167" s="2" t="s">
        <v>166</v>
      </c>
    </row>
    <row r="168" spans="1:2" ht="15" x14ac:dyDescent="0.2">
      <c r="A168" s="3">
        <v>43412</v>
      </c>
      <c r="B168" s="2" t="s">
        <v>167</v>
      </c>
    </row>
    <row r="169" spans="1:2" ht="15" x14ac:dyDescent="0.2">
      <c r="A169" s="3">
        <v>43453</v>
      </c>
      <c r="B169" s="2" t="s">
        <v>168</v>
      </c>
    </row>
    <row r="170" spans="1:2" ht="15" x14ac:dyDescent="0.2">
      <c r="A170" s="3">
        <v>43495</v>
      </c>
      <c r="B170" s="2" t="s">
        <v>169</v>
      </c>
    </row>
    <row r="171" spans="1:2" ht="15" x14ac:dyDescent="0.2">
      <c r="A171" s="3">
        <v>43544</v>
      </c>
      <c r="B171" s="2" t="s">
        <v>170</v>
      </c>
    </row>
    <row r="172" spans="1:2" ht="15" x14ac:dyDescent="0.2">
      <c r="A172" s="3">
        <v>43586</v>
      </c>
      <c r="B172" s="2" t="s">
        <v>171</v>
      </c>
    </row>
    <row r="173" spans="1:2" ht="15" x14ac:dyDescent="0.2">
      <c r="A173" s="3">
        <v>43635</v>
      </c>
      <c r="B173" s="2" t="s">
        <v>172</v>
      </c>
    </row>
    <row r="174" spans="1:2" ht="15" x14ac:dyDescent="0.2">
      <c r="A174" s="3">
        <v>43677</v>
      </c>
      <c r="B174" s="2" t="s">
        <v>173</v>
      </c>
    </row>
    <row r="175" spans="1:2" ht="15" x14ac:dyDescent="0.2">
      <c r="A175" s="3">
        <v>43726</v>
      </c>
      <c r="B175" s="2" t="s">
        <v>174</v>
      </c>
    </row>
    <row r="176" spans="1:2" ht="15" x14ac:dyDescent="0.2">
      <c r="A176" s="3">
        <v>43749</v>
      </c>
      <c r="B176" s="2" t="s">
        <v>175</v>
      </c>
    </row>
    <row r="177" spans="1:2" ht="15" x14ac:dyDescent="0.2">
      <c r="A177" s="3">
        <v>43768</v>
      </c>
      <c r="B177" s="2" t="s">
        <v>176</v>
      </c>
    </row>
    <row r="178" spans="1:2" ht="15" x14ac:dyDescent="0.2">
      <c r="A178" s="3">
        <v>43810</v>
      </c>
      <c r="B178" s="2" t="s">
        <v>177</v>
      </c>
    </row>
    <row r="179" spans="1:2" ht="15" x14ac:dyDescent="0.2">
      <c r="A179" s="3">
        <v>43859</v>
      </c>
      <c r="B179" s="2" t="s">
        <v>178</v>
      </c>
    </row>
    <row r="180" spans="1:2" ht="15" x14ac:dyDescent="0.2">
      <c r="A180" s="3">
        <v>43893</v>
      </c>
      <c r="B180" s="2" t="s">
        <v>179</v>
      </c>
    </row>
    <row r="181" spans="1:2" ht="15" x14ac:dyDescent="0.2">
      <c r="A181" s="3">
        <v>43905</v>
      </c>
      <c r="B181" s="2" t="s">
        <v>180</v>
      </c>
    </row>
    <row r="182" spans="1:2" ht="15" x14ac:dyDescent="0.2">
      <c r="A182" s="3">
        <v>43913</v>
      </c>
      <c r="B182" s="2" t="s">
        <v>181</v>
      </c>
    </row>
    <row r="183" spans="1:2" ht="15" x14ac:dyDescent="0.2">
      <c r="A183" s="3">
        <v>43950</v>
      </c>
      <c r="B183" s="2" t="s">
        <v>182</v>
      </c>
    </row>
    <row r="184" spans="1:2" ht="15" x14ac:dyDescent="0.2">
      <c r="A184" s="3">
        <v>43992</v>
      </c>
      <c r="B184" s="2" t="s">
        <v>183</v>
      </c>
    </row>
    <row r="185" spans="1:2" ht="15" x14ac:dyDescent="0.2">
      <c r="A185" s="3">
        <v>44041</v>
      </c>
      <c r="B185" s="2" t="s">
        <v>184</v>
      </c>
    </row>
    <row r="186" spans="1:2" ht="15" x14ac:dyDescent="0.2">
      <c r="A186" s="3">
        <v>44070</v>
      </c>
      <c r="B186" s="2" t="s">
        <v>185</v>
      </c>
    </row>
    <row r="187" spans="1:2" ht="15" x14ac:dyDescent="0.2">
      <c r="A187" s="3">
        <v>44090</v>
      </c>
      <c r="B187" s="2" t="s">
        <v>186</v>
      </c>
    </row>
    <row r="188" spans="1:2" ht="15" x14ac:dyDescent="0.2">
      <c r="A188" s="3">
        <v>44140</v>
      </c>
      <c r="B188" s="2" t="s">
        <v>187</v>
      </c>
    </row>
    <row r="189" spans="1:2" ht="15" x14ac:dyDescent="0.2">
      <c r="A189" s="3">
        <v>44181</v>
      </c>
      <c r="B189" s="2" t="s">
        <v>188</v>
      </c>
    </row>
    <row r="190" spans="1:2" ht="15" x14ac:dyDescent="0.2">
      <c r="A190" s="3">
        <v>44223</v>
      </c>
      <c r="B190" s="2" t="s">
        <v>189</v>
      </c>
    </row>
    <row r="191" spans="1:2" ht="15" x14ac:dyDescent="0.2">
      <c r="A191" s="3">
        <v>44272</v>
      </c>
      <c r="B191" s="2" t="s">
        <v>190</v>
      </c>
    </row>
    <row r="192" spans="1:2" ht="15" x14ac:dyDescent="0.2">
      <c r="A192" s="3">
        <v>44314</v>
      </c>
      <c r="B192" s="2" t="s">
        <v>191</v>
      </c>
    </row>
    <row r="193" spans="1:2" ht="15" x14ac:dyDescent="0.2">
      <c r="A193" s="3">
        <v>44363</v>
      </c>
      <c r="B193" s="2" t="s">
        <v>192</v>
      </c>
    </row>
    <row r="194" spans="1:2" ht="15" x14ac:dyDescent="0.2">
      <c r="A194" s="3">
        <v>44405</v>
      </c>
      <c r="B194" s="2" t="s">
        <v>193</v>
      </c>
    </row>
    <row r="195" spans="1:2" ht="15" x14ac:dyDescent="0.2">
      <c r="A195" s="3">
        <v>44461</v>
      </c>
      <c r="B195" s="2" t="s">
        <v>194</v>
      </c>
    </row>
    <row r="196" spans="1:2" ht="15" x14ac:dyDescent="0.2">
      <c r="A196" s="3">
        <v>44503</v>
      </c>
      <c r="B196" s="2" t="s">
        <v>195</v>
      </c>
    </row>
    <row r="197" spans="1:2" ht="15" x14ac:dyDescent="0.2">
      <c r="A197" s="3">
        <v>44545</v>
      </c>
      <c r="B197" s="2" t="s">
        <v>196</v>
      </c>
    </row>
    <row r="198" spans="1:2" ht="15" x14ac:dyDescent="0.2">
      <c r="A198" s="3">
        <v>44587</v>
      </c>
      <c r="B198" s="2" t="s">
        <v>197</v>
      </c>
    </row>
    <row r="199" spans="1:2" ht="15" x14ac:dyDescent="0.2">
      <c r="A199" s="3">
        <v>44636</v>
      </c>
      <c r="B199" s="2" t="s">
        <v>198</v>
      </c>
    </row>
    <row r="200" spans="1:2" ht="15" x14ac:dyDescent="0.2">
      <c r="A200" s="3">
        <v>44685</v>
      </c>
      <c r="B200" s="2" t="s">
        <v>199</v>
      </c>
    </row>
    <row r="201" spans="1:2" ht="15" x14ac:dyDescent="0.2">
      <c r="A201" s="3">
        <v>44727</v>
      </c>
      <c r="B201" s="2" t="s">
        <v>200</v>
      </c>
    </row>
    <row r="202" spans="1:2" ht="15" x14ac:dyDescent="0.2">
      <c r="A202" s="3">
        <v>44769</v>
      </c>
      <c r="B202" s="2" t="s">
        <v>201</v>
      </c>
    </row>
    <row r="203" spans="1:2" ht="15" x14ac:dyDescent="0.2">
      <c r="A203" s="3">
        <v>44825</v>
      </c>
      <c r="B203" s="2" t="s">
        <v>202</v>
      </c>
    </row>
    <row r="204" spans="1:2" ht="15" x14ac:dyDescent="0.2">
      <c r="A204" s="3">
        <v>44867</v>
      </c>
      <c r="B204" s="2" t="s">
        <v>203</v>
      </c>
    </row>
    <row r="205" spans="1:2" ht="15" x14ac:dyDescent="0.2">
      <c r="A205" s="3">
        <v>44909</v>
      </c>
      <c r="B205" s="2" t="s">
        <v>204</v>
      </c>
    </row>
    <row r="206" spans="1:2" ht="15" x14ac:dyDescent="0.2">
      <c r="A206" s="3">
        <v>44958</v>
      </c>
      <c r="B206" s="2" t="s">
        <v>205</v>
      </c>
    </row>
    <row r="207" spans="1:2" ht="15" x14ac:dyDescent="0.2">
      <c r="A207" s="3">
        <v>45007</v>
      </c>
      <c r="B207" s="2" t="s">
        <v>206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B1:P209"/>
  <sheetViews>
    <sheetView tabSelected="1" zoomScale="85" zoomScaleNormal="85" workbookViewId="0">
      <pane xSplit="2" ySplit="2" topLeftCell="C149" activePane="bottomRight" state="frozen"/>
      <selection pane="topRight" activeCell="C1" sqref="C1"/>
      <selection pane="bottomLeft" activeCell="A3" sqref="A3"/>
      <selection pane="bottomRight" activeCell="G202" sqref="G202"/>
    </sheetView>
  </sheetViews>
  <sheetFormatPr defaultRowHeight="12.75" x14ac:dyDescent="0.2"/>
  <cols>
    <col min="1" max="1" width="1.7109375" style="6" customWidth="1"/>
    <col min="2" max="2" width="10.85546875" style="6" bestFit="1" customWidth="1"/>
    <col min="3" max="5" width="10.85546875" style="6" customWidth="1"/>
    <col min="6" max="16" width="14.7109375" style="6" customWidth="1"/>
    <col min="17" max="16384" width="9.140625" style="6"/>
  </cols>
  <sheetData>
    <row r="1" spans="2:16" x14ac:dyDescent="0.2">
      <c r="M1" s="16">
        <v>90</v>
      </c>
    </row>
    <row r="2" spans="2:16" ht="38.25" x14ac:dyDescent="0.2">
      <c r="B2" s="8" t="s">
        <v>213</v>
      </c>
      <c r="C2" s="11" t="s">
        <v>220</v>
      </c>
      <c r="D2" s="11" t="s">
        <v>221</v>
      </c>
      <c r="E2" s="14" t="s">
        <v>222</v>
      </c>
      <c r="F2" s="12" t="s">
        <v>223</v>
      </c>
      <c r="G2" s="12" t="s">
        <v>224</v>
      </c>
      <c r="H2" s="12" t="s">
        <v>225</v>
      </c>
      <c r="I2" s="12" t="s">
        <v>226</v>
      </c>
      <c r="J2" s="15" t="s">
        <v>227</v>
      </c>
      <c r="K2" s="15" t="s">
        <v>228</v>
      </c>
      <c r="L2" s="15" t="s">
        <v>229</v>
      </c>
      <c r="M2" s="15" t="s">
        <v>230</v>
      </c>
      <c r="N2" s="11" t="s">
        <v>218</v>
      </c>
      <c r="O2" s="11" t="s">
        <v>219</v>
      </c>
      <c r="P2" s="8"/>
    </row>
    <row r="3" spans="2:16" x14ac:dyDescent="0.2">
      <c r="B3" s="9">
        <v>35514</v>
      </c>
      <c r="C3" s="10">
        <f>VLOOKUP(B3-1,'BBG-others'!$B$8:$E$7151,4,TRUE)</f>
        <v>6.7039999999999997</v>
      </c>
      <c r="D3" s="10">
        <f>VLOOKUP(B3+1,'BBG-others'!$B$8:$E$7151,4,TRUE)</f>
        <v>6.7779999999999996</v>
      </c>
      <c r="E3" s="13">
        <f>IF(D3&gt;C3,1,0)</f>
        <v>1</v>
      </c>
      <c r="F3" s="10">
        <v>5.47</v>
      </c>
      <c r="G3" s="10">
        <f>VLOOKUP(B3,'BBG-others'!$B$8:$C$7151,2,TRUE)</f>
        <v>5.2</v>
      </c>
      <c r="H3" s="10">
        <f>VLOOKUP(B3,'BBG-others'!$B$8:$D$7151,3,TRUE)</f>
        <v>2.5</v>
      </c>
      <c r="I3" s="10">
        <f>N3-O3</f>
        <v>0.4529999999999994</v>
      </c>
      <c r="J3" s="10">
        <f>VLOOKUP($B3,'BBG-others'!$B$8:$G$7166,6,TRUE)-VLOOKUP($B3-$M$1,'BBG-others'!$B$8:$G$7166,6,TRUE)</f>
        <v>0.4300000000000006</v>
      </c>
      <c r="K3" s="10">
        <f>VLOOKUP(B3,'BBG-others'!$B$8:$C$7151,2,TRUE)-VLOOKUP(B3-$M$1,'BBG-others'!$B$8:$C$7151,2,TRUE)</f>
        <v>-0.20000000000000018</v>
      </c>
      <c r="L3" s="10">
        <f>VLOOKUP(B3,'BBG-others'!$B$8:$D$7151,3,TRUE)-VLOOKUP(B3-$M$1,'BBG-others'!$B$8:$D$7151,3,TRUE)</f>
        <v>-0.10000000000000009</v>
      </c>
      <c r="M3" s="10">
        <f>(VLOOKUP(B3,'BBG-others'!$B$8:$E$7151,4,TRUE)-VLOOKUP(B3,'BBG-others'!$B$8:$F$7151,5,TRUE))-(VLOOKUP(B3-$M$1,'BBG-others'!$B$8:$E$7151,4,TRUE)-VLOOKUP(B3-$M$1,'BBG-others'!$B$8:$F$7151,5,TRUE))</f>
        <v>-5.3000000000000824E-2</v>
      </c>
      <c r="N3" s="10">
        <f>VLOOKUP(B3,'BBG-others'!$B$8:$E$7151,4,TRUE)</f>
        <v>6.7619999999999996</v>
      </c>
      <c r="O3" s="10">
        <f>VLOOKUP(B3,'BBG-others'!$B$8:$F$7151,5,TRUE)</f>
        <v>6.3090000000000002</v>
      </c>
      <c r="P3" s="10"/>
    </row>
    <row r="4" spans="2:16" x14ac:dyDescent="0.2">
      <c r="B4" s="9">
        <v>36067</v>
      </c>
      <c r="C4" s="10">
        <f>VLOOKUP(B4-1,'BBG-others'!$B$8:$E$7151,4,TRUE)</f>
        <v>4.5890000000000004</v>
      </c>
      <c r="D4" s="10">
        <f>VLOOKUP(B4+1,'BBG-others'!$B$8:$E$7151,4,TRUE)</f>
        <v>4.42</v>
      </c>
      <c r="E4" s="13">
        <f t="shared" ref="E4:E67" si="0">IF(D4&gt;C4,1,0)</f>
        <v>0</v>
      </c>
      <c r="F4" s="10">
        <v>5.55</v>
      </c>
      <c r="G4" s="10">
        <f>VLOOKUP(B4,'BBG-others'!$B$8:$C$7151,2,TRUE)</f>
        <v>4.5</v>
      </c>
      <c r="H4" s="10">
        <f>VLOOKUP(B4,'BBG-others'!$B$8:$D$7151,3,TRUE)</f>
        <v>2.5</v>
      </c>
      <c r="I4" s="10">
        <f t="shared" ref="I4:I67" si="1">N4-O4</f>
        <v>0.12000000000000011</v>
      </c>
      <c r="J4" s="10">
        <f>VLOOKUP($B4,'BBG-others'!$B$8:$G$7166,6,TRUE)-VLOOKUP($B4-$M$1,'BBG-others'!$B$8:$G$7166,6,TRUE)</f>
        <v>-0.90999999999999925</v>
      </c>
      <c r="K4" s="10">
        <f>VLOOKUP(B4,'BBG-others'!$B$8:$C$7151,2,TRUE)-VLOOKUP(B4-$M$1,'BBG-others'!$B$8:$C$7151,2,TRUE)</f>
        <v>0</v>
      </c>
      <c r="L4" s="10">
        <f>VLOOKUP(B4,'BBG-others'!$B$8:$D$7151,3,TRUE)-VLOOKUP(B4-$M$1,'BBG-others'!$B$8:$D$7151,3,TRUE)</f>
        <v>0.29999999999999982</v>
      </c>
      <c r="M4" s="10">
        <f>(VLOOKUP(B4,'BBG-others'!$B$8:$E$7151,4,TRUE)-VLOOKUP(B4,'BBG-others'!$B$8:$F$7151,5,TRUE))-(VLOOKUP(B4-$M$1,'BBG-others'!$B$8:$E$7151,4,TRUE)-VLOOKUP(B4-$M$1,'BBG-others'!$B$8:$F$7151,5,TRUE))</f>
        <v>0.13399999999999945</v>
      </c>
      <c r="N4" s="10">
        <f>VLOOKUP(B4,'BBG-others'!$B$8:$E$7151,4,TRUE)</f>
        <v>4.5659999999999998</v>
      </c>
      <c r="O4" s="10">
        <f>VLOOKUP(B4,'BBG-others'!$B$8:$F$7151,5,TRUE)</f>
        <v>4.4459999999999997</v>
      </c>
      <c r="P4" s="10"/>
    </row>
    <row r="5" spans="2:16" x14ac:dyDescent="0.2">
      <c r="B5" s="9">
        <v>36083</v>
      </c>
      <c r="C5" s="10">
        <f>VLOOKUP(B5-1,'BBG-others'!$B$8:$E$7151,4,TRUE)</f>
        <v>4.609</v>
      </c>
      <c r="D5" s="10">
        <f>VLOOKUP(B5+1,'BBG-others'!$B$8:$E$7151,4,TRUE)</f>
        <v>4.444</v>
      </c>
      <c r="E5" s="13">
        <f t="shared" si="0"/>
        <v>0</v>
      </c>
      <c r="F5" s="10">
        <v>5.33</v>
      </c>
      <c r="G5" s="10">
        <f>VLOOKUP(B5,'BBG-others'!$B$8:$C$7151,2,TRUE)</f>
        <v>4.5999999999999996</v>
      </c>
      <c r="H5" s="10">
        <f>VLOOKUP(B5,'BBG-others'!$B$8:$D$7151,3,TRUE)</f>
        <v>2.5</v>
      </c>
      <c r="I5" s="10">
        <f t="shared" si="1"/>
        <v>0.58199999999999985</v>
      </c>
      <c r="J5" s="10">
        <f>VLOOKUP($B5,'BBG-others'!$B$8:$G$7166,6,TRUE)-VLOOKUP($B5-$M$1,'BBG-others'!$B$8:$G$7166,6,TRUE)</f>
        <v>7.0000000000000284E-2</v>
      </c>
      <c r="K5" s="10">
        <f>VLOOKUP(B5,'BBG-others'!$B$8:$C$7151,2,TRUE)-VLOOKUP(B5-$M$1,'BBG-others'!$B$8:$C$7151,2,TRUE)</f>
        <v>9.9999999999999645E-2</v>
      </c>
      <c r="L5" s="10">
        <f>VLOOKUP(B5,'BBG-others'!$B$8:$D$7151,3,TRUE)-VLOOKUP(B5-$M$1,'BBG-others'!$B$8:$D$7151,3,TRUE)</f>
        <v>0.29999999999999982</v>
      </c>
      <c r="M5" s="10">
        <f>(VLOOKUP(B5,'BBG-others'!$B$8:$E$7151,4,TRUE)-VLOOKUP(B5,'BBG-others'!$B$8:$F$7151,5,TRUE))-(VLOOKUP(B5-$M$1,'BBG-others'!$B$8:$E$7151,4,TRUE)-VLOOKUP(B5-$M$1,'BBG-others'!$B$8:$F$7151,5,TRUE))</f>
        <v>0.53000000000000025</v>
      </c>
      <c r="N5" s="10">
        <f>VLOOKUP(B5,'BBG-others'!$B$8:$E$7151,4,TRUE)</f>
        <v>4.399</v>
      </c>
      <c r="O5" s="10">
        <f>VLOOKUP(B5,'BBG-others'!$B$8:$F$7151,5,TRUE)</f>
        <v>3.8170000000000002</v>
      </c>
      <c r="P5" s="10"/>
    </row>
    <row r="6" spans="2:16" x14ac:dyDescent="0.2">
      <c r="B6" s="9">
        <v>36116</v>
      </c>
      <c r="C6" s="10">
        <f>VLOOKUP(B6-1,'BBG-others'!$B$8:$E$7151,4,TRUE)</f>
        <v>4.8639999999999999</v>
      </c>
      <c r="D6" s="10">
        <f>VLOOKUP(B6+1,'BBG-others'!$B$8:$E$7151,4,TRUE)</f>
        <v>4.8440000000000003</v>
      </c>
      <c r="E6" s="13">
        <f t="shared" si="0"/>
        <v>0</v>
      </c>
      <c r="F6" s="10">
        <v>5.45</v>
      </c>
      <c r="G6" s="10">
        <f>VLOOKUP(B6,'BBG-others'!$B$8:$C$7151,2,TRUE)</f>
        <v>4.5</v>
      </c>
      <c r="H6" s="10">
        <f>VLOOKUP(B6,'BBG-others'!$B$8:$D$7151,3,TRUE)</f>
        <v>2.2999999999999998</v>
      </c>
      <c r="I6" s="10">
        <f t="shared" si="1"/>
        <v>0.30999999999999961</v>
      </c>
      <c r="J6" s="10">
        <f>VLOOKUP($B6,'BBG-others'!$B$8:$G$7166,6,TRUE)-VLOOKUP($B6-$M$1,'BBG-others'!$B$8:$G$7166,6,TRUE)</f>
        <v>-0.87000000000000011</v>
      </c>
      <c r="K6" s="10">
        <f>VLOOKUP(B6,'BBG-others'!$B$8:$C$7151,2,TRUE)-VLOOKUP(B6-$M$1,'BBG-others'!$B$8:$C$7151,2,TRUE)</f>
        <v>0</v>
      </c>
      <c r="L6" s="10">
        <f>VLOOKUP(B6,'BBG-others'!$B$8:$D$7151,3,TRUE)-VLOOKUP(B6-$M$1,'BBG-others'!$B$8:$D$7151,3,TRUE)</f>
        <v>9.9999999999999645E-2</v>
      </c>
      <c r="M6" s="10">
        <f>(VLOOKUP(B6,'BBG-others'!$B$8:$E$7151,4,TRUE)-VLOOKUP(B6,'BBG-others'!$B$8:$F$7151,5,TRUE))-(VLOOKUP(B6-$M$1,'BBG-others'!$B$8:$E$7151,4,TRUE)-VLOOKUP(B6-$M$1,'BBG-others'!$B$8:$F$7151,5,TRUE))</f>
        <v>0.2289999999999992</v>
      </c>
      <c r="N6" s="10">
        <f>VLOOKUP(B6,'BBG-others'!$B$8:$E$7151,4,TRUE)</f>
        <v>4.8719999999999999</v>
      </c>
      <c r="O6" s="10">
        <f>VLOOKUP(B6,'BBG-others'!$B$8:$F$7151,5,TRUE)</f>
        <v>4.5620000000000003</v>
      </c>
      <c r="P6" s="10"/>
    </row>
    <row r="7" spans="2:16" x14ac:dyDescent="0.2">
      <c r="B7" s="9">
        <v>36298</v>
      </c>
      <c r="C7" s="10">
        <f>VLOOKUP(B7-1,'BBG-others'!$B$8:$E$7151,4,TRUE)</f>
        <v>5.6360000000000001</v>
      </c>
      <c r="D7" s="10">
        <f>VLOOKUP(B7+1,'BBG-others'!$B$8:$E$7151,4,TRUE)</f>
        <v>5.5949999999999998</v>
      </c>
      <c r="E7" s="13">
        <f t="shared" si="0"/>
        <v>0</v>
      </c>
      <c r="F7" s="10">
        <v>5.01</v>
      </c>
      <c r="G7" s="10">
        <f>VLOOKUP(B7,'BBG-others'!$B$8:$C$7151,2,TRUE)</f>
        <v>4.3</v>
      </c>
      <c r="H7" s="10">
        <f>VLOOKUP(B7,'BBG-others'!$B$8:$D$7151,3,TRUE)</f>
        <v>2.2000000000000002</v>
      </c>
      <c r="I7" s="10">
        <f t="shared" si="1"/>
        <v>0.31599999999999984</v>
      </c>
      <c r="J7" s="10">
        <f>VLOOKUP($B7,'BBG-others'!$B$8:$G$7166,6,TRUE)-VLOOKUP($B7-$M$1,'BBG-others'!$B$8:$G$7166,6,TRUE)</f>
        <v>-9.0000000000000746E-2</v>
      </c>
      <c r="K7" s="10">
        <f>VLOOKUP(B7,'BBG-others'!$B$8:$C$7151,2,TRUE)-VLOOKUP(B7-$M$1,'BBG-others'!$B$8:$C$7151,2,TRUE)</f>
        <v>0</v>
      </c>
      <c r="L7" s="10">
        <f>VLOOKUP(B7,'BBG-others'!$B$8:$D$7151,3,TRUE)-VLOOKUP(B7-$M$1,'BBG-others'!$B$8:$D$7151,3,TRUE)</f>
        <v>-0.19999999999999973</v>
      </c>
      <c r="M7" s="10">
        <f>(VLOOKUP(B7,'BBG-others'!$B$8:$E$7151,4,TRUE)-VLOOKUP(B7,'BBG-others'!$B$8:$F$7151,5,TRUE))-(VLOOKUP(B7-$M$1,'BBG-others'!$B$8:$E$7151,4,TRUE)-VLOOKUP(B7-$M$1,'BBG-others'!$B$8:$F$7151,5,TRUE))</f>
        <v>0.21400000000000041</v>
      </c>
      <c r="N7" s="10">
        <f>VLOOKUP(B7,'BBG-others'!$B$8:$E$7151,4,TRUE)</f>
        <v>5.6609999999999996</v>
      </c>
      <c r="O7" s="10">
        <f>VLOOKUP(B7,'BBG-others'!$B$8:$F$7151,5,TRUE)</f>
        <v>5.3449999999999998</v>
      </c>
      <c r="P7" s="10"/>
    </row>
    <row r="8" spans="2:16" x14ac:dyDescent="0.2">
      <c r="B8" s="9">
        <v>36341</v>
      </c>
      <c r="C8" s="10">
        <f>VLOOKUP(B8-1,'BBG-others'!$B$8:$E$7151,4,TRUE)</f>
        <v>5.9260000000000002</v>
      </c>
      <c r="D8" s="10">
        <f>VLOOKUP(B8+1,'BBG-others'!$B$8:$E$7151,4,TRUE)</f>
        <v>5.84</v>
      </c>
      <c r="E8" s="13">
        <f t="shared" si="0"/>
        <v>0</v>
      </c>
      <c r="F8" s="10">
        <v>4.91</v>
      </c>
      <c r="G8" s="10">
        <f>VLOOKUP(B8,'BBG-others'!$B$8:$C$7151,2,TRUE)</f>
        <v>4.3</v>
      </c>
      <c r="H8" s="10">
        <f>VLOOKUP(B8,'BBG-others'!$B$8:$D$7151,3,TRUE)</f>
        <v>2.1</v>
      </c>
      <c r="I8" s="10">
        <f t="shared" si="1"/>
        <v>0.26800000000000068</v>
      </c>
      <c r="J8" s="10">
        <f>VLOOKUP($B8,'BBG-others'!$B$8:$G$7166,6,TRUE)-VLOOKUP($B8-$M$1,'BBG-others'!$B$8:$G$7166,6,TRUE)</f>
        <v>-0.29000000000000004</v>
      </c>
      <c r="K8" s="10">
        <f>VLOOKUP(B8,'BBG-others'!$B$8:$C$7151,2,TRUE)-VLOOKUP(B8-$M$1,'BBG-others'!$B$8:$C$7151,2,TRUE)</f>
        <v>9.9999999999999645E-2</v>
      </c>
      <c r="L8" s="10">
        <f>VLOOKUP(B8,'BBG-others'!$B$8:$D$7151,3,TRUE)-VLOOKUP(B8-$M$1,'BBG-others'!$B$8:$D$7151,3,TRUE)</f>
        <v>0</v>
      </c>
      <c r="M8" s="10">
        <f>(VLOOKUP(B8,'BBG-others'!$B$8:$E$7151,4,TRUE)-VLOOKUP(B8,'BBG-others'!$B$8:$F$7151,5,TRUE))-(VLOOKUP(B8-$M$1,'BBG-others'!$B$8:$E$7151,4,TRUE)-VLOOKUP(B8-$M$1,'BBG-others'!$B$8:$F$7151,5,TRUE))</f>
        <v>-6.9999999999996732E-3</v>
      </c>
      <c r="N8" s="10">
        <f>VLOOKUP(B8,'BBG-others'!$B$8:$E$7151,4,TRUE)</f>
        <v>5.78</v>
      </c>
      <c r="O8" s="10">
        <f>VLOOKUP(B8,'BBG-others'!$B$8:$F$7151,5,TRUE)</f>
        <v>5.5119999999999996</v>
      </c>
      <c r="P8" s="10"/>
    </row>
    <row r="9" spans="2:16" x14ac:dyDescent="0.2">
      <c r="B9" s="9">
        <v>36396</v>
      </c>
      <c r="C9" s="10">
        <f>VLOOKUP(B9-1,'BBG-others'!$B$8:$E$7151,4,TRUE)</f>
        <v>5.8890000000000002</v>
      </c>
      <c r="D9" s="10">
        <f>VLOOKUP(B9+1,'BBG-others'!$B$8:$E$7151,4,TRUE)</f>
        <v>5.7190000000000003</v>
      </c>
      <c r="E9" s="13">
        <f t="shared" si="0"/>
        <v>0</v>
      </c>
      <c r="F9" s="10">
        <v>5.0599999999999996</v>
      </c>
      <c r="G9" s="10">
        <f>VLOOKUP(B9,'BBG-others'!$B$8:$C$7151,2,TRUE)</f>
        <v>4.3</v>
      </c>
      <c r="H9" s="10">
        <f>VLOOKUP(B9,'BBG-others'!$B$8:$D$7151,3,TRUE)</f>
        <v>2.1</v>
      </c>
      <c r="I9" s="10">
        <f t="shared" si="1"/>
        <v>0.21899999999999942</v>
      </c>
      <c r="J9" s="10">
        <f>VLOOKUP($B9,'BBG-others'!$B$8:$G$7166,6,TRUE)-VLOOKUP($B9-$M$1,'BBG-others'!$B$8:$G$7166,6,TRUE)</f>
        <v>0.27000000000000046</v>
      </c>
      <c r="K9" s="10">
        <f>VLOOKUP(B9,'BBG-others'!$B$8:$C$7151,2,TRUE)-VLOOKUP(B9-$M$1,'BBG-others'!$B$8:$C$7151,2,TRUE)</f>
        <v>0</v>
      </c>
      <c r="L9" s="10">
        <f>VLOOKUP(B9,'BBG-others'!$B$8:$D$7151,3,TRUE)-VLOOKUP(B9-$M$1,'BBG-others'!$B$8:$D$7151,3,TRUE)</f>
        <v>-0.10000000000000009</v>
      </c>
      <c r="M9" s="10">
        <f>(VLOOKUP(B9,'BBG-others'!$B$8:$E$7151,4,TRUE)-VLOOKUP(B9,'BBG-others'!$B$8:$F$7151,5,TRUE))-(VLOOKUP(B9-$M$1,'BBG-others'!$B$8:$E$7151,4,TRUE)-VLOOKUP(B9-$M$1,'BBG-others'!$B$8:$F$7151,5,TRUE))</f>
        <v>6.9999999999996732E-3</v>
      </c>
      <c r="N9" s="10">
        <f>VLOOKUP(B9,'BBG-others'!$B$8:$E$7151,4,TRUE)</f>
        <v>5.8159999999999998</v>
      </c>
      <c r="O9" s="10">
        <f>VLOOKUP(B9,'BBG-others'!$B$8:$F$7151,5,TRUE)</f>
        <v>5.5970000000000004</v>
      </c>
      <c r="P9" s="10"/>
    </row>
    <row r="10" spans="2:16" x14ac:dyDescent="0.2">
      <c r="B10" s="9">
        <v>36438</v>
      </c>
      <c r="C10" s="10">
        <f>VLOOKUP(B10-1,'BBG-others'!$B$8:$E$7151,4,TRUE)</f>
        <v>5.931</v>
      </c>
      <c r="D10" s="10">
        <f>VLOOKUP(B10+1,'BBG-others'!$B$8:$E$7151,4,TRUE)</f>
        <v>6.0389999999999997</v>
      </c>
      <c r="E10" s="13">
        <f t="shared" si="0"/>
        <v>1</v>
      </c>
      <c r="F10" s="10">
        <v>5.23</v>
      </c>
      <c r="G10" s="10">
        <f>VLOOKUP(B10,'BBG-others'!$B$8:$C$7151,2,TRUE)</f>
        <v>4.2</v>
      </c>
      <c r="H10" s="10">
        <f>VLOOKUP(B10,'BBG-others'!$B$8:$D$7151,3,TRUE)</f>
        <v>2</v>
      </c>
      <c r="I10" s="10">
        <f t="shared" si="1"/>
        <v>0.26100000000000012</v>
      </c>
      <c r="J10" s="10">
        <f>VLOOKUP($B10,'BBG-others'!$B$8:$G$7166,6,TRUE)-VLOOKUP($B10-$M$1,'BBG-others'!$B$8:$G$7166,6,TRUE)</f>
        <v>0.24000000000000021</v>
      </c>
      <c r="K10" s="10">
        <f>VLOOKUP(B10,'BBG-others'!$B$8:$C$7151,2,TRUE)-VLOOKUP(B10-$M$1,'BBG-others'!$B$8:$C$7151,2,TRUE)</f>
        <v>-9.9999999999999645E-2</v>
      </c>
      <c r="L10" s="10">
        <f>VLOOKUP(B10,'BBG-others'!$B$8:$D$7151,3,TRUE)-VLOOKUP(B10-$M$1,'BBG-others'!$B$8:$D$7151,3,TRUE)</f>
        <v>-0.10000000000000009</v>
      </c>
      <c r="M10" s="10">
        <f>(VLOOKUP(B10,'BBG-others'!$B$8:$E$7151,4,TRUE)-VLOOKUP(B10,'BBG-others'!$B$8:$F$7151,5,TRUE))-(VLOOKUP(B10-$M$1,'BBG-others'!$B$8:$E$7151,4,TRUE)-VLOOKUP(B10-$M$1,'BBG-others'!$B$8:$F$7151,5,TRUE))</f>
        <v>-2.0999999999999908E-2</v>
      </c>
      <c r="N10" s="10">
        <f>VLOOKUP(B10,'BBG-others'!$B$8:$E$7151,4,TRUE)</f>
        <v>6.0330000000000004</v>
      </c>
      <c r="O10" s="10">
        <f>VLOOKUP(B10,'BBG-others'!$B$8:$F$7151,5,TRUE)</f>
        <v>5.7720000000000002</v>
      </c>
      <c r="P10" s="10"/>
    </row>
    <row r="11" spans="2:16" x14ac:dyDescent="0.2">
      <c r="B11" s="9">
        <v>36480</v>
      </c>
      <c r="C11" s="10">
        <f>VLOOKUP(B11-1,'BBG-others'!$B$8:$E$7151,4,TRUE)</f>
        <v>5.92</v>
      </c>
      <c r="D11" s="10">
        <f>VLOOKUP(B11+1,'BBG-others'!$B$8:$E$7151,4,TRUE)</f>
        <v>6.0330000000000004</v>
      </c>
      <c r="E11" s="13">
        <f t="shared" si="0"/>
        <v>1</v>
      </c>
      <c r="F11" s="10">
        <v>5.64</v>
      </c>
      <c r="G11" s="10">
        <f>VLOOKUP(B11,'BBG-others'!$B$8:$C$7151,2,TRUE)</f>
        <v>4.0999999999999996</v>
      </c>
      <c r="H11" s="10">
        <f>VLOOKUP(B11,'BBG-others'!$B$8:$D$7151,3,TRUE)</f>
        <v>2.1</v>
      </c>
      <c r="I11" s="10">
        <f t="shared" si="1"/>
        <v>0.12300000000000022</v>
      </c>
      <c r="J11" s="10">
        <f>VLOOKUP($B11,'BBG-others'!$B$8:$G$7166,6,TRUE)-VLOOKUP($B11-$M$1,'BBG-others'!$B$8:$G$7166,6,TRUE)</f>
        <v>0.51000000000000068</v>
      </c>
      <c r="K11" s="10">
        <f>VLOOKUP(B11,'BBG-others'!$B$8:$C$7151,2,TRUE)-VLOOKUP(B11-$M$1,'BBG-others'!$B$8:$C$7151,2,TRUE)</f>
        <v>-0.20000000000000018</v>
      </c>
      <c r="L11" s="10">
        <f>VLOOKUP(B11,'BBG-others'!$B$8:$D$7151,3,TRUE)-VLOOKUP(B11-$M$1,'BBG-others'!$B$8:$D$7151,3,TRUE)</f>
        <v>0</v>
      </c>
      <c r="M11" s="10">
        <f>(VLOOKUP(B11,'BBG-others'!$B$8:$E$7151,4,TRUE)-VLOOKUP(B11,'BBG-others'!$B$8:$F$7151,5,TRUE))-(VLOOKUP(B11-$M$1,'BBG-others'!$B$8:$E$7151,4,TRUE)-VLOOKUP(B11-$M$1,'BBG-others'!$B$8:$F$7151,5,TRUE))</f>
        <v>-0.12099999999999955</v>
      </c>
      <c r="N11" s="10">
        <f>VLOOKUP(B11,'BBG-others'!$B$8:$E$7151,4,TRUE)</f>
        <v>5.9580000000000002</v>
      </c>
      <c r="O11" s="10">
        <f>VLOOKUP(B11,'BBG-others'!$B$8:$F$7151,5,TRUE)</f>
        <v>5.835</v>
      </c>
      <c r="P11" s="10"/>
    </row>
    <row r="12" spans="2:16" x14ac:dyDescent="0.2">
      <c r="B12" s="9">
        <v>36515</v>
      </c>
      <c r="C12" s="10">
        <f>VLOOKUP(B12-1,'BBG-others'!$B$8:$E$7151,4,TRUE)</f>
        <v>6.3540000000000001</v>
      </c>
      <c r="D12" s="10">
        <f>VLOOKUP(B12+1,'BBG-others'!$B$8:$E$7151,4,TRUE)</f>
        <v>6.3719999999999999</v>
      </c>
      <c r="E12" s="13">
        <f t="shared" si="0"/>
        <v>1</v>
      </c>
      <c r="F12" s="10">
        <v>5.54</v>
      </c>
      <c r="G12" s="10">
        <f>VLOOKUP(B12,'BBG-others'!$B$8:$C$7151,2,TRUE)</f>
        <v>4.0999999999999996</v>
      </c>
      <c r="H12" s="10">
        <f>VLOOKUP(B12,'BBG-others'!$B$8:$D$7151,3,TRUE)</f>
        <v>2.1</v>
      </c>
      <c r="I12" s="10">
        <f t="shared" si="1"/>
        <v>0.16900000000000048</v>
      </c>
      <c r="J12" s="10">
        <f>VLOOKUP($B12,'BBG-others'!$B$8:$G$7166,6,TRUE)-VLOOKUP($B12-$M$1,'BBG-others'!$B$8:$G$7166,6,TRUE)</f>
        <v>0.30999999999999961</v>
      </c>
      <c r="K12" s="10">
        <f>VLOOKUP(B12,'BBG-others'!$B$8:$C$7151,2,TRUE)-VLOOKUP(B12-$M$1,'BBG-others'!$B$8:$C$7151,2,TRUE)</f>
        <v>-0.10000000000000053</v>
      </c>
      <c r="L12" s="10">
        <f>VLOOKUP(B12,'BBG-others'!$B$8:$D$7151,3,TRUE)-VLOOKUP(B12-$M$1,'BBG-others'!$B$8:$D$7151,3,TRUE)</f>
        <v>0.20000000000000018</v>
      </c>
      <c r="M12" s="10">
        <f>(VLOOKUP(B12,'BBG-others'!$B$8:$E$7151,4,TRUE)-VLOOKUP(B12,'BBG-others'!$B$8:$F$7151,5,TRUE))-(VLOOKUP(B12-$M$1,'BBG-others'!$B$8:$E$7151,4,TRUE)-VLOOKUP(B12-$M$1,'BBG-others'!$B$8:$F$7151,5,TRUE))</f>
        <v>-9.9000000000000199E-2</v>
      </c>
      <c r="N12" s="10">
        <f>VLOOKUP(B12,'BBG-others'!$B$8:$E$7151,4,TRUE)</f>
        <v>6.3760000000000003</v>
      </c>
      <c r="O12" s="10">
        <f>VLOOKUP(B12,'BBG-others'!$B$8:$F$7151,5,TRUE)</f>
        <v>6.2069999999999999</v>
      </c>
      <c r="P12" s="10"/>
    </row>
    <row r="13" spans="2:16" x14ac:dyDescent="0.2">
      <c r="B13" s="9">
        <v>36558</v>
      </c>
      <c r="C13" s="10">
        <f>VLOOKUP(B13-1,'BBG-others'!$B$8:$E$7151,4,TRUE)</f>
        <v>6.6189999999999998</v>
      </c>
      <c r="D13" s="10">
        <f>VLOOKUP(B13+1,'BBG-others'!$B$8:$E$7151,4,TRUE)</f>
        <v>6.4889999999999999</v>
      </c>
      <c r="E13" s="13">
        <f t="shared" si="0"/>
        <v>0</v>
      </c>
      <c r="F13" s="10">
        <v>5.79</v>
      </c>
      <c r="G13" s="10">
        <f>VLOOKUP(B13,'BBG-others'!$B$8:$C$7151,2,TRUE)</f>
        <v>4</v>
      </c>
      <c r="H13" s="10">
        <f>VLOOKUP(B13,'BBG-others'!$B$8:$D$7151,3,TRUE)</f>
        <v>2</v>
      </c>
      <c r="I13" s="10">
        <f t="shared" si="1"/>
        <v>-1.899999999999924E-2</v>
      </c>
      <c r="J13" s="10">
        <f>VLOOKUP($B13,'BBG-others'!$B$8:$G$7166,6,TRUE)-VLOOKUP($B13-$M$1,'BBG-others'!$B$8:$G$7166,6,TRUE)</f>
        <v>0.37000000000000011</v>
      </c>
      <c r="K13" s="10">
        <f>VLOOKUP(B13,'BBG-others'!$B$8:$C$7151,2,TRUE)-VLOOKUP(B13-$M$1,'BBG-others'!$B$8:$C$7151,2,TRUE)</f>
        <v>-9.9999999999999645E-2</v>
      </c>
      <c r="L13" s="10">
        <f>VLOOKUP(B13,'BBG-others'!$B$8:$D$7151,3,TRUE)-VLOOKUP(B13-$M$1,'BBG-others'!$B$8:$D$7151,3,TRUE)</f>
        <v>-0.10000000000000009</v>
      </c>
      <c r="M13" s="10">
        <f>(VLOOKUP(B13,'BBG-others'!$B$8:$E$7151,4,TRUE)-VLOOKUP(B13,'BBG-others'!$B$8:$F$7151,5,TRUE))-(VLOOKUP(B13-$M$1,'BBG-others'!$B$8:$E$7151,4,TRUE)-VLOOKUP(B13-$M$1,'BBG-others'!$B$8:$F$7151,5,TRUE))</f>
        <v>-0.22499999999999964</v>
      </c>
      <c r="N13" s="10">
        <f>VLOOKUP(B13,'BBG-others'!$B$8:$E$7151,4,TRUE)</f>
        <v>6.5730000000000004</v>
      </c>
      <c r="O13" s="10">
        <f>VLOOKUP(B13,'BBG-others'!$B$8:$F$7151,5,TRUE)</f>
        <v>6.5919999999999996</v>
      </c>
      <c r="P13" s="10"/>
    </row>
    <row r="14" spans="2:16" x14ac:dyDescent="0.2">
      <c r="B14" s="9">
        <v>36606</v>
      </c>
      <c r="C14" s="10">
        <f>VLOOKUP(B14-1,'BBG-others'!$B$8:$E$7151,4,TRUE)</f>
        <v>6.1829999999999998</v>
      </c>
      <c r="D14" s="10">
        <f>VLOOKUP(B14+1,'BBG-others'!$B$8:$E$7151,4,TRUE)</f>
        <v>6.1120000000000001</v>
      </c>
      <c r="E14" s="13">
        <f t="shared" si="0"/>
        <v>0</v>
      </c>
      <c r="F14" s="10">
        <v>5.82</v>
      </c>
      <c r="G14" s="10">
        <f>VLOOKUP(B14,'BBG-others'!$B$8:$C$7151,2,TRUE)</f>
        <v>4.0999999999999996</v>
      </c>
      <c r="H14" s="10">
        <f>VLOOKUP(B14,'BBG-others'!$B$8:$D$7151,3,TRUE)</f>
        <v>2.2000000000000002</v>
      </c>
      <c r="I14" s="10">
        <f t="shared" si="1"/>
        <v>-0.36699999999999999</v>
      </c>
      <c r="J14" s="10">
        <f>VLOOKUP($B14,'BBG-others'!$B$8:$G$7166,6,TRUE)-VLOOKUP($B14-$M$1,'BBG-others'!$B$8:$G$7166,6,TRUE)</f>
        <v>0.35999999999999943</v>
      </c>
      <c r="K14" s="10">
        <f>VLOOKUP(B14,'BBG-others'!$B$8:$C$7151,2,TRUE)-VLOOKUP(B14-$M$1,'BBG-others'!$B$8:$C$7151,2,TRUE)</f>
        <v>0</v>
      </c>
      <c r="L14" s="10">
        <f>VLOOKUP(B14,'BBG-others'!$B$8:$D$7151,3,TRUE)-VLOOKUP(B14-$M$1,'BBG-others'!$B$8:$D$7151,3,TRUE)</f>
        <v>0.10000000000000009</v>
      </c>
      <c r="M14" s="10">
        <f>(VLOOKUP(B14,'BBG-others'!$B$8:$E$7151,4,TRUE)-VLOOKUP(B14,'BBG-others'!$B$8:$F$7151,5,TRUE))-(VLOOKUP(B14-$M$1,'BBG-others'!$B$8:$E$7151,4,TRUE)-VLOOKUP(B14-$M$1,'BBG-others'!$B$8:$F$7151,5,TRUE))</f>
        <v>-0.53200000000000003</v>
      </c>
      <c r="N14" s="10">
        <f>VLOOKUP(B14,'BBG-others'!$B$8:$E$7151,4,TRUE)</f>
        <v>6.1349999999999998</v>
      </c>
      <c r="O14" s="10">
        <f>VLOOKUP(B14,'BBG-others'!$B$8:$F$7151,5,TRUE)</f>
        <v>6.5019999999999998</v>
      </c>
      <c r="P14" s="10"/>
    </row>
    <row r="15" spans="2:16" x14ac:dyDescent="0.2">
      <c r="B15" s="9">
        <v>36662</v>
      </c>
      <c r="C15" s="10">
        <f>VLOOKUP(B15-1,'BBG-others'!$B$8:$E$7151,4,TRUE)</f>
        <v>6.4459999999999997</v>
      </c>
      <c r="D15" s="10">
        <f>VLOOKUP(B15+1,'BBG-others'!$B$8:$E$7151,4,TRUE)</f>
        <v>6.4960000000000004</v>
      </c>
      <c r="E15" s="13">
        <f t="shared" si="0"/>
        <v>1</v>
      </c>
      <c r="F15" s="10">
        <v>6.34</v>
      </c>
      <c r="G15" s="10">
        <f>VLOOKUP(B15,'BBG-others'!$B$8:$C$7151,2,TRUE)</f>
        <v>3.8</v>
      </c>
      <c r="H15" s="10">
        <f>VLOOKUP(B15,'BBG-others'!$B$8:$D$7151,3,TRUE)</f>
        <v>2.2999999999999998</v>
      </c>
      <c r="I15" s="10">
        <f t="shared" si="1"/>
        <v>-0.44799999999999951</v>
      </c>
      <c r="J15" s="10">
        <f>VLOOKUP($B15,'BBG-others'!$B$8:$G$7166,6,TRUE)-VLOOKUP($B15-$M$1,'BBG-others'!$B$8:$G$7166,6,TRUE)</f>
        <v>0.45999999999999996</v>
      </c>
      <c r="K15" s="10">
        <f>VLOOKUP(B15,'BBG-others'!$B$8:$C$7151,2,TRUE)-VLOOKUP(B15-$M$1,'BBG-others'!$B$8:$C$7151,2,TRUE)</f>
        <v>-0.20000000000000018</v>
      </c>
      <c r="L15" s="10">
        <f>VLOOKUP(B15,'BBG-others'!$B$8:$D$7151,3,TRUE)-VLOOKUP(B15-$M$1,'BBG-others'!$B$8:$D$7151,3,TRUE)</f>
        <v>0.29999999999999982</v>
      </c>
      <c r="M15" s="10">
        <f>(VLOOKUP(B15,'BBG-others'!$B$8:$E$7151,4,TRUE)-VLOOKUP(B15,'BBG-others'!$B$8:$F$7151,5,TRUE))-(VLOOKUP(B15-$M$1,'BBG-others'!$B$8:$E$7151,4,TRUE)-VLOOKUP(B15-$M$1,'BBG-others'!$B$8:$F$7151,5,TRUE))</f>
        <v>-0.38199999999999967</v>
      </c>
      <c r="N15" s="10">
        <f>VLOOKUP(B15,'BBG-others'!$B$8:$E$7151,4,TRUE)</f>
        <v>6.4240000000000004</v>
      </c>
      <c r="O15" s="10">
        <f>VLOOKUP(B15,'BBG-others'!$B$8:$F$7151,5,TRUE)</f>
        <v>6.8719999999999999</v>
      </c>
      <c r="P15" s="10"/>
    </row>
    <row r="16" spans="2:16" x14ac:dyDescent="0.2">
      <c r="B16" s="9">
        <v>36705</v>
      </c>
      <c r="C16" s="10">
        <f>VLOOKUP(B16-1,'BBG-others'!$B$8:$E$7151,4,TRUE)</f>
        <v>6.085</v>
      </c>
      <c r="D16" s="10">
        <f>VLOOKUP(B16+1,'BBG-others'!$B$8:$E$7151,4,TRUE)</f>
        <v>6.0270000000000001</v>
      </c>
      <c r="E16" s="13">
        <f t="shared" si="0"/>
        <v>0</v>
      </c>
      <c r="F16" s="10">
        <v>6.56</v>
      </c>
      <c r="G16" s="10">
        <f>VLOOKUP(B16,'BBG-others'!$B$8:$C$7151,2,TRUE)</f>
        <v>4</v>
      </c>
      <c r="H16" s="10">
        <f>VLOOKUP(B16,'BBG-others'!$B$8:$D$7151,3,TRUE)</f>
        <v>2.4</v>
      </c>
      <c r="I16" s="10">
        <f t="shared" si="1"/>
        <v>-0.35899999999999999</v>
      </c>
      <c r="J16" s="10">
        <f>VLOOKUP($B16,'BBG-others'!$B$8:$G$7166,6,TRUE)-VLOOKUP($B16-$M$1,'BBG-others'!$B$8:$G$7166,6,TRUE)</f>
        <v>0.38999999999999968</v>
      </c>
      <c r="K16" s="10">
        <f>VLOOKUP(B16,'BBG-others'!$B$8:$C$7151,2,TRUE)-VLOOKUP(B16-$M$1,'BBG-others'!$B$8:$C$7151,2,TRUE)</f>
        <v>-9.9999999999999645E-2</v>
      </c>
      <c r="L16" s="10">
        <f>VLOOKUP(B16,'BBG-others'!$B$8:$D$7151,3,TRUE)-VLOOKUP(B16-$M$1,'BBG-others'!$B$8:$D$7151,3,TRUE)</f>
        <v>0.19999999999999973</v>
      </c>
      <c r="M16" s="10">
        <f>(VLOOKUP(B16,'BBG-others'!$B$8:$E$7151,4,TRUE)-VLOOKUP(B16,'BBG-others'!$B$8:$F$7151,5,TRUE))-(VLOOKUP(B16-$M$1,'BBG-others'!$B$8:$E$7151,4,TRUE)-VLOOKUP(B16-$M$1,'BBG-others'!$B$8:$F$7151,5,TRUE))</f>
        <v>7.0000000000000284E-2</v>
      </c>
      <c r="N16" s="10">
        <f>VLOOKUP(B16,'BBG-others'!$B$8:$E$7151,4,TRUE)</f>
        <v>6.1</v>
      </c>
      <c r="O16" s="10">
        <f>VLOOKUP(B16,'BBG-others'!$B$8:$F$7151,5,TRUE)</f>
        <v>6.4589999999999996</v>
      </c>
      <c r="P16" s="10"/>
    </row>
    <row r="17" spans="2:16" x14ac:dyDescent="0.2">
      <c r="B17" s="9">
        <v>36760</v>
      </c>
      <c r="C17" s="10">
        <f>VLOOKUP(B17-1,'BBG-others'!$B$8:$E$7151,4,TRUE)</f>
        <v>5.7809999999999997</v>
      </c>
      <c r="D17" s="10">
        <f>VLOOKUP(B17+1,'BBG-others'!$B$8:$E$7151,4,TRUE)</f>
        <v>5.7270000000000003</v>
      </c>
      <c r="E17" s="13">
        <f t="shared" si="0"/>
        <v>0</v>
      </c>
      <c r="F17" s="10">
        <v>6.48</v>
      </c>
      <c r="G17" s="10">
        <f>VLOOKUP(B17,'BBG-others'!$B$8:$C$7151,2,TRUE)</f>
        <v>4</v>
      </c>
      <c r="H17" s="10">
        <f>VLOOKUP(B17,'BBG-others'!$B$8:$D$7151,3,TRUE)</f>
        <v>2.5</v>
      </c>
      <c r="I17" s="10">
        <f t="shared" si="1"/>
        <v>-0.48499999999999943</v>
      </c>
      <c r="J17" s="10">
        <f>VLOOKUP($B17,'BBG-others'!$B$8:$G$7166,6,TRUE)-VLOOKUP($B17-$M$1,'BBG-others'!$B$8:$G$7166,6,TRUE)</f>
        <v>-6.0000000000000497E-2</v>
      </c>
      <c r="K17" s="10">
        <f>VLOOKUP(B17,'BBG-others'!$B$8:$C$7151,2,TRUE)-VLOOKUP(B17-$M$1,'BBG-others'!$B$8:$C$7151,2,TRUE)</f>
        <v>0.20000000000000018</v>
      </c>
      <c r="L17" s="10">
        <f>VLOOKUP(B17,'BBG-others'!$B$8:$D$7151,3,TRUE)-VLOOKUP(B17-$M$1,'BBG-others'!$B$8:$D$7151,3,TRUE)</f>
        <v>0.20000000000000018</v>
      </c>
      <c r="M17" s="10">
        <f>(VLOOKUP(B17,'BBG-others'!$B$8:$E$7151,4,TRUE)-VLOOKUP(B17,'BBG-others'!$B$8:$F$7151,5,TRUE))-(VLOOKUP(B17-$M$1,'BBG-others'!$B$8:$E$7151,4,TRUE)-VLOOKUP(B17-$M$1,'BBG-others'!$B$8:$F$7151,5,TRUE))</f>
        <v>-0.12299999999999933</v>
      </c>
      <c r="N17" s="10">
        <f>VLOOKUP(B17,'BBG-others'!$B$8:$E$7151,4,TRUE)</f>
        <v>5.7750000000000004</v>
      </c>
      <c r="O17" s="10">
        <f>VLOOKUP(B17,'BBG-others'!$B$8:$F$7151,5,TRUE)</f>
        <v>6.26</v>
      </c>
      <c r="P17" s="10"/>
    </row>
    <row r="18" spans="2:16" x14ac:dyDescent="0.2">
      <c r="B18" s="9">
        <v>36802</v>
      </c>
      <c r="C18" s="10">
        <f>VLOOKUP(B18-1,'BBG-others'!$B$8:$E$7151,4,TRUE)</f>
        <v>5.8230000000000004</v>
      </c>
      <c r="D18" s="10">
        <f>VLOOKUP(B18+1,'BBG-others'!$B$8:$E$7151,4,TRUE)</f>
        <v>5.8860000000000001</v>
      </c>
      <c r="E18" s="13">
        <f t="shared" si="0"/>
        <v>1</v>
      </c>
      <c r="F18" s="10">
        <v>6.68</v>
      </c>
      <c r="G18" s="10">
        <f>VLOOKUP(B18,'BBG-others'!$B$8:$C$7151,2,TRUE)</f>
        <v>3.9</v>
      </c>
      <c r="H18" s="10">
        <f>VLOOKUP(B18,'BBG-others'!$B$8:$D$7151,3,TRUE)</f>
        <v>2.6</v>
      </c>
      <c r="I18" s="10">
        <f t="shared" si="1"/>
        <v>-0.12800000000000011</v>
      </c>
      <c r="J18" s="10">
        <f>VLOOKUP($B18,'BBG-others'!$B$8:$G$7166,6,TRUE)-VLOOKUP($B18-$M$1,'BBG-others'!$B$8:$G$7166,6,TRUE)</f>
        <v>-5.9999999999999609E-2</v>
      </c>
      <c r="K18" s="10">
        <f>VLOOKUP(B18,'BBG-others'!$B$8:$C$7151,2,TRUE)-VLOOKUP(B18-$M$1,'BBG-others'!$B$8:$C$7151,2,TRUE)</f>
        <v>-0.10000000000000009</v>
      </c>
      <c r="L18" s="10">
        <f>VLOOKUP(B18,'BBG-others'!$B$8:$D$7151,3,TRUE)-VLOOKUP(B18-$M$1,'BBG-others'!$B$8:$D$7151,3,TRUE)</f>
        <v>0.10000000000000009</v>
      </c>
      <c r="M18" s="10">
        <f>(VLOOKUP(B18,'BBG-others'!$B$8:$E$7151,4,TRUE)-VLOOKUP(B18,'BBG-others'!$B$8:$F$7151,5,TRUE))-(VLOOKUP(B18-$M$1,'BBG-others'!$B$8:$E$7151,4,TRUE)-VLOOKUP(B18-$M$1,'BBG-others'!$B$8:$F$7151,5,TRUE))</f>
        <v>0.17300000000000004</v>
      </c>
      <c r="N18" s="10">
        <f>VLOOKUP(B18,'BBG-others'!$B$8:$E$7151,4,TRUE)</f>
        <v>5.867</v>
      </c>
      <c r="O18" s="10">
        <f>VLOOKUP(B18,'BBG-others'!$B$8:$F$7151,5,TRUE)</f>
        <v>5.9950000000000001</v>
      </c>
      <c r="P18" s="10"/>
    </row>
    <row r="19" spans="2:16" x14ac:dyDescent="0.2">
      <c r="B19" s="9">
        <v>36845</v>
      </c>
      <c r="C19" s="10">
        <f>VLOOKUP(B19-1,'BBG-others'!$B$8:$E$7151,4,TRUE)</f>
        <v>5.7549999999999999</v>
      </c>
      <c r="D19" s="10">
        <f>VLOOKUP(B19+1,'BBG-others'!$B$8:$E$7151,4,TRUE)</f>
        <v>5.6689999999999996</v>
      </c>
      <c r="E19" s="13">
        <f t="shared" si="0"/>
        <v>0</v>
      </c>
      <c r="F19" s="10">
        <v>6.52</v>
      </c>
      <c r="G19" s="10">
        <f>VLOOKUP(B19,'BBG-others'!$B$8:$C$7151,2,TRUE)</f>
        <v>3.9</v>
      </c>
      <c r="H19" s="10">
        <f>VLOOKUP(B19,'BBG-others'!$B$8:$D$7151,3,TRUE)</f>
        <v>2.5</v>
      </c>
      <c r="I19" s="10">
        <f t="shared" si="1"/>
        <v>-0.17899999999999938</v>
      </c>
      <c r="J19" s="10">
        <f>VLOOKUP($B19,'BBG-others'!$B$8:$G$7166,6,TRUE)-VLOOKUP($B19-$M$1,'BBG-others'!$B$8:$G$7166,6,TRUE)</f>
        <v>0.14000000000000057</v>
      </c>
      <c r="K19" s="10">
        <f>VLOOKUP(B19,'BBG-others'!$B$8:$C$7151,2,TRUE)-VLOOKUP(B19-$M$1,'BBG-others'!$B$8:$C$7151,2,TRUE)</f>
        <v>-0.10000000000000009</v>
      </c>
      <c r="L19" s="10">
        <f>VLOOKUP(B19,'BBG-others'!$B$8:$D$7151,3,TRUE)-VLOOKUP(B19-$M$1,'BBG-others'!$B$8:$D$7151,3,TRUE)</f>
        <v>0</v>
      </c>
      <c r="M19" s="10">
        <f>(VLOOKUP(B19,'BBG-others'!$B$8:$E$7151,4,TRUE)-VLOOKUP(B19,'BBG-others'!$B$8:$F$7151,5,TRUE))-(VLOOKUP(B19-$M$1,'BBG-others'!$B$8:$E$7151,4,TRUE)-VLOOKUP(B19-$M$1,'BBG-others'!$B$8:$F$7151,5,TRUE))</f>
        <v>0.29800000000000093</v>
      </c>
      <c r="N19" s="10">
        <f>VLOOKUP(B19,'BBG-others'!$B$8:$E$7151,4,TRUE)</f>
        <v>5.7110000000000003</v>
      </c>
      <c r="O19" s="10">
        <f>VLOOKUP(B19,'BBG-others'!$B$8:$F$7151,5,TRUE)</f>
        <v>5.89</v>
      </c>
      <c r="P19" s="10"/>
    </row>
    <row r="20" spans="2:16" x14ac:dyDescent="0.2">
      <c r="B20" s="9">
        <v>36879</v>
      </c>
      <c r="C20" s="10">
        <f>VLOOKUP(B20-1,'BBG-others'!$B$8:$E$7151,4,TRUE)</f>
        <v>5.17</v>
      </c>
      <c r="D20" s="10">
        <f>VLOOKUP(B20+1,'BBG-others'!$B$8:$E$7151,4,TRUE)</f>
        <v>5.0369999999999999</v>
      </c>
      <c r="E20" s="13">
        <f t="shared" si="0"/>
        <v>0</v>
      </c>
      <c r="F20" s="10">
        <v>6.5</v>
      </c>
      <c r="G20" s="10">
        <f>VLOOKUP(B20,'BBG-others'!$B$8:$C$7151,2,TRUE)</f>
        <v>3.9</v>
      </c>
      <c r="H20" s="10">
        <f>VLOOKUP(B20,'BBG-others'!$B$8:$D$7151,3,TRUE)</f>
        <v>2.6</v>
      </c>
      <c r="I20" s="10">
        <f t="shared" si="1"/>
        <v>-0.15700000000000003</v>
      </c>
      <c r="J20" s="10">
        <f>VLOOKUP($B20,'BBG-others'!$B$8:$G$7166,6,TRUE)-VLOOKUP($B20-$M$1,'BBG-others'!$B$8:$G$7166,6,TRUE)</f>
        <v>-3.0000000000000249E-2</v>
      </c>
      <c r="K20" s="10">
        <f>VLOOKUP(B20,'BBG-others'!$B$8:$C$7151,2,TRUE)-VLOOKUP(B20-$M$1,'BBG-others'!$B$8:$C$7151,2,TRUE)</f>
        <v>-0.19999999999999973</v>
      </c>
      <c r="L20" s="10">
        <f>VLOOKUP(B20,'BBG-others'!$B$8:$D$7151,3,TRUE)-VLOOKUP(B20-$M$1,'BBG-others'!$B$8:$D$7151,3,TRUE)</f>
        <v>0</v>
      </c>
      <c r="M20" s="10">
        <f>(VLOOKUP(B20,'BBG-others'!$B$8:$E$7151,4,TRUE)-VLOOKUP(B20,'BBG-others'!$B$8:$F$7151,5,TRUE))-(VLOOKUP(B20-$M$1,'BBG-others'!$B$8:$E$7151,4,TRUE)-VLOOKUP(B20-$M$1,'BBG-others'!$B$8:$F$7151,5,TRUE))</f>
        <v>3.7999999999999368E-2</v>
      </c>
      <c r="N20" s="10">
        <f>VLOOKUP(B20,'BBG-others'!$B$8:$E$7151,4,TRUE)</f>
        <v>5.1879999999999997</v>
      </c>
      <c r="O20" s="10">
        <f>VLOOKUP(B20,'BBG-others'!$B$8:$F$7151,5,TRUE)</f>
        <v>5.3449999999999998</v>
      </c>
      <c r="P20" s="10"/>
    </row>
    <row r="21" spans="2:16" x14ac:dyDescent="0.2">
      <c r="B21" s="9">
        <v>36894</v>
      </c>
      <c r="C21" s="10">
        <f>VLOOKUP(B21-1,'BBG-others'!$B$8:$E$7151,4,TRUE)</f>
        <v>4.915</v>
      </c>
      <c r="D21" s="10">
        <f>VLOOKUP(B21+1,'BBG-others'!$B$8:$E$7151,4,TRUE)</f>
        <v>5.0389999999999997</v>
      </c>
      <c r="E21" s="13">
        <f t="shared" si="0"/>
        <v>1</v>
      </c>
      <c r="F21" s="10">
        <v>6.67</v>
      </c>
      <c r="G21" s="10">
        <f>VLOOKUP(B21,'BBG-others'!$B$8:$C$7151,2,TRUE)</f>
        <v>3.9</v>
      </c>
      <c r="H21" s="10">
        <f>VLOOKUP(B21,'BBG-others'!$B$8:$D$7151,3,TRUE)</f>
        <v>2.6</v>
      </c>
      <c r="I21" s="10">
        <f t="shared" si="1"/>
        <v>0.22900000000000009</v>
      </c>
      <c r="J21" s="10">
        <f>VLOOKUP($B21,'BBG-others'!$B$8:$G$7166,6,TRUE)-VLOOKUP($B21-$M$1,'BBG-others'!$B$8:$G$7166,6,TRUE)</f>
        <v>-0.19000000000000039</v>
      </c>
      <c r="K21" s="10">
        <f>VLOOKUP(B21,'BBG-others'!$B$8:$C$7151,2,TRUE)-VLOOKUP(B21-$M$1,'BBG-others'!$B$8:$C$7151,2,TRUE)</f>
        <v>0</v>
      </c>
      <c r="L21" s="10">
        <f>VLOOKUP(B21,'BBG-others'!$B$8:$D$7151,3,TRUE)-VLOOKUP(B21-$M$1,'BBG-others'!$B$8:$D$7151,3,TRUE)</f>
        <v>0</v>
      </c>
      <c r="M21" s="10">
        <f>(VLOOKUP(B21,'BBG-others'!$B$8:$E$7151,4,TRUE)-VLOOKUP(B21,'BBG-others'!$B$8:$F$7151,5,TRUE))-(VLOOKUP(B21-$M$1,'BBG-others'!$B$8:$E$7151,4,TRUE)-VLOOKUP(B21-$M$1,'BBG-others'!$B$8:$F$7151,5,TRUE))</f>
        <v>0.38099999999999934</v>
      </c>
      <c r="N21" s="10">
        <f>VLOOKUP(B21,'BBG-others'!$B$8:$E$7151,4,TRUE)</f>
        <v>5.1580000000000004</v>
      </c>
      <c r="O21" s="10">
        <f>VLOOKUP(B21,'BBG-others'!$B$8:$F$7151,5,TRUE)</f>
        <v>4.9290000000000003</v>
      </c>
      <c r="P21" s="10"/>
    </row>
    <row r="22" spans="2:16" x14ac:dyDescent="0.2">
      <c r="B22" s="9">
        <v>36922</v>
      </c>
      <c r="C22" s="10">
        <f>VLOOKUP(B22-1,'BBG-others'!$B$8:$E$7151,4,TRUE)</f>
        <v>5.2290000000000001</v>
      </c>
      <c r="D22" s="10">
        <f>VLOOKUP(B22+1,'BBG-others'!$B$8:$E$7151,4,TRUE)</f>
        <v>5.0860000000000003</v>
      </c>
      <c r="E22" s="13">
        <f t="shared" si="0"/>
        <v>0</v>
      </c>
      <c r="F22" s="10">
        <v>5.9</v>
      </c>
      <c r="G22" s="10">
        <f>VLOOKUP(B22,'BBG-others'!$B$8:$C$7151,2,TRUE)</f>
        <v>4.2</v>
      </c>
      <c r="H22" s="10">
        <f>VLOOKUP(B22,'BBG-others'!$B$8:$D$7151,3,TRUE)</f>
        <v>2.6</v>
      </c>
      <c r="I22" s="10">
        <f t="shared" si="1"/>
        <v>0.54199999999999982</v>
      </c>
      <c r="J22" s="10">
        <f>VLOOKUP($B22,'BBG-others'!$B$8:$G$7166,6,TRUE)-VLOOKUP($B22-$M$1,'BBG-others'!$B$8:$G$7166,6,TRUE)</f>
        <v>-0.79999999999999982</v>
      </c>
      <c r="K22" s="10">
        <f>VLOOKUP(B22,'BBG-others'!$B$8:$C$7151,2,TRUE)-VLOOKUP(B22-$M$1,'BBG-others'!$B$8:$C$7151,2,TRUE)</f>
        <v>0.30000000000000027</v>
      </c>
      <c r="L22" s="10">
        <f>VLOOKUP(B22,'BBG-others'!$B$8:$D$7151,3,TRUE)-VLOOKUP(B22-$M$1,'BBG-others'!$B$8:$D$7151,3,TRUE)</f>
        <v>0.10000000000000009</v>
      </c>
      <c r="M22" s="10">
        <f>(VLOOKUP(B22,'BBG-others'!$B$8:$E$7151,4,TRUE)-VLOOKUP(B22,'BBG-others'!$B$8:$F$7151,5,TRUE))-(VLOOKUP(B22-$M$1,'BBG-others'!$B$8:$E$7151,4,TRUE)-VLOOKUP(B22-$M$1,'BBG-others'!$B$8:$F$7151,5,TRUE))</f>
        <v>0.65899999999999981</v>
      </c>
      <c r="N22" s="10">
        <f>VLOOKUP(B22,'BBG-others'!$B$8:$E$7151,4,TRUE)</f>
        <v>5.1139999999999999</v>
      </c>
      <c r="O22" s="10">
        <f>VLOOKUP(B22,'BBG-others'!$B$8:$F$7151,5,TRUE)</f>
        <v>4.5720000000000001</v>
      </c>
      <c r="P22" s="10"/>
    </row>
    <row r="23" spans="2:16" x14ac:dyDescent="0.2">
      <c r="B23" s="9">
        <v>36970</v>
      </c>
      <c r="C23" s="10">
        <f>VLOOKUP(B23-1,'BBG-others'!$B$8:$E$7151,4,TRUE)</f>
        <v>4.8129999999999997</v>
      </c>
      <c r="D23" s="10">
        <f>VLOOKUP(B23+1,'BBG-others'!$B$8:$E$7151,4,TRUE)</f>
        <v>4.7779999999999996</v>
      </c>
      <c r="E23" s="13">
        <f t="shared" si="0"/>
        <v>0</v>
      </c>
      <c r="F23" s="10">
        <v>5.38</v>
      </c>
      <c r="G23" s="10">
        <f>VLOOKUP(B23,'BBG-others'!$B$8:$C$7151,2,TRUE)</f>
        <v>4.2</v>
      </c>
      <c r="H23" s="10">
        <f>VLOOKUP(B23,'BBG-others'!$B$8:$D$7151,3,TRUE)</f>
        <v>2.7</v>
      </c>
      <c r="I23" s="10">
        <f t="shared" si="1"/>
        <v>0.55299999999999994</v>
      </c>
      <c r="J23" s="10">
        <f>VLOOKUP($B23,'BBG-others'!$B$8:$G$7166,6,TRUE)-VLOOKUP($B23-$M$1,'BBG-others'!$B$8:$G$7166,6,TRUE)</f>
        <v>-1.33</v>
      </c>
      <c r="K23" s="10">
        <f>VLOOKUP(B23,'BBG-others'!$B$8:$C$7151,2,TRUE)-VLOOKUP(B23-$M$1,'BBG-others'!$B$8:$C$7151,2,TRUE)</f>
        <v>0.30000000000000027</v>
      </c>
      <c r="L23" s="10">
        <f>VLOOKUP(B23,'BBG-others'!$B$8:$D$7151,3,TRUE)-VLOOKUP(B23-$M$1,'BBG-others'!$B$8:$D$7151,3,TRUE)</f>
        <v>0.10000000000000009</v>
      </c>
      <c r="M23" s="10">
        <f>(VLOOKUP(B23,'BBG-others'!$B$8:$E$7151,4,TRUE)-VLOOKUP(B23,'BBG-others'!$B$8:$F$7151,5,TRUE))-(VLOOKUP(B23-$M$1,'BBG-others'!$B$8:$E$7151,4,TRUE)-VLOOKUP(B23-$M$1,'BBG-others'!$B$8:$F$7151,5,TRUE))</f>
        <v>0.7240000000000002</v>
      </c>
      <c r="N23" s="10">
        <f>VLOOKUP(B23,'BBG-others'!$B$8:$E$7151,4,TRUE)</f>
        <v>4.758</v>
      </c>
      <c r="O23" s="10">
        <f>VLOOKUP(B23,'BBG-others'!$B$8:$F$7151,5,TRUE)</f>
        <v>4.2050000000000001</v>
      </c>
      <c r="P23" s="10"/>
    </row>
    <row r="24" spans="2:16" x14ac:dyDescent="0.2">
      <c r="B24" s="9">
        <v>36999</v>
      </c>
      <c r="C24" s="10">
        <f>VLOOKUP(B24-1,'BBG-others'!$B$8:$E$7151,4,TRUE)</f>
        <v>5.2249999999999996</v>
      </c>
      <c r="D24" s="10">
        <f>VLOOKUP(B24+1,'BBG-others'!$B$8:$E$7151,4,TRUE)</f>
        <v>5.2939999999999996</v>
      </c>
      <c r="E24" s="13">
        <f t="shared" si="0"/>
        <v>1</v>
      </c>
      <c r="F24" s="10">
        <v>4.99</v>
      </c>
      <c r="G24" s="10">
        <f>VLOOKUP(B24,'BBG-others'!$B$8:$C$7151,2,TRUE)</f>
        <v>4.3</v>
      </c>
      <c r="H24" s="10">
        <f>VLOOKUP(B24,'BBG-others'!$B$8:$D$7151,3,TRUE)</f>
        <v>2.7</v>
      </c>
      <c r="I24" s="10">
        <f t="shared" si="1"/>
        <v>0.9009999999999998</v>
      </c>
      <c r="J24" s="10">
        <f>VLOOKUP($B24,'BBG-others'!$B$8:$G$7166,6,TRUE)-VLOOKUP($B24-$M$1,'BBG-others'!$B$8:$G$7166,6,TRUE)</f>
        <v>-1.2599999999999998</v>
      </c>
      <c r="K24" s="10">
        <f>VLOOKUP(B24,'BBG-others'!$B$8:$C$7151,2,TRUE)-VLOOKUP(B24-$M$1,'BBG-others'!$B$8:$C$7151,2,TRUE)</f>
        <v>0.39999999999999991</v>
      </c>
      <c r="L24" s="10">
        <f>VLOOKUP(B24,'BBG-others'!$B$8:$D$7151,3,TRUE)-VLOOKUP(B24-$M$1,'BBG-others'!$B$8:$D$7151,3,TRUE)</f>
        <v>0.10000000000000009</v>
      </c>
      <c r="M24" s="10">
        <f>(VLOOKUP(B24,'BBG-others'!$B$8:$E$7151,4,TRUE)-VLOOKUP(B24,'BBG-others'!$B$8:$F$7151,5,TRUE))-(VLOOKUP(B24-$M$1,'BBG-others'!$B$8:$E$7151,4,TRUE)-VLOOKUP(B24-$M$1,'BBG-others'!$B$8:$F$7151,5,TRUE))</f>
        <v>0.50699999999999967</v>
      </c>
      <c r="N24" s="10">
        <f>VLOOKUP(B24,'BBG-others'!$B$8:$E$7151,4,TRUE)</f>
        <v>5.1459999999999999</v>
      </c>
      <c r="O24" s="10">
        <f>VLOOKUP(B24,'BBG-others'!$B$8:$F$7151,5,TRUE)</f>
        <v>4.2450000000000001</v>
      </c>
      <c r="P24" s="10"/>
    </row>
    <row r="25" spans="2:16" x14ac:dyDescent="0.2">
      <c r="B25" s="9">
        <v>37026</v>
      </c>
      <c r="C25" s="10">
        <f>VLOOKUP(B25-1,'BBG-others'!$B$8:$E$7151,4,TRUE)</f>
        <v>5.42</v>
      </c>
      <c r="D25" s="10">
        <f>VLOOKUP(B25+1,'BBG-others'!$B$8:$E$7151,4,TRUE)</f>
        <v>5.4450000000000003</v>
      </c>
      <c r="E25" s="13">
        <f t="shared" si="0"/>
        <v>1</v>
      </c>
      <c r="F25" s="10">
        <v>4.43</v>
      </c>
      <c r="G25" s="10">
        <f>VLOOKUP(B25,'BBG-others'!$B$8:$C$7151,2,TRUE)</f>
        <v>4.4000000000000004</v>
      </c>
      <c r="H25" s="10">
        <f>VLOOKUP(B25,'BBG-others'!$B$8:$D$7151,3,TRUE)</f>
        <v>2.6</v>
      </c>
      <c r="I25" s="10">
        <f t="shared" si="1"/>
        <v>1.2729999999999997</v>
      </c>
      <c r="J25" s="10">
        <f>VLOOKUP($B25,'BBG-others'!$B$8:$G$7166,6,TRUE)-VLOOKUP($B25-$M$1,'BBG-others'!$B$8:$G$7166,6,TRUE)</f>
        <v>-1.2800000000000002</v>
      </c>
      <c r="K25" s="10">
        <f>VLOOKUP(B25,'BBG-others'!$B$8:$C$7151,2,TRUE)-VLOOKUP(B25-$M$1,'BBG-others'!$B$8:$C$7151,2,TRUE)</f>
        <v>0.20000000000000018</v>
      </c>
      <c r="L25" s="10">
        <f>VLOOKUP(B25,'BBG-others'!$B$8:$D$7151,3,TRUE)-VLOOKUP(B25-$M$1,'BBG-others'!$B$8:$D$7151,3,TRUE)</f>
        <v>0</v>
      </c>
      <c r="M25" s="10">
        <f>(VLOOKUP(B25,'BBG-others'!$B$8:$E$7151,4,TRUE)-VLOOKUP(B25,'BBG-others'!$B$8:$F$7151,5,TRUE))-(VLOOKUP(B25-$M$1,'BBG-others'!$B$8:$E$7151,4,TRUE)-VLOOKUP(B25-$M$1,'BBG-others'!$B$8:$F$7151,5,TRUE))</f>
        <v>0.96400000000000041</v>
      </c>
      <c r="N25" s="10">
        <f>VLOOKUP(B25,'BBG-others'!$B$8:$E$7151,4,TRUE)</f>
        <v>5.5119999999999996</v>
      </c>
      <c r="O25" s="10">
        <f>VLOOKUP(B25,'BBG-others'!$B$8:$F$7151,5,TRUE)</f>
        <v>4.2389999999999999</v>
      </c>
      <c r="P25" s="10"/>
    </row>
    <row r="26" spans="2:16" x14ac:dyDescent="0.2">
      <c r="B26" s="9">
        <v>37069</v>
      </c>
      <c r="C26" s="10">
        <f>VLOOKUP(B26-1,'BBG-others'!$B$8:$E$7151,4,TRUE)</f>
        <v>5.2240000000000002</v>
      </c>
      <c r="D26" s="10">
        <f>VLOOKUP(B26+1,'BBG-others'!$B$8:$E$7151,4,TRUE)</f>
        <v>5.3339999999999996</v>
      </c>
      <c r="E26" s="13">
        <f t="shared" si="0"/>
        <v>1</v>
      </c>
      <c r="F26" s="10">
        <v>3.75</v>
      </c>
      <c r="G26" s="10">
        <f>VLOOKUP(B26,'BBG-others'!$B$8:$C$7151,2,TRUE)</f>
        <v>4.3</v>
      </c>
      <c r="H26" s="10">
        <f>VLOOKUP(B26,'BBG-others'!$B$8:$D$7151,3,TRUE)</f>
        <v>2.5</v>
      </c>
      <c r="I26" s="10">
        <f t="shared" si="1"/>
        <v>1.1270000000000007</v>
      </c>
      <c r="J26" s="10">
        <f>VLOOKUP($B26,'BBG-others'!$B$8:$G$7166,6,TRUE)-VLOOKUP($B26-$M$1,'BBG-others'!$B$8:$G$7166,6,TRUE)</f>
        <v>-1.5100000000000002</v>
      </c>
      <c r="K26" s="10">
        <f>VLOOKUP(B26,'BBG-others'!$B$8:$C$7151,2,TRUE)-VLOOKUP(B26-$M$1,'BBG-others'!$B$8:$C$7151,2,TRUE)</f>
        <v>9.9999999999999645E-2</v>
      </c>
      <c r="L26" s="10">
        <f>VLOOKUP(B26,'BBG-others'!$B$8:$D$7151,3,TRUE)-VLOOKUP(B26-$M$1,'BBG-others'!$B$8:$D$7151,3,TRUE)</f>
        <v>-0.20000000000000018</v>
      </c>
      <c r="M26" s="10">
        <f>(VLOOKUP(B26,'BBG-others'!$B$8:$E$7151,4,TRUE)-VLOOKUP(B26,'BBG-others'!$B$8:$F$7151,5,TRUE))-(VLOOKUP(B26-$M$1,'BBG-others'!$B$8:$E$7151,4,TRUE)-VLOOKUP(B26-$M$1,'BBG-others'!$B$8:$F$7151,5,TRUE))</f>
        <v>0.40100000000000069</v>
      </c>
      <c r="N26" s="10">
        <f>VLOOKUP(B26,'BBG-others'!$B$8:$E$7151,4,TRUE)</f>
        <v>5.2350000000000003</v>
      </c>
      <c r="O26" s="10">
        <f>VLOOKUP(B26,'BBG-others'!$B$8:$F$7151,5,TRUE)</f>
        <v>4.1079999999999997</v>
      </c>
      <c r="P26" s="10"/>
    </row>
    <row r="27" spans="2:16" x14ac:dyDescent="0.2">
      <c r="B27" s="9">
        <v>37124</v>
      </c>
      <c r="C27" s="10">
        <f>VLOOKUP(B27-1,'BBG-others'!$B$8:$E$7151,4,TRUE)</f>
        <v>4.9020000000000001</v>
      </c>
      <c r="D27" s="10">
        <f>VLOOKUP(B27+1,'BBG-others'!$B$8:$E$7151,4,TRUE)</f>
        <v>4.8940000000000001</v>
      </c>
      <c r="E27" s="13">
        <f t="shared" si="0"/>
        <v>0</v>
      </c>
      <c r="F27" s="10">
        <v>3.64</v>
      </c>
      <c r="G27" s="10">
        <f>VLOOKUP(B27,'BBG-others'!$B$8:$C$7151,2,TRUE)</f>
        <v>4.5999999999999996</v>
      </c>
      <c r="H27" s="10">
        <f>VLOOKUP(B27,'BBG-others'!$B$8:$D$7151,3,TRUE)</f>
        <v>2.7</v>
      </c>
      <c r="I27" s="10">
        <f t="shared" si="1"/>
        <v>1.1879999999999997</v>
      </c>
      <c r="J27" s="10">
        <f>VLOOKUP($B27,'BBG-others'!$B$8:$G$7166,6,TRUE)-VLOOKUP($B27-$M$1,'BBG-others'!$B$8:$G$7166,6,TRUE)</f>
        <v>-0.44000000000000039</v>
      </c>
      <c r="K27" s="10">
        <f>VLOOKUP(B27,'BBG-others'!$B$8:$C$7151,2,TRUE)-VLOOKUP(B27-$M$1,'BBG-others'!$B$8:$C$7151,2,TRUE)</f>
        <v>0.19999999999999929</v>
      </c>
      <c r="L27" s="10">
        <f>VLOOKUP(B27,'BBG-others'!$B$8:$D$7151,3,TRUE)-VLOOKUP(B27-$M$1,'BBG-others'!$B$8:$D$7151,3,TRUE)</f>
        <v>0.10000000000000009</v>
      </c>
      <c r="M27" s="10">
        <f>(VLOOKUP(B27,'BBG-others'!$B$8:$E$7151,4,TRUE)-VLOOKUP(B27,'BBG-others'!$B$8:$F$7151,5,TRUE))-(VLOOKUP(B27-$M$1,'BBG-others'!$B$8:$E$7151,4,TRUE)-VLOOKUP(B27-$M$1,'BBG-others'!$B$8:$F$7151,5,TRUE))</f>
        <v>3.5999999999999588E-2</v>
      </c>
      <c r="N27" s="10">
        <f>VLOOKUP(B27,'BBG-others'!$B$8:$E$7151,4,TRUE)</f>
        <v>4.8639999999999999</v>
      </c>
      <c r="O27" s="10">
        <f>VLOOKUP(B27,'BBG-others'!$B$8:$F$7151,5,TRUE)</f>
        <v>3.6760000000000002</v>
      </c>
      <c r="P27" s="10"/>
    </row>
    <row r="28" spans="2:16" x14ac:dyDescent="0.2">
      <c r="B28" s="9">
        <v>37151</v>
      </c>
      <c r="C28" s="10">
        <f>VLOOKUP(B28-1,'BBG-others'!$B$8:$E$7151,4,TRUE)</f>
        <v>4.5529999999999999</v>
      </c>
      <c r="D28" s="10">
        <f>VLOOKUP(B28+1,'BBG-others'!$B$8:$E$7151,4,TRUE)</f>
        <v>4.7069999999999999</v>
      </c>
      <c r="E28" s="13">
        <f t="shared" si="0"/>
        <v>1</v>
      </c>
      <c r="F28" s="10">
        <v>3.13</v>
      </c>
      <c r="G28" s="10">
        <f>VLOOKUP(B28,'BBG-others'!$B$8:$C$7151,2,TRUE)</f>
        <v>4.9000000000000004</v>
      </c>
      <c r="H28" s="10">
        <f>VLOOKUP(B28,'BBG-others'!$B$8:$D$7151,3,TRUE)</f>
        <v>2.7</v>
      </c>
      <c r="I28" s="10">
        <f t="shared" si="1"/>
        <v>1.6840000000000002</v>
      </c>
      <c r="J28" s="10">
        <f>VLOOKUP($B28,'BBG-others'!$B$8:$G$7166,6,TRUE)-VLOOKUP($B28-$M$1,'BBG-others'!$B$8:$G$7166,6,TRUE)</f>
        <v>-1.7800000000000002</v>
      </c>
      <c r="K28" s="10">
        <f>VLOOKUP(B28,'BBG-others'!$B$8:$C$7151,2,TRUE)-VLOOKUP(B28-$M$1,'BBG-others'!$B$8:$C$7151,2,TRUE)</f>
        <v>0.60000000000000053</v>
      </c>
      <c r="L28" s="10">
        <f>VLOOKUP(B28,'BBG-others'!$B$8:$D$7151,3,TRUE)-VLOOKUP(B28-$M$1,'BBG-others'!$B$8:$D$7151,3,TRUE)</f>
        <v>0.20000000000000018</v>
      </c>
      <c r="M28" s="10">
        <f>(VLOOKUP(B28,'BBG-others'!$B$8:$E$7151,4,TRUE)-VLOOKUP(B28,'BBG-others'!$B$8:$F$7151,5,TRUE))-(VLOOKUP(B28-$M$1,'BBG-others'!$B$8:$E$7151,4,TRUE)-VLOOKUP(B28-$M$1,'BBG-others'!$B$8:$F$7151,5,TRUE))</f>
        <v>0.40600000000000058</v>
      </c>
      <c r="N28" s="10">
        <f>VLOOKUP(B28,'BBG-others'!$B$8:$E$7151,4,TRUE)</f>
        <v>4.6230000000000002</v>
      </c>
      <c r="O28" s="10">
        <f>VLOOKUP(B28,'BBG-others'!$B$8:$F$7151,5,TRUE)</f>
        <v>2.9390000000000001</v>
      </c>
      <c r="P28" s="10"/>
    </row>
    <row r="29" spans="2:16" x14ac:dyDescent="0.2">
      <c r="B29" s="9">
        <v>37166</v>
      </c>
      <c r="C29" s="10">
        <f>VLOOKUP(B29-1,'BBG-others'!$B$8:$E$7151,4,TRUE)</f>
        <v>4.54</v>
      </c>
      <c r="D29" s="10">
        <f>VLOOKUP(B29+1,'BBG-others'!$B$8:$E$7151,4,TRUE)</f>
        <v>4.468</v>
      </c>
      <c r="E29" s="13">
        <f t="shared" si="0"/>
        <v>0</v>
      </c>
      <c r="F29" s="10">
        <v>3.02</v>
      </c>
      <c r="G29" s="10">
        <f>VLOOKUP(B29,'BBG-others'!$B$8:$C$7151,2,TRUE)</f>
        <v>5</v>
      </c>
      <c r="H29" s="10">
        <f>VLOOKUP(B29,'BBG-others'!$B$8:$D$7151,3,TRUE)</f>
        <v>2.6</v>
      </c>
      <c r="I29" s="10">
        <f t="shared" si="1"/>
        <v>1.7550000000000003</v>
      </c>
      <c r="J29" s="10">
        <f>VLOOKUP($B29,'BBG-others'!$B$8:$G$7166,6,TRUE)-VLOOKUP($B29-$M$1,'BBG-others'!$B$8:$G$7166,6,TRUE)</f>
        <v>-1.3399999999999999</v>
      </c>
      <c r="K29" s="10">
        <f>VLOOKUP(B29,'BBG-others'!$B$8:$C$7151,2,TRUE)-VLOOKUP(B29-$M$1,'BBG-others'!$B$8:$C$7151,2,TRUE)</f>
        <v>0.5</v>
      </c>
      <c r="L29" s="10">
        <f>VLOOKUP(B29,'BBG-others'!$B$8:$D$7151,3,TRUE)-VLOOKUP(B29-$M$1,'BBG-others'!$B$8:$D$7151,3,TRUE)</f>
        <v>-0.10000000000000009</v>
      </c>
      <c r="M29" s="10">
        <f>(VLOOKUP(B29,'BBG-others'!$B$8:$E$7151,4,TRUE)-VLOOKUP(B29,'BBG-others'!$B$8:$F$7151,5,TRUE))-(VLOOKUP(B29-$M$1,'BBG-others'!$B$8:$E$7151,4,TRUE)-VLOOKUP(B29-$M$1,'BBG-others'!$B$8:$F$7151,5,TRUE))</f>
        <v>0.61299999999999999</v>
      </c>
      <c r="N29" s="10">
        <f>VLOOKUP(B29,'BBG-others'!$B$8:$E$7151,4,TRUE)</f>
        <v>4.5010000000000003</v>
      </c>
      <c r="O29" s="10">
        <f>VLOOKUP(B29,'BBG-others'!$B$8:$F$7151,5,TRUE)</f>
        <v>2.746</v>
      </c>
      <c r="P29" s="10"/>
    </row>
    <row r="30" spans="2:16" x14ac:dyDescent="0.2">
      <c r="B30" s="9">
        <v>37201</v>
      </c>
      <c r="C30" s="10">
        <f>VLOOKUP(B30-1,'BBG-others'!$B$8:$E$7151,4,TRUE)</f>
        <v>4.2960000000000003</v>
      </c>
      <c r="D30" s="10">
        <f>VLOOKUP(B30+1,'BBG-others'!$B$8:$E$7151,4,TRUE)</f>
        <v>4.1779999999999999</v>
      </c>
      <c r="E30" s="13">
        <f t="shared" si="0"/>
        <v>0</v>
      </c>
      <c r="F30" s="10">
        <v>2.4500000000000002</v>
      </c>
      <c r="G30" s="10">
        <f>VLOOKUP(B30,'BBG-others'!$B$8:$C$7151,2,TRUE)</f>
        <v>5.3</v>
      </c>
      <c r="H30" s="10">
        <f>VLOOKUP(B30,'BBG-others'!$B$8:$D$7151,3,TRUE)</f>
        <v>2.6</v>
      </c>
      <c r="I30" s="10">
        <f t="shared" si="1"/>
        <v>1.9240000000000004</v>
      </c>
      <c r="J30" s="10">
        <f>VLOOKUP($B30,'BBG-others'!$B$8:$G$7166,6,TRUE)-VLOOKUP($B30-$M$1,'BBG-others'!$B$8:$G$7166,6,TRUE)</f>
        <v>-1.62</v>
      </c>
      <c r="K30" s="10">
        <f>VLOOKUP(B30,'BBG-others'!$B$8:$C$7151,2,TRUE)-VLOOKUP(B30-$M$1,'BBG-others'!$B$8:$C$7151,2,TRUE)</f>
        <v>0.70000000000000018</v>
      </c>
      <c r="L30" s="10">
        <f>VLOOKUP(B30,'BBG-others'!$B$8:$D$7151,3,TRUE)-VLOOKUP(B30-$M$1,'BBG-others'!$B$8:$D$7151,3,TRUE)</f>
        <v>-0.10000000000000009</v>
      </c>
      <c r="M30" s="10">
        <f>(VLOOKUP(B30,'BBG-others'!$B$8:$E$7151,4,TRUE)-VLOOKUP(B30,'BBG-others'!$B$8:$F$7151,5,TRUE))-(VLOOKUP(B30-$M$1,'BBG-others'!$B$8:$E$7151,4,TRUE)-VLOOKUP(B30-$M$1,'BBG-others'!$B$8:$F$7151,5,TRUE))</f>
        <v>0.60400000000000054</v>
      </c>
      <c r="N30" s="10">
        <f>VLOOKUP(B30,'BBG-others'!$B$8:$E$7151,4,TRUE)</f>
        <v>4.2560000000000002</v>
      </c>
      <c r="O30" s="10">
        <f>VLOOKUP(B30,'BBG-others'!$B$8:$F$7151,5,TRUE)</f>
        <v>2.3319999999999999</v>
      </c>
      <c r="P30" s="10"/>
    </row>
    <row r="31" spans="2:16" x14ac:dyDescent="0.2">
      <c r="B31" s="9">
        <v>37236</v>
      </c>
      <c r="C31" s="10">
        <f>VLOOKUP(B31-1,'BBG-others'!$B$8:$E$7151,4,TRUE)</f>
        <v>5.0979999999999999</v>
      </c>
      <c r="D31" s="10">
        <f>VLOOKUP(B31+1,'BBG-others'!$B$8:$E$7151,4,TRUE)</f>
        <v>5.0049999999999999</v>
      </c>
      <c r="E31" s="13">
        <f t="shared" si="0"/>
        <v>0</v>
      </c>
      <c r="F31" s="10">
        <v>1.9</v>
      </c>
      <c r="G31" s="10">
        <f>VLOOKUP(B31,'BBG-others'!$B$8:$C$7151,2,TRUE)</f>
        <v>5.5</v>
      </c>
      <c r="H31" s="10">
        <f>VLOOKUP(B31,'BBG-others'!$B$8:$D$7151,3,TRUE)</f>
        <v>2.8</v>
      </c>
      <c r="I31" s="10">
        <f t="shared" si="1"/>
        <v>2.08</v>
      </c>
      <c r="J31" s="10">
        <f>VLOOKUP($B31,'BBG-others'!$B$8:$G$7166,6,TRUE)-VLOOKUP($B31-$M$1,'BBG-others'!$B$8:$G$7166,6,TRUE)</f>
        <v>-1.76</v>
      </c>
      <c r="K31" s="10">
        <f>VLOOKUP(B31,'BBG-others'!$B$8:$C$7151,2,TRUE)-VLOOKUP(B31-$M$1,'BBG-others'!$B$8:$C$7151,2,TRUE)</f>
        <v>0.59999999999999964</v>
      </c>
      <c r="L31" s="10">
        <f>VLOOKUP(B31,'BBG-others'!$B$8:$D$7151,3,TRUE)-VLOOKUP(B31-$M$1,'BBG-others'!$B$8:$D$7151,3,TRUE)</f>
        <v>9.9999999999999645E-2</v>
      </c>
      <c r="M31" s="10">
        <f>(VLOOKUP(B31,'BBG-others'!$B$8:$E$7151,4,TRUE)-VLOOKUP(B31,'BBG-others'!$B$8:$F$7151,5,TRUE))-(VLOOKUP(B31-$M$1,'BBG-others'!$B$8:$E$7151,4,TRUE)-VLOOKUP(B31-$M$1,'BBG-others'!$B$8:$F$7151,5,TRUE))</f>
        <v>0.78799999999999981</v>
      </c>
      <c r="N31" s="10">
        <f>VLOOKUP(B31,'BBG-others'!$B$8:$E$7151,4,TRUE)</f>
        <v>5.0510000000000002</v>
      </c>
      <c r="O31" s="10">
        <f>VLOOKUP(B31,'BBG-others'!$B$8:$F$7151,5,TRUE)</f>
        <v>2.9710000000000001</v>
      </c>
      <c r="P31" s="10"/>
    </row>
    <row r="32" spans="2:16" x14ac:dyDescent="0.2">
      <c r="B32" s="9">
        <v>37286</v>
      </c>
      <c r="C32" s="10">
        <f>VLOOKUP(B32-1,'BBG-others'!$B$8:$E$7151,4,TRUE)</f>
        <v>4.9420000000000002</v>
      </c>
      <c r="D32" s="10">
        <f>VLOOKUP(B32+1,'BBG-others'!$B$8:$E$7151,4,TRUE)</f>
        <v>5.0330000000000004</v>
      </c>
      <c r="E32" s="13">
        <f t="shared" si="0"/>
        <v>1</v>
      </c>
      <c r="F32" s="10">
        <v>1.78</v>
      </c>
      <c r="G32" s="10">
        <f>VLOOKUP(B32,'BBG-others'!$B$8:$C$7151,2,TRUE)</f>
        <v>5.7</v>
      </c>
      <c r="H32" s="10">
        <f>VLOOKUP(B32,'BBG-others'!$B$8:$D$7151,3,TRUE)</f>
        <v>2.7</v>
      </c>
      <c r="I32" s="10">
        <f t="shared" si="1"/>
        <v>1.9210000000000003</v>
      </c>
      <c r="J32" s="10">
        <f>VLOOKUP($B32,'BBG-others'!$B$8:$G$7166,6,TRUE)-VLOOKUP($B32-$M$1,'BBG-others'!$B$8:$G$7166,6,TRUE)</f>
        <v>-0.82999999999999985</v>
      </c>
      <c r="K32" s="10">
        <f>VLOOKUP(B32,'BBG-others'!$B$8:$C$7151,2,TRUE)-VLOOKUP(B32-$M$1,'BBG-others'!$B$8:$C$7151,2,TRUE)</f>
        <v>0.40000000000000036</v>
      </c>
      <c r="L32" s="10">
        <f>VLOOKUP(B32,'BBG-others'!$B$8:$D$7151,3,TRUE)-VLOOKUP(B32-$M$1,'BBG-others'!$B$8:$D$7151,3,TRUE)</f>
        <v>0.10000000000000009</v>
      </c>
      <c r="M32" s="10">
        <f>(VLOOKUP(B32,'BBG-others'!$B$8:$E$7151,4,TRUE)-VLOOKUP(B32,'BBG-others'!$B$8:$F$7151,5,TRUE))-(VLOOKUP(B32-$M$1,'BBG-others'!$B$8:$E$7151,4,TRUE)-VLOOKUP(B32-$M$1,'BBG-others'!$B$8:$F$7151,5,TRUE))</f>
        <v>0.16800000000000015</v>
      </c>
      <c r="N32" s="10">
        <f>VLOOKUP(B32,'BBG-others'!$B$8:$E$7151,4,TRUE)</f>
        <v>5.0140000000000002</v>
      </c>
      <c r="O32" s="10">
        <f>VLOOKUP(B32,'BBG-others'!$B$8:$F$7151,5,TRUE)</f>
        <v>3.093</v>
      </c>
      <c r="P32" s="10"/>
    </row>
    <row r="33" spans="2:16" x14ac:dyDescent="0.2">
      <c r="B33" s="9">
        <v>37334</v>
      </c>
      <c r="C33" s="10">
        <f>VLOOKUP(B33-1,'BBG-others'!$B$8:$E$7151,4,TRUE)</f>
        <v>5.3</v>
      </c>
      <c r="D33" s="10">
        <f>VLOOKUP(B33+1,'BBG-others'!$B$8:$E$7151,4,TRUE)</f>
        <v>5.4059999999999997</v>
      </c>
      <c r="E33" s="13">
        <f t="shared" si="0"/>
        <v>1</v>
      </c>
      <c r="F33" s="10">
        <v>1.71</v>
      </c>
      <c r="G33" s="10">
        <f>VLOOKUP(B33,'BBG-others'!$B$8:$C$7151,2,TRUE)</f>
        <v>5.7</v>
      </c>
      <c r="H33" s="10">
        <f>VLOOKUP(B33,'BBG-others'!$B$8:$D$7151,3,TRUE)</f>
        <v>2.6</v>
      </c>
      <c r="I33" s="10">
        <f t="shared" si="1"/>
        <v>1.7459999999999996</v>
      </c>
      <c r="J33" s="10">
        <f>VLOOKUP($B33,'BBG-others'!$B$8:$G$7166,6,TRUE)-VLOOKUP($B33-$M$1,'BBG-others'!$B$8:$G$7166,6,TRUE)</f>
        <v>-4.0000000000000036E-2</v>
      </c>
      <c r="K33" s="10">
        <f>VLOOKUP(B33,'BBG-others'!$B$8:$C$7151,2,TRUE)-VLOOKUP(B33-$M$1,'BBG-others'!$B$8:$C$7151,2,TRUE)</f>
        <v>0.20000000000000018</v>
      </c>
      <c r="L33" s="10">
        <f>VLOOKUP(B33,'BBG-others'!$B$8:$D$7151,3,TRUE)-VLOOKUP(B33-$M$1,'BBG-others'!$B$8:$D$7151,3,TRUE)</f>
        <v>-0.19999999999999973</v>
      </c>
      <c r="M33" s="10">
        <f>(VLOOKUP(B33,'BBG-others'!$B$8:$E$7151,4,TRUE)-VLOOKUP(B33,'BBG-others'!$B$8:$F$7151,5,TRUE))-(VLOOKUP(B33-$M$1,'BBG-others'!$B$8:$E$7151,4,TRUE)-VLOOKUP(B33-$M$1,'BBG-others'!$B$8:$F$7151,5,TRUE))</f>
        <v>-0.23100000000000032</v>
      </c>
      <c r="N33" s="10">
        <f>VLOOKUP(B33,'BBG-others'!$B$8:$E$7151,4,TRUE)</f>
        <v>5.2859999999999996</v>
      </c>
      <c r="O33" s="10">
        <f>VLOOKUP(B33,'BBG-others'!$B$8:$F$7151,5,TRUE)</f>
        <v>3.54</v>
      </c>
      <c r="P33" s="10"/>
    </row>
    <row r="34" spans="2:16" x14ac:dyDescent="0.2">
      <c r="B34" s="9">
        <v>37383</v>
      </c>
      <c r="C34" s="10">
        <f>VLOOKUP(B34-1,'BBG-others'!$B$8:$E$7151,4,TRUE)</f>
        <v>5.0643000000000002</v>
      </c>
      <c r="D34" s="10">
        <f>VLOOKUP(B34+1,'BBG-others'!$B$8:$E$7151,4,TRUE)</f>
        <v>5.2161999999999997</v>
      </c>
      <c r="E34" s="13">
        <f t="shared" si="0"/>
        <v>1</v>
      </c>
      <c r="F34" s="10">
        <v>1.75</v>
      </c>
      <c r="G34" s="10">
        <f>VLOOKUP(B34,'BBG-others'!$B$8:$C$7151,2,TRUE)</f>
        <v>5.9</v>
      </c>
      <c r="H34" s="10">
        <f>VLOOKUP(B34,'BBG-others'!$B$8:$D$7151,3,TRUE)</f>
        <v>2.5</v>
      </c>
      <c r="I34" s="10">
        <f t="shared" si="1"/>
        <v>1.9419000000000004</v>
      </c>
      <c r="J34" s="10">
        <f>VLOOKUP($B34,'BBG-others'!$B$8:$G$7166,6,TRUE)-VLOOKUP($B34-$M$1,'BBG-others'!$B$8:$G$7166,6,TRUE)</f>
        <v>6.0000000000000053E-2</v>
      </c>
      <c r="K34" s="10">
        <f>VLOOKUP(B34,'BBG-others'!$B$8:$C$7151,2,TRUE)-VLOOKUP(B34-$M$1,'BBG-others'!$B$8:$C$7151,2,TRUE)</f>
        <v>0.20000000000000018</v>
      </c>
      <c r="L34" s="10">
        <f>VLOOKUP(B34,'BBG-others'!$B$8:$D$7151,3,TRUE)-VLOOKUP(B34-$M$1,'BBG-others'!$B$8:$D$7151,3,TRUE)</f>
        <v>-0.10000000000000009</v>
      </c>
      <c r="M34" s="10">
        <f>(VLOOKUP(B34,'BBG-others'!$B$8:$E$7151,4,TRUE)-VLOOKUP(B34,'BBG-others'!$B$8:$F$7151,5,TRUE))-(VLOOKUP(B34-$M$1,'BBG-others'!$B$8:$E$7151,4,TRUE)-VLOOKUP(B34-$M$1,'BBG-others'!$B$8:$F$7151,5,TRUE))</f>
        <v>-2.6099999999999568E-2</v>
      </c>
      <c r="N34" s="10">
        <f>VLOOKUP(B34,'BBG-others'!$B$8:$E$7151,4,TRUE)</f>
        <v>5.0540000000000003</v>
      </c>
      <c r="O34" s="10">
        <f>VLOOKUP(B34,'BBG-others'!$B$8:$F$7151,5,TRUE)</f>
        <v>3.1120999999999999</v>
      </c>
      <c r="P34" s="10"/>
    </row>
    <row r="35" spans="2:16" x14ac:dyDescent="0.2">
      <c r="B35" s="9">
        <v>37433</v>
      </c>
      <c r="C35" s="10">
        <f>VLOOKUP(B35-1,'BBG-others'!$B$8:$E$7151,4,TRUE)</f>
        <v>4.8170000000000002</v>
      </c>
      <c r="D35" s="10">
        <f>VLOOKUP(B35+1,'BBG-others'!$B$8:$E$7151,4,TRUE)</f>
        <v>4.8209999999999997</v>
      </c>
      <c r="E35" s="13">
        <f t="shared" si="0"/>
        <v>1</v>
      </c>
      <c r="F35" s="10">
        <v>1.75</v>
      </c>
      <c r="G35" s="10">
        <f>VLOOKUP(B35,'BBG-others'!$B$8:$C$7151,2,TRUE)</f>
        <v>5.8</v>
      </c>
      <c r="H35" s="10">
        <f>VLOOKUP(B35,'BBG-others'!$B$8:$D$7151,3,TRUE)</f>
        <v>2.5</v>
      </c>
      <c r="I35" s="10">
        <f t="shared" si="1"/>
        <v>1.9870999999999999</v>
      </c>
      <c r="J35" s="10">
        <f>VLOOKUP($B35,'BBG-others'!$B$8:$G$7166,6,TRUE)-VLOOKUP($B35-$M$1,'BBG-others'!$B$8:$G$7166,6,TRUE)</f>
        <v>1.0000000000000009E-2</v>
      </c>
      <c r="K35" s="10">
        <f>VLOOKUP(B35,'BBG-others'!$B$8:$C$7151,2,TRUE)-VLOOKUP(B35-$M$1,'BBG-others'!$B$8:$C$7151,2,TRUE)</f>
        <v>9.9999999999999645E-2</v>
      </c>
      <c r="L35" s="10">
        <f>VLOOKUP(B35,'BBG-others'!$B$8:$D$7151,3,TRUE)-VLOOKUP(B35-$M$1,'BBG-others'!$B$8:$D$7151,3,TRUE)</f>
        <v>-0.10000000000000009</v>
      </c>
      <c r="M35" s="10">
        <f>(VLOOKUP(B35,'BBG-others'!$B$8:$E$7151,4,TRUE)-VLOOKUP(B35,'BBG-others'!$B$8:$F$7151,5,TRUE))-(VLOOKUP(B35-$M$1,'BBG-others'!$B$8:$E$7151,4,TRUE)-VLOOKUP(B35-$M$1,'BBG-others'!$B$8:$F$7151,5,TRUE))</f>
        <v>0.31409999999999938</v>
      </c>
      <c r="N35" s="10">
        <f>VLOOKUP(B35,'BBG-others'!$B$8:$E$7151,4,TRUE)</f>
        <v>4.7416999999999998</v>
      </c>
      <c r="O35" s="10">
        <f>VLOOKUP(B35,'BBG-others'!$B$8:$F$7151,5,TRUE)</f>
        <v>2.7545999999999999</v>
      </c>
      <c r="P35" s="10"/>
    </row>
    <row r="36" spans="2:16" x14ac:dyDescent="0.2">
      <c r="B36" s="9">
        <v>37481</v>
      </c>
      <c r="C36" s="10">
        <f>VLOOKUP(B36-1,'BBG-others'!$B$8:$E$7151,4,TRUE)</f>
        <v>4.2149999999999999</v>
      </c>
      <c r="D36" s="10">
        <f>VLOOKUP(B36+1,'BBG-others'!$B$8:$E$7151,4,TRUE)</f>
        <v>4.1193999999999997</v>
      </c>
      <c r="E36" s="13">
        <f t="shared" si="0"/>
        <v>0</v>
      </c>
      <c r="F36" s="10">
        <v>1.76</v>
      </c>
      <c r="G36" s="10">
        <f>VLOOKUP(B36,'BBG-others'!$B$8:$C$7151,2,TRUE)</f>
        <v>5.8</v>
      </c>
      <c r="H36" s="10">
        <f>VLOOKUP(B36,'BBG-others'!$B$8:$D$7151,3,TRUE)</f>
        <v>2.2000000000000002</v>
      </c>
      <c r="I36" s="10">
        <f t="shared" si="1"/>
        <v>2.1209000000000007</v>
      </c>
      <c r="J36" s="10">
        <f>VLOOKUP($B36,'BBG-others'!$B$8:$G$7166,6,TRUE)-VLOOKUP($B36-$M$1,'BBG-others'!$B$8:$G$7166,6,TRUE)</f>
        <v>-0.10000000000000009</v>
      </c>
      <c r="K36" s="10">
        <f>VLOOKUP(B36,'BBG-others'!$B$8:$C$7151,2,TRUE)-VLOOKUP(B36-$M$1,'BBG-others'!$B$8:$C$7151,2,TRUE)</f>
        <v>-0.10000000000000053</v>
      </c>
      <c r="L36" s="10">
        <f>VLOOKUP(B36,'BBG-others'!$B$8:$D$7151,3,TRUE)-VLOOKUP(B36-$M$1,'BBG-others'!$B$8:$D$7151,3,TRUE)</f>
        <v>-0.29999999999999982</v>
      </c>
      <c r="M36" s="10">
        <f>(VLOOKUP(B36,'BBG-others'!$B$8:$E$7151,4,TRUE)-VLOOKUP(B36,'BBG-others'!$B$8:$F$7151,5,TRUE))-(VLOOKUP(B36-$M$1,'BBG-others'!$B$8:$E$7151,4,TRUE)-VLOOKUP(B36-$M$1,'BBG-others'!$B$8:$F$7151,5,TRUE))</f>
        <v>0.18480000000000096</v>
      </c>
      <c r="N36" s="10">
        <f>VLOOKUP(B36,'BBG-others'!$B$8:$E$7151,4,TRUE)</f>
        <v>4.0852000000000004</v>
      </c>
      <c r="O36" s="10">
        <f>VLOOKUP(B36,'BBG-others'!$B$8:$F$7151,5,TRUE)</f>
        <v>1.9642999999999999</v>
      </c>
      <c r="P36" s="10"/>
    </row>
    <row r="37" spans="2:16" x14ac:dyDescent="0.2">
      <c r="B37" s="9">
        <v>37523</v>
      </c>
      <c r="C37" s="10">
        <f>VLOOKUP(B37-1,'BBG-others'!$B$8:$E$7151,4,TRUE)</f>
        <v>3.6943000000000001</v>
      </c>
      <c r="D37" s="10">
        <f>VLOOKUP(B37+1,'BBG-others'!$B$8:$E$7151,4,TRUE)</f>
        <v>3.7475000000000001</v>
      </c>
      <c r="E37" s="13">
        <f t="shared" si="0"/>
        <v>1</v>
      </c>
      <c r="F37" s="10">
        <v>1.74</v>
      </c>
      <c r="G37" s="10">
        <f>VLOOKUP(B37,'BBG-others'!$B$8:$C$7151,2,TRUE)</f>
        <v>5.7</v>
      </c>
      <c r="H37" s="10">
        <f>VLOOKUP(B37,'BBG-others'!$B$8:$D$7151,3,TRUE)</f>
        <v>2.4</v>
      </c>
      <c r="I37" s="10">
        <f t="shared" si="1"/>
        <v>1.7682</v>
      </c>
      <c r="J37" s="10">
        <f>VLOOKUP($B37,'BBG-others'!$B$8:$G$7166,6,TRUE)-VLOOKUP($B37-$M$1,'BBG-others'!$B$8:$G$7166,6,TRUE)</f>
        <v>-3.0000000000000027E-2</v>
      </c>
      <c r="K37" s="10">
        <f>VLOOKUP(B37,'BBG-others'!$B$8:$C$7151,2,TRUE)-VLOOKUP(B37-$M$1,'BBG-others'!$B$8:$C$7151,2,TRUE)</f>
        <v>-9.9999999999999645E-2</v>
      </c>
      <c r="L37" s="10">
        <f>VLOOKUP(B37,'BBG-others'!$B$8:$D$7151,3,TRUE)-VLOOKUP(B37-$M$1,'BBG-others'!$B$8:$D$7151,3,TRUE)</f>
        <v>-0.10000000000000009</v>
      </c>
      <c r="M37" s="10">
        <f>(VLOOKUP(B37,'BBG-others'!$B$8:$E$7151,4,TRUE)-VLOOKUP(B37,'BBG-others'!$B$8:$F$7151,5,TRUE))-(VLOOKUP(B37-$M$1,'BBG-others'!$B$8:$E$7151,4,TRUE)-VLOOKUP(B37-$M$1,'BBG-others'!$B$8:$F$7151,5,TRUE))</f>
        <v>-0.21889999999999987</v>
      </c>
      <c r="N37" s="10">
        <f>VLOOKUP(B37,'BBG-others'!$B$8:$E$7151,4,TRUE)</f>
        <v>3.6446000000000001</v>
      </c>
      <c r="O37" s="10">
        <f>VLOOKUP(B37,'BBG-others'!$B$8:$F$7151,5,TRUE)</f>
        <v>1.8764000000000001</v>
      </c>
      <c r="P37" s="10"/>
    </row>
    <row r="38" spans="2:16" x14ac:dyDescent="0.2">
      <c r="B38" s="9">
        <v>37566</v>
      </c>
      <c r="C38" s="10">
        <f>VLOOKUP(B38-1,'BBG-others'!$B$8:$E$7151,4,TRUE)</f>
        <v>4.0696000000000003</v>
      </c>
      <c r="D38" s="10">
        <f>VLOOKUP(B38+1,'BBG-others'!$B$8:$E$7151,4,TRUE)</f>
        <v>3.8915999999999999</v>
      </c>
      <c r="E38" s="13">
        <f t="shared" si="0"/>
        <v>0</v>
      </c>
      <c r="F38" s="10">
        <v>1.64</v>
      </c>
      <c r="G38" s="10">
        <f>VLOOKUP(B38,'BBG-others'!$B$8:$C$7151,2,TRUE)</f>
        <v>5.7</v>
      </c>
      <c r="H38" s="10">
        <f>VLOOKUP(B38,'BBG-others'!$B$8:$D$7151,3,TRUE)</f>
        <v>2.2000000000000002</v>
      </c>
      <c r="I38" s="10">
        <f t="shared" si="1"/>
        <v>2.2066000000000003</v>
      </c>
      <c r="J38" s="10">
        <f>VLOOKUP($B38,'BBG-others'!$B$8:$G$7166,6,TRUE)-VLOOKUP($B38-$M$1,'BBG-others'!$B$8:$G$7166,6,TRUE)</f>
        <v>-0.22999999999999998</v>
      </c>
      <c r="K38" s="10">
        <f>VLOOKUP(B38,'BBG-others'!$B$8:$C$7151,2,TRUE)-VLOOKUP(B38-$M$1,'BBG-others'!$B$8:$C$7151,2,TRUE)</f>
        <v>-9.9999999999999645E-2</v>
      </c>
      <c r="L38" s="10">
        <f>VLOOKUP(B38,'BBG-others'!$B$8:$D$7151,3,TRUE)-VLOOKUP(B38-$M$1,'BBG-others'!$B$8:$D$7151,3,TRUE)</f>
        <v>0</v>
      </c>
      <c r="M38" s="10">
        <f>(VLOOKUP(B38,'BBG-others'!$B$8:$E$7151,4,TRUE)-VLOOKUP(B38,'BBG-others'!$B$8:$F$7151,5,TRUE))-(VLOOKUP(B38-$M$1,'BBG-others'!$B$8:$E$7151,4,TRUE)-VLOOKUP(B38-$M$1,'BBG-others'!$B$8:$F$7151,5,TRUE))</f>
        <v>-0.10839999999999961</v>
      </c>
      <c r="N38" s="10">
        <f>VLOOKUP(B38,'BBG-others'!$B$8:$E$7151,4,TRUE)</f>
        <v>4.0330000000000004</v>
      </c>
      <c r="O38" s="10">
        <f>VLOOKUP(B38,'BBG-others'!$B$8:$F$7151,5,TRUE)</f>
        <v>1.8264</v>
      </c>
      <c r="P38" s="10"/>
    </row>
    <row r="39" spans="2:16" x14ac:dyDescent="0.2">
      <c r="B39" s="9">
        <v>37600</v>
      </c>
      <c r="C39" s="10">
        <f>VLOOKUP(B39-1,'BBG-others'!$B$8:$E$7151,4,TRUE)</f>
        <v>4.0343999999999998</v>
      </c>
      <c r="D39" s="10">
        <f>VLOOKUP(B39+1,'BBG-others'!$B$8:$E$7151,4,TRUE)</f>
        <v>4.0228000000000002</v>
      </c>
      <c r="E39" s="13">
        <f t="shared" si="0"/>
        <v>0</v>
      </c>
      <c r="F39" s="10">
        <v>1.22</v>
      </c>
      <c r="G39" s="10">
        <f>VLOOKUP(B39,'BBG-others'!$B$8:$C$7151,2,TRUE)</f>
        <v>5.9</v>
      </c>
      <c r="H39" s="10">
        <f>VLOOKUP(B39,'BBG-others'!$B$8:$D$7151,3,TRUE)</f>
        <v>2</v>
      </c>
      <c r="I39" s="10">
        <f t="shared" si="1"/>
        <v>2.1758999999999995</v>
      </c>
      <c r="J39" s="10">
        <f>VLOOKUP($B39,'BBG-others'!$B$8:$G$7166,6,TRUE)-VLOOKUP($B39-$M$1,'BBG-others'!$B$8:$G$7166,6,TRUE)</f>
        <v>-0.5</v>
      </c>
      <c r="K39" s="10">
        <f>VLOOKUP(B39,'BBG-others'!$B$8:$C$7151,2,TRUE)-VLOOKUP(B39-$M$1,'BBG-others'!$B$8:$C$7151,2,TRUE)</f>
        <v>0.20000000000000018</v>
      </c>
      <c r="L39" s="10">
        <f>VLOOKUP(B39,'BBG-others'!$B$8:$D$7151,3,TRUE)-VLOOKUP(B39-$M$1,'BBG-others'!$B$8:$D$7151,3,TRUE)</f>
        <v>-0.39999999999999991</v>
      </c>
      <c r="M39" s="10">
        <f>(VLOOKUP(B39,'BBG-others'!$B$8:$E$7151,4,TRUE)-VLOOKUP(B39,'BBG-others'!$B$8:$F$7151,5,TRUE))-(VLOOKUP(B39-$M$1,'BBG-others'!$B$8:$E$7151,4,TRUE)-VLOOKUP(B39-$M$1,'BBG-others'!$B$8:$F$7151,5,TRUE))</f>
        <v>0.28309999999999969</v>
      </c>
      <c r="N39" s="10">
        <f>VLOOKUP(B39,'BBG-others'!$B$8:$E$7151,4,TRUE)</f>
        <v>4.0458999999999996</v>
      </c>
      <c r="O39" s="10">
        <f>VLOOKUP(B39,'BBG-others'!$B$8:$F$7151,5,TRUE)</f>
        <v>1.87</v>
      </c>
      <c r="P39" s="10"/>
    </row>
    <row r="40" spans="2:16" x14ac:dyDescent="0.2">
      <c r="B40" s="9">
        <v>37650</v>
      </c>
      <c r="C40" s="10">
        <f>VLOOKUP(B40-1,'BBG-others'!$B$8:$E$7151,4,TRUE)</f>
        <v>3.9683000000000002</v>
      </c>
      <c r="D40" s="10">
        <f>VLOOKUP(B40+1,'BBG-others'!$B$8:$E$7151,4,TRUE)</f>
        <v>3.9605999999999999</v>
      </c>
      <c r="E40" s="13">
        <f t="shared" si="0"/>
        <v>0</v>
      </c>
      <c r="F40" s="10">
        <v>1.23</v>
      </c>
      <c r="G40" s="10">
        <f>VLOOKUP(B40,'BBG-others'!$B$8:$C$7151,2,TRUE)</f>
        <v>6</v>
      </c>
      <c r="H40" s="10">
        <f>VLOOKUP(B40,'BBG-others'!$B$8:$D$7151,3,TRUE)</f>
        <v>1.9</v>
      </c>
      <c r="I40" s="10">
        <f t="shared" si="1"/>
        <v>2.3210000000000006</v>
      </c>
      <c r="J40" s="10">
        <f>VLOOKUP($B40,'BBG-others'!$B$8:$G$7166,6,TRUE)-VLOOKUP($B40-$M$1,'BBG-others'!$B$8:$G$7166,6,TRUE)</f>
        <v>-0.56000000000000005</v>
      </c>
      <c r="K40" s="10">
        <f>VLOOKUP(B40,'BBG-others'!$B$8:$C$7151,2,TRUE)-VLOOKUP(B40-$M$1,'BBG-others'!$B$8:$C$7151,2,TRUE)</f>
        <v>0.29999999999999982</v>
      </c>
      <c r="L40" s="10">
        <f>VLOOKUP(B40,'BBG-others'!$B$8:$D$7151,3,TRUE)-VLOOKUP(B40-$M$1,'BBG-others'!$B$8:$D$7151,3,TRUE)</f>
        <v>-0.30000000000000027</v>
      </c>
      <c r="M40" s="10">
        <f>(VLOOKUP(B40,'BBG-others'!$B$8:$E$7151,4,TRUE)-VLOOKUP(B40,'BBG-others'!$B$8:$F$7151,5,TRUE))-(VLOOKUP(B40-$M$1,'BBG-others'!$B$8:$E$7151,4,TRUE)-VLOOKUP(B40-$M$1,'BBG-others'!$B$8:$F$7151,5,TRUE))</f>
        <v>9.8200000000000287E-2</v>
      </c>
      <c r="N40" s="10">
        <f>VLOOKUP(B40,'BBG-others'!$B$8:$E$7151,4,TRUE)</f>
        <v>4.0208000000000004</v>
      </c>
      <c r="O40" s="10">
        <f>VLOOKUP(B40,'BBG-others'!$B$8:$F$7151,5,TRUE)</f>
        <v>1.6998</v>
      </c>
      <c r="P40" s="10"/>
    </row>
    <row r="41" spans="2:16" x14ac:dyDescent="0.2">
      <c r="B41" s="9">
        <v>37698</v>
      </c>
      <c r="C41" s="10">
        <f>VLOOKUP(B41-1,'BBG-others'!$B$8:$E$7151,4,TRUE)</f>
        <v>3.8384</v>
      </c>
      <c r="D41" s="10">
        <f>VLOOKUP(B41+1,'BBG-others'!$B$8:$E$7151,4,TRUE)</f>
        <v>3.9843000000000002</v>
      </c>
      <c r="E41" s="13">
        <f t="shared" si="0"/>
        <v>1</v>
      </c>
      <c r="F41" s="10">
        <v>1.31</v>
      </c>
      <c r="G41" s="10">
        <f>VLOOKUP(B41,'BBG-others'!$B$8:$C$7151,2,TRUE)</f>
        <v>5.9</v>
      </c>
      <c r="H41" s="10">
        <f>VLOOKUP(B41,'BBG-others'!$B$8:$D$7151,3,TRUE)</f>
        <v>1.7</v>
      </c>
      <c r="I41" s="10">
        <f t="shared" si="1"/>
        <v>2.2172000000000001</v>
      </c>
      <c r="J41" s="10">
        <f>VLOOKUP($B41,'BBG-others'!$B$8:$G$7166,6,TRUE)-VLOOKUP($B41-$M$1,'BBG-others'!$B$8:$G$7166,6,TRUE)</f>
        <v>-5.0000000000000044E-2</v>
      </c>
      <c r="K41" s="10">
        <f>VLOOKUP(B41,'BBG-others'!$B$8:$C$7151,2,TRUE)-VLOOKUP(B41-$M$1,'BBG-others'!$B$8:$C$7151,2,TRUE)</f>
        <v>0</v>
      </c>
      <c r="L41" s="10">
        <f>VLOOKUP(B41,'BBG-others'!$B$8:$D$7151,3,TRUE)-VLOOKUP(B41-$M$1,'BBG-others'!$B$8:$D$7151,3,TRUE)</f>
        <v>-0.30000000000000004</v>
      </c>
      <c r="M41" s="10">
        <f>(VLOOKUP(B41,'BBG-others'!$B$8:$E$7151,4,TRUE)-VLOOKUP(B41,'BBG-others'!$B$8:$F$7151,5,TRUE))-(VLOOKUP(B41-$M$1,'BBG-others'!$B$8:$E$7151,4,TRUE)-VLOOKUP(B41-$M$1,'BBG-others'!$B$8:$F$7151,5,TRUE))</f>
        <v>-4.6800000000000175E-2</v>
      </c>
      <c r="N41" s="10">
        <f>VLOOKUP(B41,'BBG-others'!$B$8:$E$7151,4,TRUE)</f>
        <v>3.9053</v>
      </c>
      <c r="O41" s="10">
        <f>VLOOKUP(B41,'BBG-others'!$B$8:$F$7151,5,TRUE)</f>
        <v>1.6880999999999999</v>
      </c>
      <c r="P41" s="10"/>
    </row>
    <row r="42" spans="2:16" x14ac:dyDescent="0.2">
      <c r="B42" s="9">
        <v>37747</v>
      </c>
      <c r="C42" s="10">
        <f>VLOOKUP(B42-1,'BBG-others'!$B$8:$E$7151,4,TRUE)</f>
        <v>3.8841000000000001</v>
      </c>
      <c r="D42" s="10">
        <f>VLOOKUP(B42+1,'BBG-others'!$B$8:$E$7151,4,TRUE)</f>
        <v>3.6749999999999998</v>
      </c>
      <c r="E42" s="13">
        <f t="shared" si="0"/>
        <v>0</v>
      </c>
      <c r="F42" s="10">
        <v>1.27</v>
      </c>
      <c r="G42" s="10">
        <f>VLOOKUP(B42,'BBG-others'!$B$8:$C$7151,2,TRUE)</f>
        <v>6</v>
      </c>
      <c r="H42" s="10">
        <f>VLOOKUP(B42,'BBG-others'!$B$8:$D$7151,3,TRUE)</f>
        <v>1.5</v>
      </c>
      <c r="I42" s="10">
        <f t="shared" si="1"/>
        <v>2.3596000000000004</v>
      </c>
      <c r="J42" s="10">
        <f>VLOOKUP($B42,'BBG-others'!$B$8:$G$7166,6,TRUE)-VLOOKUP($B42-$M$1,'BBG-others'!$B$8:$G$7166,6,TRUE)</f>
        <v>7.0000000000000062E-2</v>
      </c>
      <c r="K42" s="10">
        <f>VLOOKUP(B42,'BBG-others'!$B$8:$C$7151,2,TRUE)-VLOOKUP(B42-$M$1,'BBG-others'!$B$8:$C$7151,2,TRUE)</f>
        <v>0.20000000000000018</v>
      </c>
      <c r="L42" s="10">
        <f>VLOOKUP(B42,'BBG-others'!$B$8:$D$7151,3,TRUE)-VLOOKUP(B42-$M$1,'BBG-others'!$B$8:$D$7151,3,TRUE)</f>
        <v>-0.39999999999999991</v>
      </c>
      <c r="M42" s="10">
        <f>(VLOOKUP(B42,'BBG-others'!$B$8:$E$7151,4,TRUE)-VLOOKUP(B42,'BBG-others'!$B$8:$F$7151,5,TRUE))-(VLOOKUP(B42-$M$1,'BBG-others'!$B$8:$E$7151,4,TRUE)-VLOOKUP(B42-$M$1,'BBG-others'!$B$8:$F$7151,5,TRUE))</f>
        <v>6.1400000000000787E-2</v>
      </c>
      <c r="N42" s="10">
        <f>VLOOKUP(B42,'BBG-others'!$B$8:$E$7151,4,TRUE)</f>
        <v>3.7839</v>
      </c>
      <c r="O42" s="10">
        <f>VLOOKUP(B42,'BBG-others'!$B$8:$F$7151,5,TRUE)</f>
        <v>1.4242999999999999</v>
      </c>
      <c r="P42" s="10"/>
    </row>
    <row r="43" spans="2:16" x14ac:dyDescent="0.2">
      <c r="B43" s="9">
        <v>37797</v>
      </c>
      <c r="C43" s="10">
        <f>VLOOKUP(B43-1,'BBG-others'!$B$8:$E$7151,4,TRUE)</f>
        <v>3.2488999999999999</v>
      </c>
      <c r="D43" s="10">
        <f>VLOOKUP(B43+1,'BBG-others'!$B$8:$E$7151,4,TRUE)</f>
        <v>3.5415999999999999</v>
      </c>
      <c r="E43" s="13">
        <f t="shared" si="0"/>
        <v>1</v>
      </c>
      <c r="F43" s="10">
        <v>1.1499999999999999</v>
      </c>
      <c r="G43" s="10">
        <f>VLOOKUP(B43,'BBG-others'!$B$8:$C$7151,2,TRUE)</f>
        <v>6.1</v>
      </c>
      <c r="H43" s="10">
        <f>VLOOKUP(B43,'BBG-others'!$B$8:$D$7151,3,TRUE)</f>
        <v>1.6</v>
      </c>
      <c r="I43" s="10">
        <f t="shared" si="1"/>
        <v>2.1207000000000003</v>
      </c>
      <c r="J43" s="10">
        <f>VLOOKUP($B43,'BBG-others'!$B$8:$G$7166,6,TRUE)-VLOOKUP($B43-$M$1,'BBG-others'!$B$8:$G$7166,6,TRUE)</f>
        <v>-0.1100000000000001</v>
      </c>
      <c r="K43" s="10">
        <f>VLOOKUP(B43,'BBG-others'!$B$8:$C$7151,2,TRUE)-VLOOKUP(B43-$M$1,'BBG-others'!$B$8:$C$7151,2,TRUE)</f>
        <v>0.19999999999999929</v>
      </c>
      <c r="L43" s="10">
        <f>VLOOKUP(B43,'BBG-others'!$B$8:$D$7151,3,TRUE)-VLOOKUP(B43-$M$1,'BBG-others'!$B$8:$D$7151,3,TRUE)</f>
        <v>-9.9999999999999867E-2</v>
      </c>
      <c r="M43" s="10">
        <f>(VLOOKUP(B43,'BBG-others'!$B$8:$E$7151,4,TRUE)-VLOOKUP(B43,'BBG-others'!$B$8:$F$7151,5,TRUE))-(VLOOKUP(B43-$M$1,'BBG-others'!$B$8:$E$7151,4,TRUE)-VLOOKUP(B43-$M$1,'BBG-others'!$B$8:$F$7151,5,TRUE))</f>
        <v>-0.19280000000000008</v>
      </c>
      <c r="N43" s="10">
        <f>VLOOKUP(B43,'BBG-others'!$B$8:$E$7151,4,TRUE)</f>
        <v>3.4035000000000002</v>
      </c>
      <c r="O43" s="10">
        <f>VLOOKUP(B43,'BBG-others'!$B$8:$F$7151,5,TRUE)</f>
        <v>1.2827999999999999</v>
      </c>
      <c r="P43" s="10"/>
    </row>
    <row r="44" spans="2:16" x14ac:dyDescent="0.2">
      <c r="B44" s="9">
        <v>37845</v>
      </c>
      <c r="C44" s="10">
        <f>VLOOKUP(B44-1,'BBG-others'!$B$8:$E$7151,4,TRUE)</f>
        <v>4.3529999999999998</v>
      </c>
      <c r="D44" s="10">
        <f>VLOOKUP(B44+1,'BBG-others'!$B$8:$E$7151,4,TRUE)</f>
        <v>4.5602</v>
      </c>
      <c r="E44" s="13">
        <f t="shared" si="0"/>
        <v>1</v>
      </c>
      <c r="F44" s="10">
        <v>1.02</v>
      </c>
      <c r="G44" s="10">
        <f>VLOOKUP(B44,'BBG-others'!$B$8:$C$7151,2,TRUE)</f>
        <v>6.2</v>
      </c>
      <c r="H44" s="10">
        <f>VLOOKUP(B44,'BBG-others'!$B$8:$D$7151,3,TRUE)</f>
        <v>1.5</v>
      </c>
      <c r="I44" s="10">
        <f t="shared" si="1"/>
        <v>2.7064000000000004</v>
      </c>
      <c r="J44" s="10">
        <f>VLOOKUP($B44,'BBG-others'!$B$8:$G$7166,6,TRUE)-VLOOKUP($B44-$M$1,'BBG-others'!$B$8:$G$7166,6,TRUE)</f>
        <v>-0.31000000000000005</v>
      </c>
      <c r="K44" s="10">
        <f>VLOOKUP(B44,'BBG-others'!$B$8:$C$7151,2,TRUE)-VLOOKUP(B44-$M$1,'BBG-others'!$B$8:$C$7151,2,TRUE)</f>
        <v>0.20000000000000018</v>
      </c>
      <c r="L44" s="10">
        <f>VLOOKUP(B44,'BBG-others'!$B$8:$D$7151,3,TRUE)-VLOOKUP(B44-$M$1,'BBG-others'!$B$8:$D$7151,3,TRUE)</f>
        <v>0</v>
      </c>
      <c r="M44" s="10">
        <f>(VLOOKUP(B44,'BBG-others'!$B$8:$E$7151,4,TRUE)-VLOOKUP(B44,'BBG-others'!$B$8:$F$7151,5,TRUE))-(VLOOKUP(B44-$M$1,'BBG-others'!$B$8:$E$7151,4,TRUE)-VLOOKUP(B44-$M$1,'BBG-others'!$B$8:$F$7151,5,TRUE))</f>
        <v>0.56760000000000055</v>
      </c>
      <c r="N44" s="10">
        <f>VLOOKUP(B44,'BBG-others'!$B$8:$E$7151,4,TRUE)</f>
        <v>4.4256000000000002</v>
      </c>
      <c r="O44" s="10">
        <f>VLOOKUP(B44,'BBG-others'!$B$8:$F$7151,5,TRUE)</f>
        <v>1.7192000000000001</v>
      </c>
      <c r="P44" s="10"/>
    </row>
    <row r="45" spans="2:16" x14ac:dyDescent="0.2">
      <c r="B45" s="9">
        <v>37880</v>
      </c>
      <c r="C45" s="10">
        <f>VLOOKUP(B45-1,'BBG-others'!$B$8:$E$7151,4,TRUE)</f>
        <v>4.2671000000000001</v>
      </c>
      <c r="D45" s="10">
        <f>VLOOKUP(B45+1,'BBG-others'!$B$8:$E$7151,4,TRUE)</f>
        <v>4.1776999999999997</v>
      </c>
      <c r="E45" s="13">
        <f t="shared" si="0"/>
        <v>0</v>
      </c>
      <c r="F45" s="10">
        <v>1.1100000000000001</v>
      </c>
      <c r="G45" s="10">
        <f>VLOOKUP(B45,'BBG-others'!$B$8:$C$7151,2,TRUE)</f>
        <v>6.1</v>
      </c>
      <c r="H45" s="10">
        <f>VLOOKUP(B45,'BBG-others'!$B$8:$D$7151,3,TRUE)</f>
        <v>1.3</v>
      </c>
      <c r="I45" s="10">
        <f t="shared" si="1"/>
        <v>2.6909999999999998</v>
      </c>
      <c r="J45" s="10">
        <f>VLOOKUP($B45,'BBG-others'!$B$8:$G$7166,6,TRUE)-VLOOKUP($B45-$M$1,'BBG-others'!$B$8:$G$7166,6,TRUE)</f>
        <v>-0.25</v>
      </c>
      <c r="K45" s="10">
        <f>VLOOKUP(B45,'BBG-others'!$B$8:$C$7151,2,TRUE)-VLOOKUP(B45-$M$1,'BBG-others'!$B$8:$C$7151,2,TRUE)</f>
        <v>0</v>
      </c>
      <c r="L45" s="10">
        <f>VLOOKUP(B45,'BBG-others'!$B$8:$D$7151,3,TRUE)-VLOOKUP(B45-$M$1,'BBG-others'!$B$8:$D$7151,3,TRUE)</f>
        <v>-0.30000000000000004</v>
      </c>
      <c r="M45" s="10">
        <f>(VLOOKUP(B45,'BBG-others'!$B$8:$E$7151,4,TRUE)-VLOOKUP(B45,'BBG-others'!$B$8:$F$7151,5,TRUE))-(VLOOKUP(B45-$M$1,'BBG-others'!$B$8:$E$7151,4,TRUE)-VLOOKUP(B45-$M$1,'BBG-others'!$B$8:$F$7151,5,TRUE))</f>
        <v>0.5631999999999997</v>
      </c>
      <c r="N45" s="10">
        <f>VLOOKUP(B45,'BBG-others'!$B$8:$E$7151,4,TRUE)</f>
        <v>4.2748999999999997</v>
      </c>
      <c r="O45" s="10">
        <f>VLOOKUP(B45,'BBG-others'!$B$8:$F$7151,5,TRUE)</f>
        <v>1.5839000000000001</v>
      </c>
      <c r="P45" s="10"/>
    </row>
    <row r="46" spans="2:16" x14ac:dyDescent="0.2">
      <c r="B46" s="9">
        <v>37922</v>
      </c>
      <c r="C46" s="10">
        <f>VLOOKUP(B46-1,'BBG-others'!$B$8:$E$7151,4,TRUE)</f>
        <v>4.2591999999999999</v>
      </c>
      <c r="D46" s="10">
        <f>VLOOKUP(B46+1,'BBG-others'!$B$8:$E$7151,4,TRUE)</f>
        <v>4.2946</v>
      </c>
      <c r="E46" s="13">
        <f t="shared" si="0"/>
        <v>1</v>
      </c>
      <c r="F46" s="10">
        <v>1.03</v>
      </c>
      <c r="G46" s="10">
        <f>VLOOKUP(B46,'BBG-others'!$B$8:$C$7151,2,TRUE)</f>
        <v>6.1</v>
      </c>
      <c r="H46" s="10">
        <f>VLOOKUP(B46,'BBG-others'!$B$8:$D$7151,3,TRUE)</f>
        <v>1.2</v>
      </c>
      <c r="I46" s="10">
        <f t="shared" si="1"/>
        <v>2.5105000000000004</v>
      </c>
      <c r="J46" s="10">
        <f>VLOOKUP($B46,'BBG-others'!$B$8:$G$7166,6,TRUE)-VLOOKUP($B46-$M$1,'BBG-others'!$B$8:$G$7166,6,TRUE)</f>
        <v>-5.0000000000000044E-2</v>
      </c>
      <c r="K46" s="10">
        <f>VLOOKUP(B46,'BBG-others'!$B$8:$C$7151,2,TRUE)-VLOOKUP(B46-$M$1,'BBG-others'!$B$8:$C$7151,2,TRUE)</f>
        <v>-0.20000000000000018</v>
      </c>
      <c r="L46" s="10">
        <f>VLOOKUP(B46,'BBG-others'!$B$8:$D$7151,3,TRUE)-VLOOKUP(B46-$M$1,'BBG-others'!$B$8:$D$7151,3,TRUE)</f>
        <v>-0.30000000000000004</v>
      </c>
      <c r="M46" s="10">
        <f>(VLOOKUP(B46,'BBG-others'!$B$8:$E$7151,4,TRUE)-VLOOKUP(B46,'BBG-others'!$B$8:$F$7151,5,TRUE))-(VLOOKUP(B46-$M$1,'BBG-others'!$B$8:$E$7151,4,TRUE)-VLOOKUP(B46-$M$1,'BBG-others'!$B$8:$F$7151,5,TRUE))</f>
        <v>-0.16889999999999983</v>
      </c>
      <c r="N46" s="10">
        <f>VLOOKUP(B46,'BBG-others'!$B$8:$E$7151,4,TRUE)</f>
        <v>4.1768000000000001</v>
      </c>
      <c r="O46" s="10">
        <f>VLOOKUP(B46,'BBG-others'!$B$8:$F$7151,5,TRUE)</f>
        <v>1.6662999999999999</v>
      </c>
      <c r="P46" s="10"/>
    </row>
    <row r="47" spans="2:16" x14ac:dyDescent="0.2">
      <c r="B47" s="9">
        <v>37964</v>
      </c>
      <c r="C47" s="10">
        <f>VLOOKUP(B47-1,'BBG-others'!$B$8:$E$7151,4,TRUE)</f>
        <v>4.2671999999999999</v>
      </c>
      <c r="D47" s="10">
        <f>VLOOKUP(B47+1,'BBG-others'!$B$8:$E$7151,4,TRUE)</f>
        <v>4.3159999999999998</v>
      </c>
      <c r="E47" s="13">
        <f t="shared" si="0"/>
        <v>1</v>
      </c>
      <c r="F47" s="10">
        <v>0.99</v>
      </c>
      <c r="G47" s="10">
        <f>VLOOKUP(B47,'BBG-others'!$B$8:$C$7151,2,TRUE)</f>
        <v>5.8</v>
      </c>
      <c r="H47" s="10">
        <f>VLOOKUP(B47,'BBG-others'!$B$8:$D$7151,3,TRUE)</f>
        <v>1.1000000000000001</v>
      </c>
      <c r="I47" s="10">
        <f t="shared" si="1"/>
        <v>2.3872</v>
      </c>
      <c r="J47" s="10">
        <f>VLOOKUP($B47,'BBG-others'!$B$8:$G$7166,6,TRUE)-VLOOKUP($B47-$M$1,'BBG-others'!$B$8:$G$7166,6,TRUE)</f>
        <v>2.0000000000000018E-2</v>
      </c>
      <c r="K47" s="10">
        <f>VLOOKUP(B47,'BBG-others'!$B$8:$C$7151,2,TRUE)-VLOOKUP(B47-$M$1,'BBG-others'!$B$8:$C$7151,2,TRUE)</f>
        <v>-0.29999999999999982</v>
      </c>
      <c r="L47" s="10">
        <f>VLOOKUP(B47,'BBG-others'!$B$8:$D$7151,3,TRUE)-VLOOKUP(B47-$M$1,'BBG-others'!$B$8:$D$7151,3,TRUE)</f>
        <v>-0.19999999999999996</v>
      </c>
      <c r="M47" s="10">
        <f>(VLOOKUP(B47,'BBG-others'!$B$8:$E$7151,4,TRUE)-VLOOKUP(B47,'BBG-others'!$B$8:$F$7151,5,TRUE))-(VLOOKUP(B47-$M$1,'BBG-others'!$B$8:$E$7151,4,TRUE)-VLOOKUP(B47-$M$1,'BBG-others'!$B$8:$F$7151,5,TRUE))</f>
        <v>-0.25629999999999953</v>
      </c>
      <c r="N47" s="10">
        <f>VLOOKUP(B47,'BBG-others'!$B$8:$E$7151,4,TRUE)</f>
        <v>4.3513000000000002</v>
      </c>
      <c r="O47" s="10">
        <f>VLOOKUP(B47,'BBG-others'!$B$8:$F$7151,5,TRUE)</f>
        <v>1.9641</v>
      </c>
      <c r="P47" s="10"/>
    </row>
    <row r="48" spans="2:16" x14ac:dyDescent="0.2">
      <c r="B48" s="9">
        <v>38014</v>
      </c>
      <c r="C48" s="10">
        <f>VLOOKUP(B48-1,'BBG-others'!$B$8:$E$7151,4,TRUE)</f>
        <v>4.0738000000000003</v>
      </c>
      <c r="D48" s="10">
        <f>VLOOKUP(B48+1,'BBG-others'!$B$8:$E$7151,4,TRUE)</f>
        <v>4.1729000000000003</v>
      </c>
      <c r="E48" s="13">
        <f t="shared" si="0"/>
        <v>1</v>
      </c>
      <c r="F48" s="10">
        <v>1.02</v>
      </c>
      <c r="G48" s="10">
        <f>VLOOKUP(B48,'BBG-others'!$B$8:$C$7151,2,TRUE)</f>
        <v>5.7</v>
      </c>
      <c r="H48" s="10">
        <f>VLOOKUP(B48,'BBG-others'!$B$8:$D$7151,3,TRUE)</f>
        <v>1.1000000000000001</v>
      </c>
      <c r="I48" s="10">
        <f t="shared" si="1"/>
        <v>2.3720000000000003</v>
      </c>
      <c r="J48" s="10">
        <f>VLOOKUP($B48,'BBG-others'!$B$8:$G$7166,6,TRUE)-VLOOKUP($B48-$M$1,'BBG-others'!$B$8:$G$7166,6,TRUE)</f>
        <v>-3.0000000000000027E-2</v>
      </c>
      <c r="K48" s="10">
        <f>VLOOKUP(B48,'BBG-others'!$B$8:$C$7151,2,TRUE)-VLOOKUP(B48-$M$1,'BBG-others'!$B$8:$C$7151,2,TRUE)</f>
        <v>-0.39999999999999947</v>
      </c>
      <c r="L48" s="10">
        <f>VLOOKUP(B48,'BBG-others'!$B$8:$D$7151,3,TRUE)-VLOOKUP(B48-$M$1,'BBG-others'!$B$8:$D$7151,3,TRUE)</f>
        <v>-9.9999999999999867E-2</v>
      </c>
      <c r="M48" s="10">
        <f>(VLOOKUP(B48,'BBG-others'!$B$8:$E$7151,4,TRUE)-VLOOKUP(B48,'BBG-others'!$B$8:$F$7151,5,TRUE))-(VLOOKUP(B48-$M$1,'BBG-others'!$B$8:$E$7151,4,TRUE)-VLOOKUP(B48-$M$1,'BBG-others'!$B$8:$F$7151,5,TRUE))</f>
        <v>-0.11339999999999995</v>
      </c>
      <c r="N48" s="10">
        <f>VLOOKUP(B48,'BBG-others'!$B$8:$E$7151,4,TRUE)</f>
        <v>4.1885000000000003</v>
      </c>
      <c r="O48" s="10">
        <f>VLOOKUP(B48,'BBG-others'!$B$8:$F$7151,5,TRUE)</f>
        <v>1.8165</v>
      </c>
      <c r="P48" s="10"/>
    </row>
    <row r="49" spans="2:16" x14ac:dyDescent="0.2">
      <c r="B49" s="9">
        <v>38062</v>
      </c>
      <c r="C49" s="10">
        <f>VLOOKUP(B49-1,'BBG-others'!$B$8:$E$7151,4,TRUE)</f>
        <v>3.7618999999999998</v>
      </c>
      <c r="D49" s="10">
        <f>VLOOKUP(B49+1,'BBG-others'!$B$8:$E$7151,4,TRUE)</f>
        <v>3.7111000000000001</v>
      </c>
      <c r="E49" s="13">
        <f t="shared" si="0"/>
        <v>0</v>
      </c>
      <c r="F49" s="10">
        <v>1.05</v>
      </c>
      <c r="G49" s="10">
        <f>VLOOKUP(B49,'BBG-others'!$B$8:$C$7151,2,TRUE)</f>
        <v>5.6</v>
      </c>
      <c r="H49" s="10">
        <f>VLOOKUP(B49,'BBG-others'!$B$8:$D$7151,3,TRUE)</f>
        <v>1.2</v>
      </c>
      <c r="I49" s="10">
        <f t="shared" si="1"/>
        <v>2.2092000000000001</v>
      </c>
      <c r="J49" s="10">
        <f>VLOOKUP($B49,'BBG-others'!$B$8:$G$7166,6,TRUE)-VLOOKUP($B49-$M$1,'BBG-others'!$B$8:$G$7166,6,TRUE)</f>
        <v>0</v>
      </c>
      <c r="K49" s="10">
        <f>VLOOKUP(B49,'BBG-others'!$B$8:$C$7151,2,TRUE)-VLOOKUP(B49-$M$1,'BBG-others'!$B$8:$C$7151,2,TRUE)</f>
        <v>-0.20000000000000018</v>
      </c>
      <c r="L49" s="10">
        <f>VLOOKUP(B49,'BBG-others'!$B$8:$D$7151,3,TRUE)-VLOOKUP(B49-$M$1,'BBG-others'!$B$8:$D$7151,3,TRUE)</f>
        <v>9.9999999999999867E-2</v>
      </c>
      <c r="M49" s="10">
        <f>(VLOOKUP(B49,'BBG-others'!$B$8:$E$7151,4,TRUE)-VLOOKUP(B49,'BBG-others'!$B$8:$F$7151,5,TRUE))-(VLOOKUP(B49-$M$1,'BBG-others'!$B$8:$E$7151,4,TRUE)-VLOOKUP(B49-$M$1,'BBG-others'!$B$8:$F$7151,5,TRUE))</f>
        <v>-0.17130000000000045</v>
      </c>
      <c r="N49" s="10">
        <f>VLOOKUP(B49,'BBG-others'!$B$8:$E$7151,4,TRUE)</f>
        <v>3.6793999999999998</v>
      </c>
      <c r="O49" s="10">
        <f>VLOOKUP(B49,'BBG-others'!$B$8:$F$7151,5,TRUE)</f>
        <v>1.4702</v>
      </c>
      <c r="P49" s="10"/>
    </row>
    <row r="50" spans="2:16" x14ac:dyDescent="0.2">
      <c r="B50" s="9">
        <v>38111</v>
      </c>
      <c r="C50" s="10">
        <f>VLOOKUP(B50-1,'BBG-others'!$B$8:$E$7151,4,TRUE)</f>
        <v>4.4992999999999999</v>
      </c>
      <c r="D50" s="10">
        <f>VLOOKUP(B50+1,'BBG-others'!$B$8:$E$7151,4,TRUE)</f>
        <v>4.5793999999999997</v>
      </c>
      <c r="E50" s="13">
        <f t="shared" si="0"/>
        <v>1</v>
      </c>
      <c r="F50" s="10">
        <v>1.03</v>
      </c>
      <c r="G50" s="10">
        <f>VLOOKUP(B50,'BBG-others'!$B$8:$C$7151,2,TRUE)</f>
        <v>5.6</v>
      </c>
      <c r="H50" s="10">
        <f>VLOOKUP(B50,'BBG-others'!$B$8:$D$7151,3,TRUE)</f>
        <v>1.8</v>
      </c>
      <c r="I50" s="10">
        <f t="shared" si="1"/>
        <v>2.2420999999999998</v>
      </c>
      <c r="J50" s="10">
        <f>VLOOKUP($B50,'BBG-others'!$B$8:$G$7166,6,TRUE)-VLOOKUP($B50-$M$1,'BBG-others'!$B$8:$G$7166,6,TRUE)</f>
        <v>0</v>
      </c>
      <c r="K50" s="10">
        <f>VLOOKUP(B50,'BBG-others'!$B$8:$C$7151,2,TRUE)-VLOOKUP(B50-$M$1,'BBG-others'!$B$8:$C$7151,2,TRUE)</f>
        <v>-0.10000000000000053</v>
      </c>
      <c r="L50" s="10">
        <f>VLOOKUP(B50,'BBG-others'!$B$8:$D$7151,3,TRUE)-VLOOKUP(B50-$M$1,'BBG-others'!$B$8:$D$7151,3,TRUE)</f>
        <v>0.7</v>
      </c>
      <c r="M50" s="10">
        <f>(VLOOKUP(B50,'BBG-others'!$B$8:$E$7151,4,TRUE)-VLOOKUP(B50,'BBG-others'!$B$8:$F$7151,5,TRUE))-(VLOOKUP(B50-$M$1,'BBG-others'!$B$8:$E$7151,4,TRUE)-VLOOKUP(B50-$M$1,'BBG-others'!$B$8:$F$7151,5,TRUE))</f>
        <v>-0.11580000000000057</v>
      </c>
      <c r="N50" s="10">
        <f>VLOOKUP(B50,'BBG-others'!$B$8:$E$7151,4,TRUE)</f>
        <v>4.5648999999999997</v>
      </c>
      <c r="O50" s="10">
        <f>VLOOKUP(B50,'BBG-others'!$B$8:$F$7151,5,TRUE)</f>
        <v>2.3228</v>
      </c>
      <c r="P50" s="10"/>
    </row>
    <row r="51" spans="2:16" x14ac:dyDescent="0.2">
      <c r="B51" s="9">
        <v>38168</v>
      </c>
      <c r="C51" s="10">
        <f>VLOOKUP(B51-1,'BBG-others'!$B$8:$E$7151,4,TRUE)</f>
        <v>4.6855000000000002</v>
      </c>
      <c r="D51" s="10">
        <f>VLOOKUP(B51+1,'BBG-others'!$B$8:$E$7151,4,TRUE)</f>
        <v>4.5629</v>
      </c>
      <c r="E51" s="13">
        <f t="shared" si="0"/>
        <v>0</v>
      </c>
      <c r="F51" s="10">
        <v>1.1299999999999999</v>
      </c>
      <c r="G51" s="10">
        <f>VLOOKUP(B51,'BBG-others'!$B$8:$C$7151,2,TRUE)</f>
        <v>5.6</v>
      </c>
      <c r="H51" s="10">
        <f>VLOOKUP(B51,'BBG-others'!$B$8:$D$7151,3,TRUE)</f>
        <v>1.9</v>
      </c>
      <c r="I51" s="10">
        <f t="shared" si="1"/>
        <v>1.9033999999999995</v>
      </c>
      <c r="J51" s="10">
        <f>VLOOKUP($B51,'BBG-others'!$B$8:$G$7166,6,TRUE)-VLOOKUP($B51-$M$1,'BBG-others'!$B$8:$G$7166,6,TRUE)</f>
        <v>0.34999999999999987</v>
      </c>
      <c r="K51" s="10">
        <f>VLOOKUP(B51,'BBG-others'!$B$8:$C$7151,2,TRUE)-VLOOKUP(B51-$M$1,'BBG-others'!$B$8:$C$7151,2,TRUE)</f>
        <v>-0.20000000000000018</v>
      </c>
      <c r="L51" s="10">
        <f>VLOOKUP(B51,'BBG-others'!$B$8:$D$7151,3,TRUE)-VLOOKUP(B51-$M$1,'BBG-others'!$B$8:$D$7151,3,TRUE)</f>
        <v>0.29999999999999982</v>
      </c>
      <c r="M51" s="10">
        <f>(VLOOKUP(B51,'BBG-others'!$B$8:$E$7151,4,TRUE)-VLOOKUP(B51,'BBG-others'!$B$8:$F$7151,5,TRUE))-(VLOOKUP(B51-$M$1,'BBG-others'!$B$8:$E$7151,4,TRUE)-VLOOKUP(B51-$M$1,'BBG-others'!$B$8:$F$7151,5,TRUE))</f>
        <v>-0.35530000000000062</v>
      </c>
      <c r="N51" s="10">
        <f>VLOOKUP(B51,'BBG-others'!$B$8:$E$7151,4,TRUE)</f>
        <v>4.5805999999999996</v>
      </c>
      <c r="O51" s="10">
        <f>VLOOKUP(B51,'BBG-others'!$B$8:$F$7151,5,TRUE)</f>
        <v>2.6772</v>
      </c>
      <c r="P51" s="10"/>
    </row>
    <row r="52" spans="2:16" x14ac:dyDescent="0.2">
      <c r="B52" s="9">
        <v>38209</v>
      </c>
      <c r="C52" s="10">
        <f>VLOOKUP(B52-1,'BBG-others'!$B$8:$E$7151,4,TRUE)</f>
        <v>4.2561</v>
      </c>
      <c r="D52" s="10">
        <f>VLOOKUP(B52+1,'BBG-others'!$B$8:$E$7151,4,TRUE)</f>
        <v>4.2713000000000001</v>
      </c>
      <c r="E52" s="13">
        <f t="shared" si="0"/>
        <v>1</v>
      </c>
      <c r="F52" s="10">
        <v>1.35</v>
      </c>
      <c r="G52" s="10">
        <f>VLOOKUP(B52,'BBG-others'!$B$8:$C$7151,2,TRUE)</f>
        <v>5.5</v>
      </c>
      <c r="H52" s="10">
        <f>VLOOKUP(B52,'BBG-others'!$B$8:$D$7151,3,TRUE)</f>
        <v>1.8</v>
      </c>
      <c r="I52" s="10">
        <f t="shared" si="1"/>
        <v>1.7599</v>
      </c>
      <c r="J52" s="10">
        <f>VLOOKUP($B52,'BBG-others'!$B$8:$G$7166,6,TRUE)-VLOOKUP($B52-$M$1,'BBG-others'!$B$8:$G$7166,6,TRUE)</f>
        <v>0.44999999999999996</v>
      </c>
      <c r="K52" s="10">
        <f>VLOOKUP(B52,'BBG-others'!$B$8:$C$7151,2,TRUE)-VLOOKUP(B52-$M$1,'BBG-others'!$B$8:$C$7151,2,TRUE)</f>
        <v>-9.9999999999999645E-2</v>
      </c>
      <c r="L52" s="10">
        <f>VLOOKUP(B52,'BBG-others'!$B$8:$D$7151,3,TRUE)-VLOOKUP(B52-$M$1,'BBG-others'!$B$8:$D$7151,3,TRUE)</f>
        <v>0</v>
      </c>
      <c r="M52" s="10">
        <f>(VLOOKUP(B52,'BBG-others'!$B$8:$E$7151,4,TRUE)-VLOOKUP(B52,'BBG-others'!$B$8:$F$7151,5,TRUE))-(VLOOKUP(B52-$M$1,'BBG-others'!$B$8:$E$7151,4,TRUE)-VLOOKUP(B52-$M$1,'BBG-others'!$B$8:$F$7151,5,TRUE))</f>
        <v>-0.45879999999999965</v>
      </c>
      <c r="N52" s="10">
        <f>VLOOKUP(B52,'BBG-others'!$B$8:$E$7151,4,TRUE)</f>
        <v>4.2888000000000002</v>
      </c>
      <c r="O52" s="10">
        <f>VLOOKUP(B52,'BBG-others'!$B$8:$F$7151,5,TRUE)</f>
        <v>2.5289000000000001</v>
      </c>
      <c r="P52" s="10"/>
    </row>
    <row r="53" spans="2:16" x14ac:dyDescent="0.2">
      <c r="B53" s="9">
        <v>38251</v>
      </c>
      <c r="C53" s="10">
        <f>VLOOKUP(B53-1,'BBG-others'!$B$8:$E$7151,4,TRUE)</f>
        <v>4.0564</v>
      </c>
      <c r="D53" s="10">
        <f>VLOOKUP(B53+1,'BBG-others'!$B$8:$E$7151,4,TRUE)</f>
        <v>3.9780000000000002</v>
      </c>
      <c r="E53" s="13">
        <f t="shared" si="0"/>
        <v>0</v>
      </c>
      <c r="F53" s="10">
        <v>1.64</v>
      </c>
      <c r="G53" s="10">
        <f>VLOOKUP(B53,'BBG-others'!$B$8:$C$7151,2,TRUE)</f>
        <v>5.4</v>
      </c>
      <c r="H53" s="10">
        <f>VLOOKUP(B53,'BBG-others'!$B$8:$D$7151,3,TRUE)</f>
        <v>1.7</v>
      </c>
      <c r="I53" s="10">
        <f t="shared" si="1"/>
        <v>1.5777000000000005</v>
      </c>
      <c r="J53" s="10">
        <f>VLOOKUP($B53,'BBG-others'!$B$8:$G$7166,6,TRUE)-VLOOKUP($B53-$M$1,'BBG-others'!$B$8:$G$7166,6,TRUE)</f>
        <v>0.67999999999999994</v>
      </c>
      <c r="K53" s="10">
        <f>VLOOKUP(B53,'BBG-others'!$B$8:$C$7151,2,TRUE)-VLOOKUP(B53-$M$1,'BBG-others'!$B$8:$C$7151,2,TRUE)</f>
        <v>-0.19999999999999929</v>
      </c>
      <c r="L53" s="10">
        <f>VLOOKUP(B53,'BBG-others'!$B$8:$D$7151,3,TRUE)-VLOOKUP(B53-$M$1,'BBG-others'!$B$8:$D$7151,3,TRUE)</f>
        <v>0</v>
      </c>
      <c r="M53" s="10">
        <f>(VLOOKUP(B53,'BBG-others'!$B$8:$E$7151,4,TRUE)-VLOOKUP(B53,'BBG-others'!$B$8:$F$7151,5,TRUE))-(VLOOKUP(B53-$M$1,'BBG-others'!$B$8:$E$7151,4,TRUE)-VLOOKUP(B53-$M$1,'BBG-others'!$B$8:$F$7151,5,TRUE))</f>
        <v>-0.39299999999999935</v>
      </c>
      <c r="N53" s="10">
        <f>VLOOKUP(B53,'BBG-others'!$B$8:$E$7151,4,TRUE)</f>
        <v>4.0353000000000003</v>
      </c>
      <c r="O53" s="10">
        <f>VLOOKUP(B53,'BBG-others'!$B$8:$F$7151,5,TRUE)</f>
        <v>2.4575999999999998</v>
      </c>
      <c r="P53" s="10"/>
    </row>
    <row r="54" spans="2:16" x14ac:dyDescent="0.2">
      <c r="B54" s="9">
        <v>38301</v>
      </c>
      <c r="C54" s="10">
        <f>VLOOKUP(B54-1,'BBG-others'!$B$8:$E$7151,4,TRUE)</f>
        <v>4.2256999999999998</v>
      </c>
      <c r="D54" s="10">
        <f>VLOOKUP(B54+1,'BBG-others'!$B$8:$E$7151,4,TRUE)</f>
        <v>4.2519</v>
      </c>
      <c r="E54" s="13">
        <f t="shared" si="0"/>
        <v>1</v>
      </c>
      <c r="F54" s="10">
        <v>1.79</v>
      </c>
      <c r="G54" s="10">
        <f>VLOOKUP(B54,'BBG-others'!$B$8:$C$7151,2,TRUE)</f>
        <v>5.5</v>
      </c>
      <c r="H54" s="10">
        <f>VLOOKUP(B54,'BBG-others'!$B$8:$D$7151,3,TRUE)</f>
        <v>2</v>
      </c>
      <c r="I54" s="10">
        <f t="shared" si="1"/>
        <v>1.4024999999999999</v>
      </c>
      <c r="J54" s="10">
        <f>VLOOKUP($B54,'BBG-others'!$B$8:$G$7166,6,TRUE)-VLOOKUP($B54-$M$1,'BBG-others'!$B$8:$G$7166,6,TRUE)</f>
        <v>0.40999999999999992</v>
      </c>
      <c r="K54" s="10">
        <f>VLOOKUP(B54,'BBG-others'!$B$8:$C$7151,2,TRUE)-VLOOKUP(B54-$M$1,'BBG-others'!$B$8:$C$7151,2,TRUE)</f>
        <v>0</v>
      </c>
      <c r="L54" s="10">
        <f>VLOOKUP(B54,'BBG-others'!$B$8:$D$7151,3,TRUE)-VLOOKUP(B54-$M$1,'BBG-others'!$B$8:$D$7151,3,TRUE)</f>
        <v>0.19999999999999996</v>
      </c>
      <c r="M54" s="10">
        <f>(VLOOKUP(B54,'BBG-others'!$B$8:$E$7151,4,TRUE)-VLOOKUP(B54,'BBG-others'!$B$8:$F$7151,5,TRUE))-(VLOOKUP(B54-$M$1,'BBG-others'!$B$8:$E$7151,4,TRUE)-VLOOKUP(B54-$M$1,'BBG-others'!$B$8:$F$7151,5,TRUE))</f>
        <v>-0.35580000000000034</v>
      </c>
      <c r="N54" s="10">
        <f>VLOOKUP(B54,'BBG-others'!$B$8:$E$7151,4,TRUE)</f>
        <v>4.2393999999999998</v>
      </c>
      <c r="O54" s="10">
        <f>VLOOKUP(B54,'BBG-others'!$B$8:$F$7151,5,TRUE)</f>
        <v>2.8369</v>
      </c>
      <c r="P54" s="10"/>
    </row>
    <row r="55" spans="2:16" x14ac:dyDescent="0.2">
      <c r="B55" s="9">
        <v>38335</v>
      </c>
      <c r="C55" s="10">
        <f>VLOOKUP(B55-1,'BBG-others'!$B$8:$E$7151,4,TRUE)</f>
        <v>4.1470000000000002</v>
      </c>
      <c r="D55" s="10">
        <f>VLOOKUP(B55+1,'BBG-others'!$B$8:$E$7151,4,TRUE)</f>
        <v>4.0739000000000001</v>
      </c>
      <c r="E55" s="13">
        <f t="shared" si="0"/>
        <v>0</v>
      </c>
      <c r="F55" s="10">
        <v>2.1800000000000002</v>
      </c>
      <c r="G55" s="10">
        <f>VLOOKUP(B55,'BBG-others'!$B$8:$C$7151,2,TRUE)</f>
        <v>5.4</v>
      </c>
      <c r="H55" s="10">
        <f>VLOOKUP(B55,'BBG-others'!$B$8:$D$7151,3,TRUE)</f>
        <v>2.2000000000000002</v>
      </c>
      <c r="I55" s="10">
        <f t="shared" si="1"/>
        <v>1.1646000000000001</v>
      </c>
      <c r="J55" s="10">
        <f>VLOOKUP($B55,'BBG-others'!$B$8:$G$7166,6,TRUE)-VLOOKUP($B55-$M$1,'BBG-others'!$B$8:$G$7166,6,TRUE)</f>
        <v>0.67000000000000015</v>
      </c>
      <c r="K55" s="10">
        <f>VLOOKUP(B55,'BBG-others'!$B$8:$C$7151,2,TRUE)-VLOOKUP(B55-$M$1,'BBG-others'!$B$8:$C$7151,2,TRUE)</f>
        <v>0</v>
      </c>
      <c r="L55" s="10">
        <f>VLOOKUP(B55,'BBG-others'!$B$8:$D$7151,3,TRUE)-VLOOKUP(B55-$M$1,'BBG-others'!$B$8:$D$7151,3,TRUE)</f>
        <v>0.50000000000000022</v>
      </c>
      <c r="M55" s="10">
        <f>(VLOOKUP(B55,'BBG-others'!$B$8:$E$7151,4,TRUE)-VLOOKUP(B55,'BBG-others'!$B$8:$F$7151,5,TRUE))-(VLOOKUP(B55-$M$1,'BBG-others'!$B$8:$E$7151,4,TRUE)-VLOOKUP(B55-$M$1,'BBG-others'!$B$8:$F$7151,5,TRUE))</f>
        <v>-0.52619999999999978</v>
      </c>
      <c r="N55" s="10">
        <f>VLOOKUP(B55,'BBG-others'!$B$8:$E$7151,4,TRUE)</f>
        <v>4.1219000000000001</v>
      </c>
      <c r="O55" s="10">
        <f>VLOOKUP(B55,'BBG-others'!$B$8:$F$7151,5,TRUE)</f>
        <v>2.9573</v>
      </c>
      <c r="P55" s="10"/>
    </row>
    <row r="56" spans="2:16" x14ac:dyDescent="0.2">
      <c r="B56" s="9">
        <v>38385</v>
      </c>
      <c r="C56" s="10">
        <f>VLOOKUP(B56-1,'BBG-others'!$B$8:$E$7151,4,TRUE)</f>
        <v>4.1376999999999997</v>
      </c>
      <c r="D56" s="10">
        <f>VLOOKUP(B56+1,'BBG-others'!$B$8:$E$7151,4,TRUE)</f>
        <v>4.1630000000000003</v>
      </c>
      <c r="E56" s="13">
        <f t="shared" si="0"/>
        <v>1</v>
      </c>
      <c r="F56" s="10">
        <v>2.4</v>
      </c>
      <c r="G56" s="10">
        <f>VLOOKUP(B56,'BBG-others'!$B$8:$C$7151,2,TRUE)</f>
        <v>5.3</v>
      </c>
      <c r="H56" s="10">
        <f>VLOOKUP(B56,'BBG-others'!$B$8:$D$7151,3,TRUE)</f>
        <v>2.2999999999999998</v>
      </c>
      <c r="I56" s="10">
        <f t="shared" si="1"/>
        <v>0.82679999999999954</v>
      </c>
      <c r="J56" s="10">
        <f>VLOOKUP($B56,'BBG-others'!$B$8:$G$7166,6,TRUE)-VLOOKUP($B56-$M$1,'BBG-others'!$B$8:$G$7166,6,TRUE)</f>
        <v>0.52</v>
      </c>
      <c r="K56" s="10">
        <f>VLOOKUP(B56,'BBG-others'!$B$8:$C$7151,2,TRUE)-VLOOKUP(B56-$M$1,'BBG-others'!$B$8:$C$7151,2,TRUE)</f>
        <v>-0.20000000000000018</v>
      </c>
      <c r="L56" s="10">
        <f>VLOOKUP(B56,'BBG-others'!$B$8:$D$7151,3,TRUE)-VLOOKUP(B56-$M$1,'BBG-others'!$B$8:$D$7151,3,TRUE)</f>
        <v>0.29999999999999982</v>
      </c>
      <c r="M56" s="10">
        <f>(VLOOKUP(B56,'BBG-others'!$B$8:$E$7151,4,TRUE)-VLOOKUP(B56,'BBG-others'!$B$8:$F$7151,5,TRUE))-(VLOOKUP(B56-$M$1,'BBG-others'!$B$8:$E$7151,4,TRUE)-VLOOKUP(B56-$M$1,'BBG-others'!$B$8:$F$7151,5,TRUE))</f>
        <v>-0.62300000000000066</v>
      </c>
      <c r="N56" s="10">
        <f>VLOOKUP(B56,'BBG-others'!$B$8:$E$7151,4,TRUE)</f>
        <v>4.1395999999999997</v>
      </c>
      <c r="O56" s="10">
        <f>VLOOKUP(B56,'BBG-others'!$B$8:$F$7151,5,TRUE)</f>
        <v>3.3128000000000002</v>
      </c>
      <c r="P56" s="10"/>
    </row>
    <row r="57" spans="2:16" x14ac:dyDescent="0.2">
      <c r="B57" s="9">
        <v>38433</v>
      </c>
      <c r="C57" s="10">
        <f>VLOOKUP(B57-1,'BBG-others'!$B$8:$E$7151,4,TRUE)</f>
        <v>4.5228999999999999</v>
      </c>
      <c r="D57" s="10">
        <f>VLOOKUP(B57+1,'BBG-others'!$B$8:$E$7151,4,TRUE)</f>
        <v>4.5841000000000003</v>
      </c>
      <c r="E57" s="13">
        <f t="shared" si="0"/>
        <v>1</v>
      </c>
      <c r="F57" s="10">
        <v>2.71</v>
      </c>
      <c r="G57" s="10">
        <f>VLOOKUP(B57,'BBG-others'!$B$8:$C$7151,2,TRUE)</f>
        <v>5.4</v>
      </c>
      <c r="H57" s="10">
        <f>VLOOKUP(B57,'BBG-others'!$B$8:$D$7151,3,TRUE)</f>
        <v>2.4</v>
      </c>
      <c r="I57" s="10">
        <f t="shared" si="1"/>
        <v>0.81949999999999967</v>
      </c>
      <c r="J57" s="10">
        <f>VLOOKUP($B57,'BBG-others'!$B$8:$G$7166,6,TRUE)-VLOOKUP($B57-$M$1,'BBG-others'!$B$8:$G$7166,6,TRUE)</f>
        <v>0.4700000000000002</v>
      </c>
      <c r="K57" s="10">
        <f>VLOOKUP(B57,'BBG-others'!$B$8:$C$7151,2,TRUE)-VLOOKUP(B57-$M$1,'BBG-others'!$B$8:$C$7151,2,TRUE)</f>
        <v>0</v>
      </c>
      <c r="L57" s="10">
        <f>VLOOKUP(B57,'BBG-others'!$B$8:$D$7151,3,TRUE)-VLOOKUP(B57-$M$1,'BBG-others'!$B$8:$D$7151,3,TRUE)</f>
        <v>0.19999999999999973</v>
      </c>
      <c r="M57" s="10">
        <f>(VLOOKUP(B57,'BBG-others'!$B$8:$E$7151,4,TRUE)-VLOOKUP(B57,'BBG-others'!$B$8:$F$7151,5,TRUE))-(VLOOKUP(B57-$M$1,'BBG-others'!$B$8:$E$7151,4,TRUE)-VLOOKUP(B57-$M$1,'BBG-others'!$B$8:$F$7151,5,TRUE))</f>
        <v>-0.37380000000000058</v>
      </c>
      <c r="N57" s="10">
        <f>VLOOKUP(B57,'BBG-others'!$B$8:$E$7151,4,TRUE)</f>
        <v>4.6410999999999998</v>
      </c>
      <c r="O57" s="10">
        <f>VLOOKUP(B57,'BBG-others'!$B$8:$F$7151,5,TRUE)</f>
        <v>3.8216000000000001</v>
      </c>
      <c r="P57" s="10"/>
    </row>
    <row r="58" spans="2:16" x14ac:dyDescent="0.2">
      <c r="B58" s="9">
        <v>38475</v>
      </c>
      <c r="C58" s="10">
        <f>VLOOKUP(B58-1,'BBG-others'!$B$8:$E$7151,4,TRUE)</f>
        <v>4.1858000000000004</v>
      </c>
      <c r="D58" s="10">
        <f>VLOOKUP(B58+1,'BBG-others'!$B$8:$E$7151,4,TRUE)</f>
        <v>4.1859000000000002</v>
      </c>
      <c r="E58" s="13">
        <f t="shared" si="0"/>
        <v>1</v>
      </c>
      <c r="F58" s="10">
        <v>2.98</v>
      </c>
      <c r="G58" s="10">
        <f>VLOOKUP(B58,'BBG-others'!$B$8:$C$7151,2,TRUE)</f>
        <v>5.2</v>
      </c>
      <c r="H58" s="10">
        <f>VLOOKUP(B58,'BBG-others'!$B$8:$D$7151,3,TRUE)</f>
        <v>2.2000000000000002</v>
      </c>
      <c r="I58" s="10">
        <f t="shared" si="1"/>
        <v>0.53110000000000035</v>
      </c>
      <c r="J58" s="10">
        <f>VLOOKUP($B58,'BBG-others'!$B$8:$G$7166,6,TRUE)-VLOOKUP($B58-$M$1,'BBG-others'!$B$8:$G$7166,6,TRUE)</f>
        <v>0.66000000000000014</v>
      </c>
      <c r="K58" s="10">
        <f>VLOOKUP(B58,'BBG-others'!$B$8:$C$7151,2,TRUE)-VLOOKUP(B58-$M$1,'BBG-others'!$B$8:$C$7151,2,TRUE)</f>
        <v>-9.9999999999999645E-2</v>
      </c>
      <c r="L58" s="10">
        <f>VLOOKUP(B58,'BBG-others'!$B$8:$D$7151,3,TRUE)-VLOOKUP(B58-$M$1,'BBG-others'!$B$8:$D$7151,3,TRUE)</f>
        <v>-9.9999999999999645E-2</v>
      </c>
      <c r="M58" s="10">
        <f>(VLOOKUP(B58,'BBG-others'!$B$8:$E$7151,4,TRUE)-VLOOKUP(B58,'BBG-others'!$B$8:$F$7151,5,TRUE))-(VLOOKUP(B58-$M$1,'BBG-others'!$B$8:$E$7151,4,TRUE)-VLOOKUP(B58-$M$1,'BBG-others'!$B$8:$F$7151,5,TRUE))</f>
        <v>-0.29569999999999919</v>
      </c>
      <c r="N58" s="10">
        <f>VLOOKUP(B58,'BBG-others'!$B$8:$E$7151,4,TRUE)</f>
        <v>4.1641000000000004</v>
      </c>
      <c r="O58" s="10">
        <f>VLOOKUP(B58,'BBG-others'!$B$8:$F$7151,5,TRUE)</f>
        <v>3.633</v>
      </c>
      <c r="P58" s="10"/>
    </row>
    <row r="59" spans="2:16" x14ac:dyDescent="0.2">
      <c r="B59" s="9">
        <v>38533</v>
      </c>
      <c r="C59" s="10">
        <f>VLOOKUP(B59-1,'BBG-others'!$B$8:$E$7151,4,TRUE)</f>
        <v>3.9779</v>
      </c>
      <c r="D59" s="10">
        <f>VLOOKUP(B59+1,'BBG-others'!$B$8:$E$7151,4,TRUE)</f>
        <v>4.0488999999999997</v>
      </c>
      <c r="E59" s="13">
        <f t="shared" si="0"/>
        <v>1</v>
      </c>
      <c r="F59" s="10">
        <v>3.2</v>
      </c>
      <c r="G59" s="10">
        <f>VLOOKUP(B59,'BBG-others'!$B$8:$C$7151,2,TRUE)</f>
        <v>5</v>
      </c>
      <c r="H59" s="10">
        <f>VLOOKUP(B59,'BBG-others'!$B$8:$D$7151,3,TRUE)</f>
        <v>2</v>
      </c>
      <c r="I59" s="10">
        <f t="shared" si="1"/>
        <v>0.27989999999999959</v>
      </c>
      <c r="J59" s="10">
        <f>VLOOKUP($B59,'BBG-others'!$B$8:$G$7166,6,TRUE)-VLOOKUP($B59-$M$1,'BBG-others'!$B$8:$G$7166,6,TRUE)</f>
        <v>0.52</v>
      </c>
      <c r="K59" s="10">
        <f>VLOOKUP(B59,'BBG-others'!$B$8:$C$7151,2,TRUE)-VLOOKUP(B59-$M$1,'BBG-others'!$B$8:$C$7151,2,TRUE)</f>
        <v>-0.20000000000000018</v>
      </c>
      <c r="L59" s="10">
        <f>VLOOKUP(B59,'BBG-others'!$B$8:$D$7151,3,TRUE)-VLOOKUP(B59-$M$1,'BBG-others'!$B$8:$D$7151,3,TRUE)</f>
        <v>-0.29999999999999982</v>
      </c>
      <c r="M59" s="10">
        <f>(VLOOKUP(B59,'BBG-others'!$B$8:$E$7151,4,TRUE)-VLOOKUP(B59,'BBG-others'!$B$8:$F$7151,5,TRUE))-(VLOOKUP(B59-$M$1,'BBG-others'!$B$8:$E$7151,4,TRUE)-VLOOKUP(B59-$M$1,'BBG-others'!$B$8:$F$7151,5,TRUE))</f>
        <v>-0.44250000000000034</v>
      </c>
      <c r="N59" s="10">
        <f>VLOOKUP(B59,'BBG-others'!$B$8:$E$7151,4,TRUE)</f>
        <v>3.9129999999999998</v>
      </c>
      <c r="O59" s="10">
        <f>VLOOKUP(B59,'BBG-others'!$B$8:$F$7151,5,TRUE)</f>
        <v>3.6331000000000002</v>
      </c>
      <c r="P59" s="10"/>
    </row>
    <row r="60" spans="2:16" x14ac:dyDescent="0.2">
      <c r="B60" s="9">
        <v>38573</v>
      </c>
      <c r="C60" s="10">
        <f>VLOOKUP(B60-1,'BBG-others'!$B$8:$E$7151,4,TRUE)</f>
        <v>4.4184000000000001</v>
      </c>
      <c r="D60" s="10">
        <f>VLOOKUP(B60+1,'BBG-others'!$B$8:$E$7151,4,TRUE)</f>
        <v>4.3902999999999999</v>
      </c>
      <c r="E60" s="13">
        <f t="shared" si="0"/>
        <v>0</v>
      </c>
      <c r="F60" s="10">
        <v>3.5</v>
      </c>
      <c r="G60" s="10">
        <f>VLOOKUP(B60,'BBG-others'!$B$8:$C$7151,2,TRUE)</f>
        <v>5</v>
      </c>
      <c r="H60" s="10">
        <f>VLOOKUP(B60,'BBG-others'!$B$8:$D$7151,3,TRUE)</f>
        <v>2.1</v>
      </c>
      <c r="I60" s="10">
        <f t="shared" si="1"/>
        <v>0.28070000000000039</v>
      </c>
      <c r="J60" s="10">
        <f>VLOOKUP($B60,'BBG-others'!$B$8:$G$7166,6,TRUE)-VLOOKUP($B60-$M$1,'BBG-others'!$B$8:$G$7166,6,TRUE)</f>
        <v>0.48</v>
      </c>
      <c r="K60" s="10">
        <f>VLOOKUP(B60,'BBG-others'!$B$8:$C$7151,2,TRUE)-VLOOKUP(B60-$M$1,'BBG-others'!$B$8:$C$7151,2,TRUE)</f>
        <v>-0.20000000000000018</v>
      </c>
      <c r="L60" s="10">
        <f>VLOOKUP(B60,'BBG-others'!$B$8:$D$7151,3,TRUE)-VLOOKUP(B60-$M$1,'BBG-others'!$B$8:$D$7151,3,TRUE)</f>
        <v>-0.10000000000000009</v>
      </c>
      <c r="M60" s="10">
        <f>(VLOOKUP(B60,'BBG-others'!$B$8:$E$7151,4,TRUE)-VLOOKUP(B60,'BBG-others'!$B$8:$F$7151,5,TRUE))-(VLOOKUP(B60-$M$1,'BBG-others'!$B$8:$E$7151,4,TRUE)-VLOOKUP(B60-$M$1,'BBG-others'!$B$8:$F$7151,5,TRUE))</f>
        <v>-0.24699999999999944</v>
      </c>
      <c r="N60" s="10">
        <f>VLOOKUP(B60,'BBG-others'!$B$8:$E$7151,4,TRUE)</f>
        <v>4.3883000000000001</v>
      </c>
      <c r="O60" s="10">
        <f>VLOOKUP(B60,'BBG-others'!$B$8:$F$7151,5,TRUE)</f>
        <v>4.1075999999999997</v>
      </c>
      <c r="P60" s="10"/>
    </row>
    <row r="61" spans="2:16" x14ac:dyDescent="0.2">
      <c r="B61" s="9">
        <v>38615</v>
      </c>
      <c r="C61" s="10">
        <f>VLOOKUP(B61-1,'BBG-others'!$B$8:$E$7151,4,TRUE)</f>
        <v>4.2457000000000003</v>
      </c>
      <c r="D61" s="10">
        <f>VLOOKUP(B61+1,'BBG-others'!$B$8:$E$7151,4,TRUE)</f>
        <v>4.1660000000000004</v>
      </c>
      <c r="E61" s="13">
        <f t="shared" si="0"/>
        <v>0</v>
      </c>
      <c r="F61" s="10">
        <v>3.62</v>
      </c>
      <c r="G61" s="10">
        <f>VLOOKUP(B61,'BBG-others'!$B$8:$C$7151,2,TRUE)</f>
        <v>4.9000000000000004</v>
      </c>
      <c r="H61" s="10">
        <f>VLOOKUP(B61,'BBG-others'!$B$8:$D$7151,3,TRUE)</f>
        <v>2.1</v>
      </c>
      <c r="I61" s="10">
        <f t="shared" si="1"/>
        <v>0.26819999999999977</v>
      </c>
      <c r="J61" s="10">
        <f>VLOOKUP($B61,'BBG-others'!$B$8:$G$7166,6,TRUE)-VLOOKUP($B61-$M$1,'BBG-others'!$B$8:$G$7166,6,TRUE)</f>
        <v>0.73999999999999977</v>
      </c>
      <c r="K61" s="10">
        <f>VLOOKUP(B61,'BBG-others'!$B$8:$C$7151,2,TRUE)-VLOOKUP(B61-$M$1,'BBG-others'!$B$8:$C$7151,2,TRUE)</f>
        <v>-0.19999999999999929</v>
      </c>
      <c r="L61" s="10">
        <f>VLOOKUP(B61,'BBG-others'!$B$8:$D$7151,3,TRUE)-VLOOKUP(B61-$M$1,'BBG-others'!$B$8:$D$7151,3,TRUE)</f>
        <v>-0.10000000000000009</v>
      </c>
      <c r="M61" s="10">
        <f>(VLOOKUP(B61,'BBG-others'!$B$8:$E$7151,4,TRUE)-VLOOKUP(B61,'BBG-others'!$B$8:$F$7151,5,TRUE))-(VLOOKUP(B61-$M$1,'BBG-others'!$B$8:$E$7151,4,TRUE)-VLOOKUP(B61-$M$1,'BBG-others'!$B$8:$F$7151,5,TRUE))</f>
        <v>-7.1600000000000108E-2</v>
      </c>
      <c r="N61" s="10">
        <f>VLOOKUP(B61,'BBG-others'!$B$8:$E$7151,4,TRUE)</f>
        <v>4.2417999999999996</v>
      </c>
      <c r="O61" s="10">
        <f>VLOOKUP(B61,'BBG-others'!$B$8:$F$7151,5,TRUE)</f>
        <v>3.9735999999999998</v>
      </c>
      <c r="P61" s="10"/>
    </row>
    <row r="62" spans="2:16" x14ac:dyDescent="0.2">
      <c r="B62" s="9">
        <v>38657</v>
      </c>
      <c r="C62" s="10">
        <f>VLOOKUP(B62-1,'BBG-others'!$B$8:$E$7151,4,TRUE)</f>
        <v>4.5506000000000002</v>
      </c>
      <c r="D62" s="10">
        <f>VLOOKUP(B62+1,'BBG-others'!$B$8:$E$7151,4,TRUE)</f>
        <v>4.6036000000000001</v>
      </c>
      <c r="E62" s="13">
        <f t="shared" si="0"/>
        <v>1</v>
      </c>
      <c r="F62" s="10">
        <v>4.0199999999999996</v>
      </c>
      <c r="G62" s="10">
        <f>VLOOKUP(B62,'BBG-others'!$B$8:$C$7151,2,TRUE)</f>
        <v>5</v>
      </c>
      <c r="H62" s="10">
        <f>VLOOKUP(B62,'BBG-others'!$B$8:$D$7151,3,TRUE)</f>
        <v>2.1</v>
      </c>
      <c r="I62" s="10">
        <f t="shared" si="1"/>
        <v>0.16420000000000012</v>
      </c>
      <c r="J62" s="10">
        <f>VLOOKUP($B62,'BBG-others'!$B$8:$G$7166,6,TRUE)-VLOOKUP($B62-$M$1,'BBG-others'!$B$8:$G$7166,6,TRUE)</f>
        <v>0.64000000000000012</v>
      </c>
      <c r="K62" s="10">
        <f>VLOOKUP(B62,'BBG-others'!$B$8:$C$7151,2,TRUE)-VLOOKUP(B62-$M$1,'BBG-others'!$B$8:$C$7151,2,TRUE)</f>
        <v>0</v>
      </c>
      <c r="L62" s="10">
        <f>VLOOKUP(B62,'BBG-others'!$B$8:$D$7151,3,TRUE)-VLOOKUP(B62-$M$1,'BBG-others'!$B$8:$D$7151,3,TRUE)</f>
        <v>0</v>
      </c>
      <c r="M62" s="10">
        <f>(VLOOKUP(B62,'BBG-others'!$B$8:$E$7151,4,TRUE)-VLOOKUP(B62,'BBG-others'!$B$8:$F$7151,5,TRUE))-(VLOOKUP(B62-$M$1,'BBG-others'!$B$8:$E$7151,4,TRUE)-VLOOKUP(B62-$M$1,'BBG-others'!$B$8:$F$7151,5,TRUE))</f>
        <v>-0.12099999999999955</v>
      </c>
      <c r="N62" s="10">
        <f>VLOOKUP(B62,'BBG-others'!$B$8:$E$7151,4,TRUE)</f>
        <v>4.5629</v>
      </c>
      <c r="O62" s="10">
        <f>VLOOKUP(B62,'BBG-others'!$B$8:$F$7151,5,TRUE)</f>
        <v>4.3986999999999998</v>
      </c>
      <c r="P62" s="10"/>
    </row>
    <row r="63" spans="2:16" x14ac:dyDescent="0.2">
      <c r="B63" s="9">
        <v>38699</v>
      </c>
      <c r="C63" s="10">
        <f>VLOOKUP(B63-1,'BBG-others'!$B$8:$E$7151,4,TRUE)</f>
        <v>4.5469999999999997</v>
      </c>
      <c r="D63" s="10">
        <f>VLOOKUP(B63+1,'BBG-others'!$B$8:$E$7151,4,TRUE)</f>
        <v>4.4562999999999997</v>
      </c>
      <c r="E63" s="13">
        <f t="shared" si="0"/>
        <v>0</v>
      </c>
      <c r="F63" s="10">
        <v>4.24</v>
      </c>
      <c r="G63" s="10">
        <f>VLOOKUP(B63,'BBG-others'!$B$8:$C$7151,2,TRUE)</f>
        <v>5</v>
      </c>
      <c r="H63" s="10">
        <f>VLOOKUP(B63,'BBG-others'!$B$8:$D$7151,3,TRUE)</f>
        <v>2.1</v>
      </c>
      <c r="I63" s="10">
        <f t="shared" si="1"/>
        <v>0.11890000000000001</v>
      </c>
      <c r="J63" s="10">
        <f>VLOOKUP($B63,'BBG-others'!$B$8:$G$7166,6,TRUE)-VLOOKUP($B63-$M$1,'BBG-others'!$B$8:$G$7166,6,TRUE)</f>
        <v>0.69000000000000039</v>
      </c>
      <c r="K63" s="10">
        <f>VLOOKUP(B63,'BBG-others'!$B$8:$C$7151,2,TRUE)-VLOOKUP(B63-$M$1,'BBG-others'!$B$8:$C$7151,2,TRUE)</f>
        <v>9.9999999999999645E-2</v>
      </c>
      <c r="L63" s="10">
        <f>VLOOKUP(B63,'BBG-others'!$B$8:$D$7151,3,TRUE)-VLOOKUP(B63-$M$1,'BBG-others'!$B$8:$D$7151,3,TRUE)</f>
        <v>0</v>
      </c>
      <c r="M63" s="10">
        <f>(VLOOKUP(B63,'BBG-others'!$B$8:$E$7151,4,TRUE)-VLOOKUP(B63,'BBG-others'!$B$8:$F$7151,5,TRUE))-(VLOOKUP(B63-$M$1,'BBG-others'!$B$8:$E$7151,4,TRUE)-VLOOKUP(B63-$M$1,'BBG-others'!$B$8:$F$7151,5,TRUE))</f>
        <v>-0.17159999999999975</v>
      </c>
      <c r="N63" s="10">
        <f>VLOOKUP(B63,'BBG-others'!$B$8:$E$7151,4,TRUE)</f>
        <v>4.5193000000000003</v>
      </c>
      <c r="O63" s="10">
        <f>VLOOKUP(B63,'BBG-others'!$B$8:$F$7151,5,TRUE)</f>
        <v>4.4004000000000003</v>
      </c>
      <c r="P63" s="10"/>
    </row>
    <row r="64" spans="2:16" x14ac:dyDescent="0.2">
      <c r="B64" s="9">
        <v>38748</v>
      </c>
      <c r="C64" s="10">
        <f>VLOOKUP(B64-1,'BBG-others'!$B$8:$E$7151,4,TRUE)</f>
        <v>4.5251000000000001</v>
      </c>
      <c r="D64" s="10">
        <f>VLOOKUP(B64+1,'BBG-others'!$B$8:$E$7151,4,TRUE)</f>
        <v>4.5551000000000004</v>
      </c>
      <c r="E64" s="13">
        <f t="shared" si="0"/>
        <v>1</v>
      </c>
      <c r="F64" s="10">
        <v>4.4800000000000004</v>
      </c>
      <c r="G64" s="10">
        <f>VLOOKUP(B64,'BBG-others'!$B$8:$C$7151,2,TRUE)</f>
        <v>4.7</v>
      </c>
      <c r="H64" s="10">
        <f>VLOOKUP(B64,'BBG-others'!$B$8:$D$7151,3,TRUE)</f>
        <v>2.1</v>
      </c>
      <c r="I64" s="10">
        <f t="shared" si="1"/>
        <v>-3.00000000000189E-4</v>
      </c>
      <c r="J64" s="10">
        <f>VLOOKUP($B64,'BBG-others'!$B$8:$G$7166,6,TRUE)-VLOOKUP($B64-$M$1,'BBG-others'!$B$8:$G$7166,6,TRUE)</f>
        <v>0.47999999999999954</v>
      </c>
      <c r="K64" s="10">
        <f>VLOOKUP(B64,'BBG-others'!$B$8:$C$7151,2,TRUE)-VLOOKUP(B64-$M$1,'BBG-others'!$B$8:$C$7151,2,TRUE)</f>
        <v>-0.29999999999999982</v>
      </c>
      <c r="L64" s="10">
        <f>VLOOKUP(B64,'BBG-others'!$B$8:$D$7151,3,TRUE)-VLOOKUP(B64-$M$1,'BBG-others'!$B$8:$D$7151,3,TRUE)</f>
        <v>0</v>
      </c>
      <c r="M64" s="10">
        <f>(VLOOKUP(B64,'BBG-others'!$B$8:$E$7151,4,TRUE)-VLOOKUP(B64,'BBG-others'!$B$8:$F$7151,5,TRUE))-(VLOOKUP(B64-$M$1,'BBG-others'!$B$8:$E$7151,4,TRUE)-VLOOKUP(B64-$M$1,'BBG-others'!$B$8:$F$7151,5,TRUE))</f>
        <v>-0.18020000000000014</v>
      </c>
      <c r="N64" s="10">
        <f>VLOOKUP(B64,'BBG-others'!$B$8:$E$7151,4,TRUE)</f>
        <v>4.5152000000000001</v>
      </c>
      <c r="O64" s="10">
        <f>VLOOKUP(B64,'BBG-others'!$B$8:$F$7151,5,TRUE)</f>
        <v>4.5155000000000003</v>
      </c>
      <c r="P64" s="10"/>
    </row>
    <row r="65" spans="2:16" x14ac:dyDescent="0.2">
      <c r="B65" s="9">
        <v>38804</v>
      </c>
      <c r="C65" s="10">
        <f>VLOOKUP(B65-1,'BBG-others'!$B$8:$E$7151,4,TRUE)</f>
        <v>4.7027999999999999</v>
      </c>
      <c r="D65" s="10">
        <f>VLOOKUP(B65+1,'BBG-others'!$B$8:$E$7151,4,TRUE)</f>
        <v>4.8041</v>
      </c>
      <c r="E65" s="13">
        <f t="shared" si="0"/>
        <v>1</v>
      </c>
      <c r="F65" s="10">
        <v>4.7699999999999996</v>
      </c>
      <c r="G65" s="10">
        <f>VLOOKUP(B65,'BBG-others'!$B$8:$C$7151,2,TRUE)</f>
        <v>4.8</v>
      </c>
      <c r="H65" s="10">
        <f>VLOOKUP(B65,'BBG-others'!$B$8:$D$7151,3,TRUE)</f>
        <v>2.1</v>
      </c>
      <c r="I65" s="10">
        <f t="shared" si="1"/>
        <v>-1.1000000000000121E-2</v>
      </c>
      <c r="J65" s="10">
        <f>VLOOKUP($B65,'BBG-others'!$B$8:$G$7166,6,TRUE)-VLOOKUP($B65-$M$1,'BBG-others'!$B$8:$G$7166,6,TRUE)</f>
        <v>0.50999999999999979</v>
      </c>
      <c r="K65" s="10">
        <f>VLOOKUP(B65,'BBG-others'!$B$8:$C$7151,2,TRUE)-VLOOKUP(B65-$M$1,'BBG-others'!$B$8:$C$7151,2,TRUE)</f>
        <v>-0.20000000000000018</v>
      </c>
      <c r="L65" s="10">
        <f>VLOOKUP(B65,'BBG-others'!$B$8:$D$7151,3,TRUE)-VLOOKUP(B65-$M$1,'BBG-others'!$B$8:$D$7151,3,TRUE)</f>
        <v>0</v>
      </c>
      <c r="M65" s="10">
        <f>(VLOOKUP(B65,'BBG-others'!$B$8:$E$7151,4,TRUE)-VLOOKUP(B65,'BBG-others'!$B$8:$F$7151,5,TRUE))-(VLOOKUP(B65-$M$1,'BBG-others'!$B$8:$E$7151,4,TRUE)-VLOOKUP(B65-$M$1,'BBG-others'!$B$8:$F$7151,5,TRUE))</f>
        <v>-2.5000000000000355E-2</v>
      </c>
      <c r="N65" s="10">
        <f>VLOOKUP(B65,'BBG-others'!$B$8:$E$7151,4,TRUE)</f>
        <v>4.7797000000000001</v>
      </c>
      <c r="O65" s="10">
        <f>VLOOKUP(B65,'BBG-others'!$B$8:$F$7151,5,TRUE)</f>
        <v>4.7907000000000002</v>
      </c>
      <c r="P65" s="10"/>
    </row>
    <row r="66" spans="2:16" x14ac:dyDescent="0.2">
      <c r="B66" s="9">
        <v>38847</v>
      </c>
      <c r="C66" s="10">
        <f>VLOOKUP(B66-1,'BBG-others'!$B$8:$E$7151,4,TRUE)</f>
        <v>5.1211000000000002</v>
      </c>
      <c r="D66" s="10">
        <f>VLOOKUP(B66+1,'BBG-others'!$B$8:$E$7151,4,TRUE)</f>
        <v>5.1509999999999998</v>
      </c>
      <c r="E66" s="13">
        <f t="shared" si="0"/>
        <v>1</v>
      </c>
      <c r="F66" s="10">
        <v>4.78</v>
      </c>
      <c r="G66" s="10">
        <f>VLOOKUP(B66,'BBG-others'!$B$8:$C$7151,2,TRUE)</f>
        <v>4.7</v>
      </c>
      <c r="H66" s="10">
        <f>VLOOKUP(B66,'BBG-others'!$B$8:$D$7151,3,TRUE)</f>
        <v>2.2999999999999998</v>
      </c>
      <c r="I66" s="10">
        <f t="shared" si="1"/>
        <v>0.13980000000000015</v>
      </c>
      <c r="J66" s="10">
        <f>VLOOKUP($B66,'BBG-others'!$B$8:$G$7166,6,TRUE)-VLOOKUP($B66-$M$1,'BBG-others'!$B$8:$G$7166,6,TRUE)</f>
        <v>0.36000000000000032</v>
      </c>
      <c r="K66" s="10">
        <f>VLOOKUP(B66,'BBG-others'!$B$8:$C$7151,2,TRUE)-VLOOKUP(B66-$M$1,'BBG-others'!$B$8:$C$7151,2,TRUE)</f>
        <v>0</v>
      </c>
      <c r="L66" s="10">
        <f>VLOOKUP(B66,'BBG-others'!$B$8:$D$7151,3,TRUE)-VLOOKUP(B66-$M$1,'BBG-others'!$B$8:$D$7151,3,TRUE)</f>
        <v>0.19999999999999973</v>
      </c>
      <c r="M66" s="10">
        <f>(VLOOKUP(B66,'BBG-others'!$B$8:$E$7151,4,TRUE)-VLOOKUP(B66,'BBG-others'!$B$8:$F$7151,5,TRUE))-(VLOOKUP(B66-$M$1,'BBG-others'!$B$8:$E$7151,4,TRUE)-VLOOKUP(B66-$M$1,'BBG-others'!$B$8:$F$7151,5,TRUE))</f>
        <v>0.2475000000000005</v>
      </c>
      <c r="N66" s="10">
        <f>VLOOKUP(B66,'BBG-others'!$B$8:$E$7151,4,TRUE)</f>
        <v>5.1234000000000002</v>
      </c>
      <c r="O66" s="10">
        <f>VLOOKUP(B66,'BBG-others'!$B$8:$F$7151,5,TRUE)</f>
        <v>4.9836</v>
      </c>
      <c r="P66" s="10"/>
    </row>
    <row r="67" spans="2:16" x14ac:dyDescent="0.2">
      <c r="B67" s="9">
        <v>38897</v>
      </c>
      <c r="C67" s="10">
        <f>VLOOKUP(B67-1,'BBG-others'!$B$8:$E$7151,4,TRUE)</f>
        <v>5.2428999999999997</v>
      </c>
      <c r="D67" s="10">
        <f>VLOOKUP(B67+1,'BBG-others'!$B$8:$E$7151,4,TRUE)</f>
        <v>5.1364000000000001</v>
      </c>
      <c r="E67" s="13">
        <f t="shared" si="0"/>
        <v>0</v>
      </c>
      <c r="F67" s="10">
        <v>5.0599999999999996</v>
      </c>
      <c r="G67" s="10">
        <f>VLOOKUP(B67,'BBG-others'!$B$8:$C$7151,2,TRUE)</f>
        <v>4.5999999999999996</v>
      </c>
      <c r="H67" s="10">
        <f>VLOOKUP(B67,'BBG-others'!$B$8:$D$7151,3,TRUE)</f>
        <v>2.4</v>
      </c>
      <c r="I67" s="10">
        <f t="shared" si="1"/>
        <v>1.0299999999999976E-2</v>
      </c>
      <c r="J67" s="10">
        <f>VLOOKUP($B67,'BBG-others'!$B$8:$G$7166,6,TRUE)-VLOOKUP($B67-$M$1,'BBG-others'!$B$8:$G$7166,6,TRUE)</f>
        <v>8.0000000000000071E-2</v>
      </c>
      <c r="K67" s="10">
        <f>VLOOKUP(B67,'BBG-others'!$B$8:$C$7151,2,TRUE)-VLOOKUP(B67-$M$1,'BBG-others'!$B$8:$C$7151,2,TRUE)</f>
        <v>-0.10000000000000053</v>
      </c>
      <c r="L67" s="10">
        <f>VLOOKUP(B67,'BBG-others'!$B$8:$D$7151,3,TRUE)-VLOOKUP(B67-$M$1,'BBG-others'!$B$8:$D$7151,3,TRUE)</f>
        <v>0.29999999999999982</v>
      </c>
      <c r="M67" s="10">
        <f>(VLOOKUP(B67,'BBG-others'!$B$8:$E$7151,4,TRUE)-VLOOKUP(B67,'BBG-others'!$B$8:$F$7151,5,TRUE))-(VLOOKUP(B67-$M$1,'BBG-others'!$B$8:$E$7151,4,TRUE)-VLOOKUP(B67-$M$1,'BBG-others'!$B$8:$F$7151,5,TRUE))</f>
        <v>-2.0800000000000374E-2</v>
      </c>
      <c r="N67" s="10">
        <f>VLOOKUP(B67,'BBG-others'!$B$8:$E$7151,4,TRUE)</f>
        <v>5.1936</v>
      </c>
      <c r="O67" s="10">
        <f>VLOOKUP(B67,'BBG-others'!$B$8:$F$7151,5,TRUE)</f>
        <v>5.1833</v>
      </c>
      <c r="P67" s="10"/>
    </row>
    <row r="68" spans="2:16" x14ac:dyDescent="0.2">
      <c r="B68" s="9">
        <v>38937</v>
      </c>
      <c r="C68" s="10">
        <f>VLOOKUP(B68-1,'BBG-others'!$B$8:$E$7151,4,TRUE)</f>
        <v>4.9185999999999996</v>
      </c>
      <c r="D68" s="10">
        <f>VLOOKUP(B68+1,'BBG-others'!$B$8:$E$7151,4,TRUE)</f>
        <v>4.9367000000000001</v>
      </c>
      <c r="E68" s="13">
        <f t="shared" ref="E68:E131" si="2">IF(D68&gt;C68,1,0)</f>
        <v>1</v>
      </c>
      <c r="F68" s="10">
        <v>5.24</v>
      </c>
      <c r="G68" s="10">
        <f>VLOOKUP(B68,'BBG-others'!$B$8:$C$7151,2,TRUE)</f>
        <v>4.7</v>
      </c>
      <c r="H68" s="10">
        <f>VLOOKUP(B68,'BBG-others'!$B$8:$D$7151,3,TRUE)</f>
        <v>2.7</v>
      </c>
      <c r="I68" s="10">
        <f t="shared" ref="I68:I131" si="3">N68-O68</f>
        <v>1.7999999999999794E-2</v>
      </c>
      <c r="J68" s="10">
        <f>VLOOKUP($B68,'BBG-others'!$B$8:$G$7166,6,TRUE)-VLOOKUP($B68-$M$1,'BBG-others'!$B$8:$G$7166,6,TRUE)</f>
        <v>0.37999999999999989</v>
      </c>
      <c r="K68" s="10">
        <f>VLOOKUP(B68,'BBG-others'!$B$8:$C$7151,2,TRUE)-VLOOKUP(B68-$M$1,'BBG-others'!$B$8:$C$7151,2,TRUE)</f>
        <v>0</v>
      </c>
      <c r="L68" s="10">
        <f>VLOOKUP(B68,'BBG-others'!$B$8:$D$7151,3,TRUE)-VLOOKUP(B68-$M$1,'BBG-others'!$B$8:$D$7151,3,TRUE)</f>
        <v>0.40000000000000036</v>
      </c>
      <c r="M68" s="10">
        <f>(VLOOKUP(B68,'BBG-others'!$B$8:$E$7151,4,TRUE)-VLOOKUP(B68,'BBG-others'!$B$8:$F$7151,5,TRUE))-(VLOOKUP(B68-$M$1,'BBG-others'!$B$8:$E$7151,4,TRUE)-VLOOKUP(B68-$M$1,'BBG-others'!$B$8:$F$7151,5,TRUE))</f>
        <v>-0.12180000000000035</v>
      </c>
      <c r="N68" s="10">
        <f>VLOOKUP(B68,'BBG-others'!$B$8:$E$7151,4,TRUE)</f>
        <v>4.9165000000000001</v>
      </c>
      <c r="O68" s="10">
        <f>VLOOKUP(B68,'BBG-others'!$B$8:$F$7151,5,TRUE)</f>
        <v>4.8985000000000003</v>
      </c>
      <c r="P68" s="10"/>
    </row>
    <row r="69" spans="2:16" x14ac:dyDescent="0.2">
      <c r="B69" s="9">
        <v>38980</v>
      </c>
      <c r="C69" s="10">
        <f>VLOOKUP(B69-1,'BBG-others'!$B$8:$E$7151,4,TRUE)</f>
        <v>4.7328000000000001</v>
      </c>
      <c r="D69" s="10">
        <f>VLOOKUP(B69+1,'BBG-others'!$B$8:$E$7151,4,TRUE)</f>
        <v>4.6360000000000001</v>
      </c>
      <c r="E69" s="13">
        <f t="shared" si="2"/>
        <v>0</v>
      </c>
      <c r="F69" s="10">
        <v>5.21</v>
      </c>
      <c r="G69" s="10">
        <f>VLOOKUP(B69,'BBG-others'!$B$8:$C$7151,2,TRUE)</f>
        <v>4.7</v>
      </c>
      <c r="H69" s="10">
        <f>VLOOKUP(B69,'BBG-others'!$B$8:$D$7151,3,TRUE)</f>
        <v>2.8</v>
      </c>
      <c r="I69" s="10">
        <f t="shared" si="3"/>
        <v>-8.4900000000000198E-2</v>
      </c>
      <c r="J69" s="10">
        <f>VLOOKUP($B69,'BBG-others'!$B$8:$G$7166,6,TRUE)-VLOOKUP($B69-$M$1,'BBG-others'!$B$8:$G$7166,6,TRUE)</f>
        <v>0.25</v>
      </c>
      <c r="K69" s="10">
        <f>VLOOKUP(B69,'BBG-others'!$B$8:$C$7151,2,TRUE)-VLOOKUP(B69-$M$1,'BBG-others'!$B$8:$C$7151,2,TRUE)</f>
        <v>0.10000000000000053</v>
      </c>
      <c r="L69" s="10">
        <f>VLOOKUP(B69,'BBG-others'!$B$8:$D$7151,3,TRUE)-VLOOKUP(B69-$M$1,'BBG-others'!$B$8:$D$7151,3,TRUE)</f>
        <v>0.39999999999999991</v>
      </c>
      <c r="M69" s="10">
        <f>(VLOOKUP(B69,'BBG-others'!$B$8:$E$7151,4,TRUE)-VLOOKUP(B69,'BBG-others'!$B$8:$F$7151,5,TRUE))-(VLOOKUP(B69-$M$1,'BBG-others'!$B$8:$E$7151,4,TRUE)-VLOOKUP(B69-$M$1,'BBG-others'!$B$8:$F$7151,5,TRUE))</f>
        <v>-5.9200000000000585E-2</v>
      </c>
      <c r="N69" s="10">
        <f>VLOOKUP(B69,'BBG-others'!$B$8:$E$7151,4,TRUE)</f>
        <v>4.7287999999999997</v>
      </c>
      <c r="O69" s="10">
        <f>VLOOKUP(B69,'BBG-others'!$B$8:$F$7151,5,TRUE)</f>
        <v>4.8136999999999999</v>
      </c>
      <c r="P69" s="10"/>
    </row>
    <row r="70" spans="2:16" x14ac:dyDescent="0.2">
      <c r="B70" s="9">
        <v>39015</v>
      </c>
      <c r="C70" s="10">
        <f>VLOOKUP(B70-1,'BBG-others'!$B$8:$E$7151,4,TRUE)</f>
        <v>4.8196000000000003</v>
      </c>
      <c r="D70" s="10">
        <f>VLOOKUP(B70+1,'BBG-others'!$B$8:$E$7151,4,TRUE)</f>
        <v>4.7173999999999996</v>
      </c>
      <c r="E70" s="13">
        <f t="shared" si="2"/>
        <v>0</v>
      </c>
      <c r="F70" s="10">
        <v>5.24</v>
      </c>
      <c r="G70" s="10">
        <f>VLOOKUP(B70,'BBG-others'!$B$8:$C$7151,2,TRUE)</f>
        <v>4.5</v>
      </c>
      <c r="H70" s="10">
        <f>VLOOKUP(B70,'BBG-others'!$B$8:$D$7151,3,TRUE)</f>
        <v>2.9</v>
      </c>
      <c r="I70" s="10">
        <f t="shared" si="3"/>
        <v>-8.0400000000000027E-2</v>
      </c>
      <c r="J70" s="10">
        <f>VLOOKUP($B70,'BBG-others'!$B$8:$G$7166,6,TRUE)-VLOOKUP($B70-$M$1,'BBG-others'!$B$8:$G$7166,6,TRUE)</f>
        <v>-9.9999999999997868E-3</v>
      </c>
      <c r="K70" s="10">
        <f>VLOOKUP(B70,'BBG-others'!$B$8:$C$7151,2,TRUE)-VLOOKUP(B70-$M$1,'BBG-others'!$B$8:$C$7151,2,TRUE)</f>
        <v>-9.9999999999999645E-2</v>
      </c>
      <c r="L70" s="10">
        <f>VLOOKUP(B70,'BBG-others'!$B$8:$D$7151,3,TRUE)-VLOOKUP(B70-$M$1,'BBG-others'!$B$8:$D$7151,3,TRUE)</f>
        <v>0.29999999999999982</v>
      </c>
      <c r="M70" s="10">
        <f>(VLOOKUP(B70,'BBG-others'!$B$8:$E$7151,4,TRUE)-VLOOKUP(B70,'BBG-others'!$B$8:$F$7151,5,TRUE))-(VLOOKUP(B70-$M$1,'BBG-others'!$B$8:$E$7151,4,TRUE)-VLOOKUP(B70-$M$1,'BBG-others'!$B$8:$F$7151,5,TRUE))</f>
        <v>-7.3100000000000165E-2</v>
      </c>
      <c r="N70" s="10">
        <f>VLOOKUP(B70,'BBG-others'!$B$8:$E$7151,4,TRUE)</f>
        <v>4.7614000000000001</v>
      </c>
      <c r="O70" s="10">
        <f>VLOOKUP(B70,'BBG-others'!$B$8:$F$7151,5,TRUE)</f>
        <v>4.8418000000000001</v>
      </c>
      <c r="P70" s="10"/>
    </row>
    <row r="71" spans="2:16" x14ac:dyDescent="0.2">
      <c r="B71" s="9">
        <v>39063</v>
      </c>
      <c r="C71" s="10">
        <f>VLOOKUP(B71-1,'BBG-others'!$B$8:$E$7151,4,TRUE)</f>
        <v>4.5182000000000002</v>
      </c>
      <c r="D71" s="10">
        <f>VLOOKUP(B71+1,'BBG-others'!$B$8:$E$7151,4,TRUE)</f>
        <v>4.5791000000000004</v>
      </c>
      <c r="E71" s="13">
        <f t="shared" si="2"/>
        <v>1</v>
      </c>
      <c r="F71" s="10">
        <v>5.25</v>
      </c>
      <c r="G71" s="10">
        <f>VLOOKUP(B71,'BBG-others'!$B$8:$C$7151,2,TRUE)</f>
        <v>4.5</v>
      </c>
      <c r="H71" s="10">
        <f>VLOOKUP(B71,'BBG-others'!$B$8:$D$7151,3,TRUE)</f>
        <v>2.6</v>
      </c>
      <c r="I71" s="10">
        <f t="shared" si="3"/>
        <v>-0.12239999999999984</v>
      </c>
      <c r="J71" s="10">
        <f>VLOOKUP($B71,'BBG-others'!$B$8:$G$7166,6,TRUE)-VLOOKUP($B71-$M$1,'BBG-others'!$B$8:$G$7166,6,TRUE)</f>
        <v>-2.9999999999999361E-2</v>
      </c>
      <c r="K71" s="10">
        <f>VLOOKUP(B71,'BBG-others'!$B$8:$C$7151,2,TRUE)-VLOOKUP(B71-$M$1,'BBG-others'!$B$8:$C$7151,2,TRUE)</f>
        <v>-0.20000000000000018</v>
      </c>
      <c r="L71" s="10">
        <f>VLOOKUP(B71,'BBG-others'!$B$8:$D$7151,3,TRUE)-VLOOKUP(B71-$M$1,'BBG-others'!$B$8:$D$7151,3,TRUE)</f>
        <v>-0.19999999999999973</v>
      </c>
      <c r="M71" s="10">
        <f>(VLOOKUP(B71,'BBG-others'!$B$8:$E$7151,4,TRUE)-VLOOKUP(B71,'BBG-others'!$B$8:$F$7151,5,TRUE))-(VLOOKUP(B71-$M$1,'BBG-others'!$B$8:$E$7151,4,TRUE)-VLOOKUP(B71-$M$1,'BBG-others'!$B$8:$F$7151,5,TRUE))</f>
        <v>-9.1699999999999449E-2</v>
      </c>
      <c r="N71" s="10">
        <f>VLOOKUP(B71,'BBG-others'!$B$8:$E$7151,4,TRUE)</f>
        <v>4.4847999999999999</v>
      </c>
      <c r="O71" s="10">
        <f>VLOOKUP(B71,'BBG-others'!$B$8:$F$7151,5,TRUE)</f>
        <v>4.6071999999999997</v>
      </c>
      <c r="P71" s="10"/>
    </row>
    <row r="72" spans="2:16" x14ac:dyDescent="0.2">
      <c r="B72" s="9">
        <v>39113</v>
      </c>
      <c r="C72" s="10">
        <f>VLOOKUP(B72-1,'BBG-others'!$B$8:$E$7151,4,TRUE)</f>
        <v>4.8693</v>
      </c>
      <c r="D72" s="10">
        <f>VLOOKUP(B72+1,'BBG-others'!$B$8:$E$7151,4,TRUE)</f>
        <v>4.8346</v>
      </c>
      <c r="E72" s="13">
        <f t="shared" si="2"/>
        <v>0</v>
      </c>
      <c r="F72" s="10">
        <v>5.23</v>
      </c>
      <c r="G72" s="10">
        <f>VLOOKUP(B72,'BBG-others'!$B$8:$C$7151,2,TRUE)</f>
        <v>4.5999999999999996</v>
      </c>
      <c r="H72" s="10">
        <f>VLOOKUP(B72,'BBG-others'!$B$8:$D$7151,3,TRUE)</f>
        <v>2.7</v>
      </c>
      <c r="I72" s="10">
        <f t="shared" si="3"/>
        <v>-0.10850000000000026</v>
      </c>
      <c r="J72" s="10">
        <f>VLOOKUP($B72,'BBG-others'!$B$8:$G$7166,6,TRUE)-VLOOKUP($B72-$M$1,'BBG-others'!$B$8:$G$7166,6,TRUE)</f>
        <v>0.11000000000000032</v>
      </c>
      <c r="K72" s="10">
        <f>VLOOKUP(B72,'BBG-others'!$B$8:$C$7151,2,TRUE)-VLOOKUP(B72-$M$1,'BBG-others'!$B$8:$C$7151,2,TRUE)</f>
        <v>0.19999999999999929</v>
      </c>
      <c r="L72" s="10">
        <f>VLOOKUP(B72,'BBG-others'!$B$8:$D$7151,3,TRUE)-VLOOKUP(B72-$M$1,'BBG-others'!$B$8:$D$7151,3,TRUE)</f>
        <v>0</v>
      </c>
      <c r="M72" s="10">
        <f>(VLOOKUP(B72,'BBG-others'!$B$8:$E$7151,4,TRUE)-VLOOKUP(B72,'BBG-others'!$B$8:$F$7151,5,TRUE))-(VLOOKUP(B72-$M$1,'BBG-others'!$B$8:$E$7151,4,TRUE)-VLOOKUP(B72-$M$1,'BBG-others'!$B$8:$F$7151,5,TRUE))</f>
        <v>-3.5400000000000986E-2</v>
      </c>
      <c r="N72" s="10">
        <f>VLOOKUP(B72,'BBG-others'!$B$8:$E$7151,4,TRUE)</f>
        <v>4.8079999999999998</v>
      </c>
      <c r="O72" s="10">
        <f>VLOOKUP(B72,'BBG-others'!$B$8:$F$7151,5,TRUE)</f>
        <v>4.9165000000000001</v>
      </c>
      <c r="P72" s="10"/>
    </row>
    <row r="73" spans="2:16" x14ac:dyDescent="0.2">
      <c r="B73" s="9">
        <v>39162</v>
      </c>
      <c r="C73" s="10">
        <f>VLOOKUP(B73-1,'BBG-others'!$B$8:$E$7151,4,TRUE)</f>
        <v>4.5494000000000003</v>
      </c>
      <c r="D73" s="10">
        <f>VLOOKUP(B73+1,'BBG-others'!$B$8:$E$7151,4,TRUE)</f>
        <v>4.5829000000000004</v>
      </c>
      <c r="E73" s="13">
        <f t="shared" si="2"/>
        <v>1</v>
      </c>
      <c r="F73" s="10">
        <v>5.26</v>
      </c>
      <c r="G73" s="10">
        <f>VLOOKUP(B73,'BBG-others'!$B$8:$C$7151,2,TRUE)</f>
        <v>4.5</v>
      </c>
      <c r="H73" s="10">
        <f>VLOOKUP(B73,'BBG-others'!$B$8:$D$7151,3,TRUE)</f>
        <v>2.7</v>
      </c>
      <c r="I73" s="10">
        <f t="shared" si="3"/>
        <v>8.199999999999541E-3</v>
      </c>
      <c r="J73" s="10">
        <f>VLOOKUP($B73,'BBG-others'!$B$8:$G$7166,6,TRUE)-VLOOKUP($B73-$M$1,'BBG-others'!$B$8:$G$7166,6,TRUE)</f>
        <v>9.9999999999997868E-3</v>
      </c>
      <c r="K73" s="10">
        <f>VLOOKUP(B73,'BBG-others'!$B$8:$C$7151,2,TRUE)-VLOOKUP(B73-$M$1,'BBG-others'!$B$8:$C$7151,2,TRUE)</f>
        <v>0</v>
      </c>
      <c r="L73" s="10">
        <f>VLOOKUP(B73,'BBG-others'!$B$8:$D$7151,3,TRUE)-VLOOKUP(B73-$M$1,'BBG-others'!$B$8:$D$7151,3,TRUE)</f>
        <v>0.10000000000000009</v>
      </c>
      <c r="M73" s="10">
        <f>(VLOOKUP(B73,'BBG-others'!$B$8:$E$7151,4,TRUE)-VLOOKUP(B73,'BBG-others'!$B$8:$F$7151,5,TRUE))-(VLOOKUP(B73-$M$1,'BBG-others'!$B$8:$E$7151,4,TRUE)-VLOOKUP(B73-$M$1,'BBG-others'!$B$8:$F$7151,5,TRUE))</f>
        <v>0.11179999999999968</v>
      </c>
      <c r="N73" s="10">
        <f>VLOOKUP(B73,'BBG-others'!$B$8:$E$7151,4,TRUE)</f>
        <v>4.5355999999999996</v>
      </c>
      <c r="O73" s="10">
        <f>VLOOKUP(B73,'BBG-others'!$B$8:$F$7151,5,TRUE)</f>
        <v>4.5274000000000001</v>
      </c>
      <c r="P73" s="10"/>
    </row>
    <row r="74" spans="2:16" x14ac:dyDescent="0.2">
      <c r="B74" s="9">
        <v>39211</v>
      </c>
      <c r="C74" s="10">
        <f>VLOOKUP(B74-1,'BBG-others'!$B$8:$E$7151,4,TRUE)</f>
        <v>4.6341999999999999</v>
      </c>
      <c r="D74" s="10">
        <f>VLOOKUP(B74+1,'BBG-others'!$B$8:$E$7151,4,TRUE)</f>
        <v>4.6379000000000001</v>
      </c>
      <c r="E74" s="13">
        <f t="shared" si="2"/>
        <v>1</v>
      </c>
      <c r="F74" s="10">
        <v>5.21</v>
      </c>
      <c r="G74" s="10">
        <f>VLOOKUP(B74,'BBG-others'!$B$8:$C$7151,2,TRUE)</f>
        <v>4.5</v>
      </c>
      <c r="H74" s="10">
        <f>VLOOKUP(B74,'BBG-others'!$B$8:$D$7151,3,TRUE)</f>
        <v>2.2999999999999998</v>
      </c>
      <c r="I74" s="10">
        <f t="shared" si="3"/>
        <v>-6.3999999999999169E-2</v>
      </c>
      <c r="J74" s="10">
        <f>VLOOKUP($B74,'BBG-others'!$B$8:$G$7166,6,TRUE)-VLOOKUP($B74-$M$1,'BBG-others'!$B$8:$G$7166,6,TRUE)</f>
        <v>-4.0000000000000036E-2</v>
      </c>
      <c r="K74" s="10">
        <f>VLOOKUP(B74,'BBG-others'!$B$8:$C$7151,2,TRUE)-VLOOKUP(B74-$M$1,'BBG-others'!$B$8:$C$7151,2,TRUE)</f>
        <v>-9.9999999999999645E-2</v>
      </c>
      <c r="L74" s="10">
        <f>VLOOKUP(B74,'BBG-others'!$B$8:$D$7151,3,TRUE)-VLOOKUP(B74-$M$1,'BBG-others'!$B$8:$D$7151,3,TRUE)</f>
        <v>-0.40000000000000036</v>
      </c>
      <c r="M74" s="10">
        <f>(VLOOKUP(B74,'BBG-others'!$B$8:$E$7151,4,TRUE)-VLOOKUP(B74,'BBG-others'!$B$8:$F$7151,5,TRUE))-(VLOOKUP(B74-$M$1,'BBG-others'!$B$8:$E$7151,4,TRUE)-VLOOKUP(B74-$M$1,'BBG-others'!$B$8:$F$7151,5,TRUE))</f>
        <v>7.8400000000000247E-2</v>
      </c>
      <c r="N74" s="10">
        <f>VLOOKUP(B74,'BBG-others'!$B$8:$E$7151,4,TRUE)</f>
        <v>4.6618000000000004</v>
      </c>
      <c r="O74" s="10">
        <f>VLOOKUP(B74,'BBG-others'!$B$8:$F$7151,5,TRUE)</f>
        <v>4.7257999999999996</v>
      </c>
      <c r="P74" s="10"/>
    </row>
    <row r="75" spans="2:16" x14ac:dyDescent="0.2">
      <c r="B75" s="9">
        <v>39251</v>
      </c>
      <c r="C75" s="10">
        <f>VLOOKUP(B75-1,'BBG-others'!$B$8:$E$7151,4,TRUE)</f>
        <v>5.1627000000000001</v>
      </c>
      <c r="D75" s="10">
        <f>VLOOKUP(B75+1,'BBG-others'!$B$8:$E$7151,4,TRUE)</f>
        <v>5.0814000000000004</v>
      </c>
      <c r="E75" s="13">
        <f t="shared" si="2"/>
        <v>0</v>
      </c>
      <c r="F75" s="10">
        <v>5.26</v>
      </c>
      <c r="G75" s="10">
        <f>VLOOKUP(B75,'BBG-others'!$B$8:$C$7151,2,TRUE)</f>
        <v>4.4000000000000004</v>
      </c>
      <c r="H75" s="10">
        <f>VLOOKUP(B75,'BBG-others'!$B$8:$D$7151,3,TRUE)</f>
        <v>2.2000000000000002</v>
      </c>
      <c r="I75" s="10">
        <f t="shared" si="3"/>
        <v>0.14079999999999959</v>
      </c>
      <c r="J75" s="10">
        <f>VLOOKUP($B75,'BBG-others'!$B$8:$G$7166,6,TRUE)-VLOOKUP($B75-$M$1,'BBG-others'!$B$8:$G$7166,6,TRUE)</f>
        <v>-2.9999999999999361E-2</v>
      </c>
      <c r="K75" s="10">
        <f>VLOOKUP(B75,'BBG-others'!$B$8:$C$7151,2,TRUE)-VLOOKUP(B75-$M$1,'BBG-others'!$B$8:$C$7151,2,TRUE)</f>
        <v>-9.9999999999999645E-2</v>
      </c>
      <c r="L75" s="10">
        <f>VLOOKUP(B75,'BBG-others'!$B$8:$D$7151,3,TRUE)-VLOOKUP(B75-$M$1,'BBG-others'!$B$8:$D$7151,3,TRUE)</f>
        <v>-0.5</v>
      </c>
      <c r="M75" s="10">
        <f>(VLOOKUP(B75,'BBG-others'!$B$8:$E$7151,4,TRUE)-VLOOKUP(B75,'BBG-others'!$B$8:$F$7151,5,TRUE))-(VLOOKUP(B75-$M$1,'BBG-others'!$B$8:$E$7151,4,TRUE)-VLOOKUP(B75-$M$1,'BBG-others'!$B$8:$F$7151,5,TRUE))</f>
        <v>0.19539999999999935</v>
      </c>
      <c r="N75" s="10">
        <f>VLOOKUP(B75,'BBG-others'!$B$8:$E$7151,4,TRUE)</f>
        <v>5.1334999999999997</v>
      </c>
      <c r="O75" s="10">
        <f>VLOOKUP(B75,'BBG-others'!$B$8:$F$7151,5,TRUE)</f>
        <v>4.9927000000000001</v>
      </c>
      <c r="P75" s="10"/>
    </row>
    <row r="76" spans="2:16" x14ac:dyDescent="0.2">
      <c r="B76" s="9">
        <v>39301</v>
      </c>
      <c r="C76" s="10">
        <f>VLOOKUP(B76-1,'BBG-others'!$B$8:$E$7151,4,TRUE)</f>
        <v>4.7370999999999999</v>
      </c>
      <c r="D76" s="10">
        <f>VLOOKUP(B76+1,'BBG-others'!$B$8:$E$7151,4,TRUE)</f>
        <v>4.8766999999999996</v>
      </c>
      <c r="E76" s="13">
        <f t="shared" si="2"/>
        <v>1</v>
      </c>
      <c r="F76" s="10">
        <v>5.26</v>
      </c>
      <c r="G76" s="10">
        <f>VLOOKUP(B76,'BBG-others'!$B$8:$C$7151,2,TRUE)</f>
        <v>4.7</v>
      </c>
      <c r="H76" s="10">
        <f>VLOOKUP(B76,'BBG-others'!$B$8:$D$7151,3,TRUE)</f>
        <v>2.2000000000000002</v>
      </c>
      <c r="I76" s="10">
        <f t="shared" si="3"/>
        <v>0.21009999999999973</v>
      </c>
      <c r="J76" s="10">
        <f>VLOOKUP($B76,'BBG-others'!$B$8:$G$7166,6,TRUE)-VLOOKUP($B76-$M$1,'BBG-others'!$B$8:$G$7166,6,TRUE)</f>
        <v>4.9999999999999822E-2</v>
      </c>
      <c r="K76" s="10">
        <f>VLOOKUP(B76,'BBG-others'!$B$8:$C$7151,2,TRUE)-VLOOKUP(B76-$M$1,'BBG-others'!$B$8:$C$7151,2,TRUE)</f>
        <v>0.20000000000000018</v>
      </c>
      <c r="L76" s="10">
        <f>VLOOKUP(B76,'BBG-others'!$B$8:$D$7151,3,TRUE)-VLOOKUP(B76-$M$1,'BBG-others'!$B$8:$D$7151,3,TRUE)</f>
        <v>-9.9999999999999645E-2</v>
      </c>
      <c r="M76" s="10">
        <f>(VLOOKUP(B76,'BBG-others'!$B$8:$E$7151,4,TRUE)-VLOOKUP(B76,'BBG-others'!$B$8:$F$7151,5,TRUE))-(VLOOKUP(B76-$M$1,'BBG-others'!$B$8:$E$7151,4,TRUE)-VLOOKUP(B76-$M$1,'BBG-others'!$B$8:$F$7151,5,TRUE))</f>
        <v>0.2740999999999989</v>
      </c>
      <c r="N76" s="10">
        <f>VLOOKUP(B76,'BBG-others'!$B$8:$E$7151,4,TRUE)</f>
        <v>4.7676999999999996</v>
      </c>
      <c r="O76" s="10">
        <f>VLOOKUP(B76,'BBG-others'!$B$8:$F$7151,5,TRUE)</f>
        <v>4.5575999999999999</v>
      </c>
      <c r="P76" s="10"/>
    </row>
    <row r="77" spans="2:16" x14ac:dyDescent="0.2">
      <c r="B77" s="9">
        <v>39304</v>
      </c>
      <c r="C77" s="10">
        <f>VLOOKUP(B77-1,'BBG-others'!$B$8:$E$7151,4,TRUE)</f>
        <v>4.7678000000000003</v>
      </c>
      <c r="D77" s="10">
        <f>VLOOKUP(B77+1,'BBG-others'!$B$8:$E$7151,4,TRUE)</f>
        <v>4.8075999999999999</v>
      </c>
      <c r="E77" s="13">
        <f t="shared" si="2"/>
        <v>1</v>
      </c>
      <c r="F77" s="10">
        <v>5.41</v>
      </c>
      <c r="G77" s="10">
        <f>VLOOKUP(B77,'BBG-others'!$B$8:$C$7151,2,TRUE)</f>
        <v>4.7</v>
      </c>
      <c r="H77" s="10">
        <f>VLOOKUP(B77,'BBG-others'!$B$8:$D$7151,3,TRUE)</f>
        <v>2.2000000000000002</v>
      </c>
      <c r="I77" s="10">
        <f t="shared" si="3"/>
        <v>0.35139999999999993</v>
      </c>
      <c r="J77" s="10">
        <f>VLOOKUP($B77,'BBG-others'!$B$8:$G$7166,6,TRUE)-VLOOKUP($B77-$M$1,'BBG-others'!$B$8:$G$7166,6,TRUE)</f>
        <v>-0.58999999999999986</v>
      </c>
      <c r="K77" s="10">
        <f>VLOOKUP(B77,'BBG-others'!$B$8:$C$7151,2,TRUE)-VLOOKUP(B77-$M$1,'BBG-others'!$B$8:$C$7151,2,TRUE)</f>
        <v>0.20000000000000018</v>
      </c>
      <c r="L77" s="10">
        <f>VLOOKUP(B77,'BBG-others'!$B$8:$D$7151,3,TRUE)-VLOOKUP(B77-$M$1,'BBG-others'!$B$8:$D$7151,3,TRUE)</f>
        <v>-9.9999999999999645E-2</v>
      </c>
      <c r="M77" s="10">
        <f>(VLOOKUP(B77,'BBG-others'!$B$8:$E$7151,4,TRUE)-VLOOKUP(B77,'BBG-others'!$B$8:$F$7151,5,TRUE))-(VLOOKUP(B77-$M$1,'BBG-others'!$B$8:$E$7151,4,TRUE)-VLOOKUP(B77-$M$1,'BBG-others'!$B$8:$F$7151,5,TRUE))</f>
        <v>0.38099999999999934</v>
      </c>
      <c r="N77" s="10">
        <f>VLOOKUP(B77,'BBG-others'!$B$8:$E$7151,4,TRUE)</f>
        <v>4.8075999999999999</v>
      </c>
      <c r="O77" s="10">
        <f>VLOOKUP(B77,'BBG-others'!$B$8:$F$7151,5,TRUE)</f>
        <v>4.4561999999999999</v>
      </c>
      <c r="P77" s="10"/>
    </row>
    <row r="78" spans="2:16" x14ac:dyDescent="0.2">
      <c r="B78" s="9">
        <v>39343</v>
      </c>
      <c r="C78" s="10">
        <f>VLOOKUP(B78-1,'BBG-others'!$B$8:$E$7151,4,TRUE)</f>
        <v>4.4660000000000002</v>
      </c>
      <c r="D78" s="10">
        <f>VLOOKUP(B78+1,'BBG-others'!$B$8:$E$7151,4,TRUE)</f>
        <v>4.5457999999999998</v>
      </c>
      <c r="E78" s="13">
        <f t="shared" si="2"/>
        <v>1</v>
      </c>
      <c r="F78" s="10">
        <v>5.33</v>
      </c>
      <c r="G78" s="10">
        <f>VLOOKUP(B78,'BBG-others'!$B$8:$C$7151,2,TRUE)</f>
        <v>4.5999999999999996</v>
      </c>
      <c r="H78" s="10">
        <f>VLOOKUP(B78,'BBG-others'!$B$8:$D$7151,3,TRUE)</f>
        <v>2.1</v>
      </c>
      <c r="I78" s="10">
        <f t="shared" si="3"/>
        <v>0.49790000000000001</v>
      </c>
      <c r="J78" s="10">
        <f>VLOOKUP($B78,'BBG-others'!$B$8:$G$7166,6,TRUE)-VLOOKUP($B78-$M$1,'BBG-others'!$B$8:$G$7166,6,TRUE)</f>
        <v>-0.34999999999999964</v>
      </c>
      <c r="K78" s="10">
        <f>VLOOKUP(B78,'BBG-others'!$B$8:$C$7151,2,TRUE)-VLOOKUP(B78-$M$1,'BBG-others'!$B$8:$C$7151,2,TRUE)</f>
        <v>0.19999999999999929</v>
      </c>
      <c r="L78" s="10">
        <f>VLOOKUP(B78,'BBG-others'!$B$8:$D$7151,3,TRUE)-VLOOKUP(B78-$M$1,'BBG-others'!$B$8:$D$7151,3,TRUE)</f>
        <v>-0.10000000000000009</v>
      </c>
      <c r="M78" s="10">
        <f>(VLOOKUP(B78,'BBG-others'!$B$8:$E$7151,4,TRUE)-VLOOKUP(B78,'BBG-others'!$B$8:$F$7151,5,TRUE))-(VLOOKUP(B78-$M$1,'BBG-others'!$B$8:$E$7151,4,TRUE)-VLOOKUP(B78-$M$1,'BBG-others'!$B$8:$F$7151,5,TRUE))</f>
        <v>0.33360000000000012</v>
      </c>
      <c r="N78" s="10">
        <f>VLOOKUP(B78,'BBG-others'!$B$8:$E$7151,4,TRUE)</f>
        <v>4.4717000000000002</v>
      </c>
      <c r="O78" s="10">
        <f>VLOOKUP(B78,'BBG-others'!$B$8:$F$7151,5,TRUE)</f>
        <v>3.9738000000000002</v>
      </c>
      <c r="P78" s="10"/>
    </row>
    <row r="79" spans="2:16" x14ac:dyDescent="0.2">
      <c r="B79" s="9">
        <v>39386</v>
      </c>
      <c r="C79" s="10">
        <f>VLOOKUP(B79-1,'BBG-others'!$B$8:$E$7151,4,TRUE)</f>
        <v>4.3789999999999996</v>
      </c>
      <c r="D79" s="10">
        <f>VLOOKUP(B79+1,'BBG-others'!$B$8:$E$7151,4,TRUE)</f>
        <v>4.3457999999999997</v>
      </c>
      <c r="E79" s="13">
        <f t="shared" si="2"/>
        <v>0</v>
      </c>
      <c r="F79" s="10">
        <v>4.78</v>
      </c>
      <c r="G79" s="10">
        <f>VLOOKUP(B79,'BBG-others'!$B$8:$C$7151,2,TRUE)</f>
        <v>4.7</v>
      </c>
      <c r="H79" s="10">
        <f>VLOOKUP(B79,'BBG-others'!$B$8:$D$7151,3,TRUE)</f>
        <v>2.2000000000000002</v>
      </c>
      <c r="I79" s="10">
        <f t="shared" si="3"/>
        <v>0.52559999999999985</v>
      </c>
      <c r="J79" s="10">
        <f>VLOOKUP($B79,'BBG-others'!$B$8:$G$7166,6,TRUE)-VLOOKUP($B79-$M$1,'BBG-others'!$B$8:$G$7166,6,TRUE)</f>
        <v>-0.64000000000000057</v>
      </c>
      <c r="K79" s="10">
        <f>VLOOKUP(B79,'BBG-others'!$B$8:$C$7151,2,TRUE)-VLOOKUP(B79-$M$1,'BBG-others'!$B$8:$C$7151,2,TRUE)</f>
        <v>0</v>
      </c>
      <c r="L79" s="10">
        <f>VLOOKUP(B79,'BBG-others'!$B$8:$D$7151,3,TRUE)-VLOOKUP(B79-$M$1,'BBG-others'!$B$8:$D$7151,3,TRUE)</f>
        <v>0</v>
      </c>
      <c r="M79" s="10">
        <f>(VLOOKUP(B79,'BBG-others'!$B$8:$E$7151,4,TRUE)-VLOOKUP(B79,'BBG-others'!$B$8:$F$7151,5,TRUE))-(VLOOKUP(B79-$M$1,'BBG-others'!$B$8:$E$7151,4,TRUE)-VLOOKUP(B79-$M$1,'BBG-others'!$B$8:$F$7151,5,TRUE))</f>
        <v>0.33520000000000039</v>
      </c>
      <c r="N79" s="10">
        <f>VLOOKUP(B79,'BBG-others'!$B$8:$E$7151,4,TRUE)</f>
        <v>4.4707999999999997</v>
      </c>
      <c r="O79" s="10">
        <f>VLOOKUP(B79,'BBG-others'!$B$8:$F$7151,5,TRUE)</f>
        <v>3.9451999999999998</v>
      </c>
      <c r="P79" s="10"/>
    </row>
    <row r="80" spans="2:16" x14ac:dyDescent="0.2">
      <c r="B80" s="9">
        <v>39427</v>
      </c>
      <c r="C80" s="10">
        <f>VLOOKUP(B80-1,'BBG-others'!$B$8:$E$7151,4,TRUE)</f>
        <v>4.1566999999999998</v>
      </c>
      <c r="D80" s="10">
        <f>VLOOKUP(B80+1,'BBG-others'!$B$8:$E$7151,4,TRUE)</f>
        <v>4.0892999999999997</v>
      </c>
      <c r="E80" s="13">
        <f t="shared" si="2"/>
        <v>0</v>
      </c>
      <c r="F80" s="10">
        <v>4.46</v>
      </c>
      <c r="G80" s="10">
        <f>VLOOKUP(B80,'BBG-others'!$B$8:$C$7151,2,TRUE)</f>
        <v>4.7</v>
      </c>
      <c r="H80" s="10">
        <f>VLOOKUP(B80,'BBG-others'!$B$8:$D$7151,3,TRUE)</f>
        <v>2.2999999999999998</v>
      </c>
      <c r="I80" s="10">
        <f t="shared" si="3"/>
        <v>1.0505</v>
      </c>
      <c r="J80" s="10">
        <f>VLOOKUP($B80,'BBG-others'!$B$8:$G$7166,6,TRUE)-VLOOKUP($B80-$M$1,'BBG-others'!$B$8:$G$7166,6,TRUE)</f>
        <v>-0.88999999999999968</v>
      </c>
      <c r="K80" s="10">
        <f>VLOOKUP(B80,'BBG-others'!$B$8:$C$7151,2,TRUE)-VLOOKUP(B80-$M$1,'BBG-others'!$B$8:$C$7151,2,TRUE)</f>
        <v>0.10000000000000053</v>
      </c>
      <c r="L80" s="10">
        <f>VLOOKUP(B80,'BBG-others'!$B$8:$D$7151,3,TRUE)-VLOOKUP(B80-$M$1,'BBG-others'!$B$8:$D$7151,3,TRUE)</f>
        <v>0.19999999999999973</v>
      </c>
      <c r="M80" s="10">
        <f>(VLOOKUP(B80,'BBG-others'!$B$8:$E$7151,4,TRUE)-VLOOKUP(B80,'BBG-others'!$B$8:$F$7151,5,TRUE))-(VLOOKUP(B80-$M$1,'BBG-others'!$B$8:$E$7151,4,TRUE)-VLOOKUP(B80-$M$1,'BBG-others'!$B$8:$F$7151,5,TRUE))</f>
        <v>0.5979000000000001</v>
      </c>
      <c r="N80" s="10">
        <f>VLOOKUP(B80,'BBG-others'!$B$8:$E$7151,4,TRUE)</f>
        <v>3.9693999999999998</v>
      </c>
      <c r="O80" s="10">
        <f>VLOOKUP(B80,'BBG-others'!$B$8:$F$7151,5,TRUE)</f>
        <v>2.9188999999999998</v>
      </c>
      <c r="P80" s="10"/>
    </row>
    <row r="81" spans="2:16" x14ac:dyDescent="0.2">
      <c r="B81" s="9">
        <v>39477</v>
      </c>
      <c r="C81" s="10">
        <f>VLOOKUP(B81-1,'BBG-others'!$B$8:$E$7151,4,TRUE)</f>
        <v>3.6768999999999998</v>
      </c>
      <c r="D81" s="10">
        <f>VLOOKUP(B81+1,'BBG-others'!$B$8:$E$7151,4,TRUE)</f>
        <v>3.5931000000000002</v>
      </c>
      <c r="E81" s="13">
        <f t="shared" si="2"/>
        <v>0</v>
      </c>
      <c r="F81" s="10">
        <v>3.47</v>
      </c>
      <c r="G81" s="10">
        <f>VLOOKUP(B81,'BBG-others'!$B$8:$C$7151,2,TRUE)</f>
        <v>5</v>
      </c>
      <c r="H81" s="10">
        <f>VLOOKUP(B81,'BBG-others'!$B$8:$D$7151,3,TRUE)</f>
        <v>2.4</v>
      </c>
      <c r="I81" s="10">
        <f t="shared" si="3"/>
        <v>1.5005000000000002</v>
      </c>
      <c r="J81" s="10">
        <f>VLOOKUP($B81,'BBG-others'!$B$8:$G$7166,6,TRUE)-VLOOKUP($B81-$M$1,'BBG-others'!$B$8:$G$7166,6,TRUE)</f>
        <v>-1.33</v>
      </c>
      <c r="K81" s="10">
        <f>VLOOKUP(B81,'BBG-others'!$B$8:$C$7151,2,TRUE)-VLOOKUP(B81-$M$1,'BBG-others'!$B$8:$C$7151,2,TRUE)</f>
        <v>0.29999999999999982</v>
      </c>
      <c r="L81" s="10">
        <f>VLOOKUP(B81,'BBG-others'!$B$8:$D$7151,3,TRUE)-VLOOKUP(B81-$M$1,'BBG-others'!$B$8:$D$7151,3,TRUE)</f>
        <v>0.19999999999999973</v>
      </c>
      <c r="M81" s="10">
        <f>(VLOOKUP(B81,'BBG-others'!$B$8:$E$7151,4,TRUE)-VLOOKUP(B81,'BBG-others'!$B$8:$F$7151,5,TRUE))-(VLOOKUP(B81-$M$1,'BBG-others'!$B$8:$E$7151,4,TRUE)-VLOOKUP(B81-$M$1,'BBG-others'!$B$8:$F$7151,5,TRUE))</f>
        <v>0.91090000000000071</v>
      </c>
      <c r="N81" s="10">
        <f>VLOOKUP(B81,'BBG-others'!$B$8:$E$7151,4,TRUE)</f>
        <v>3.6656</v>
      </c>
      <c r="O81" s="10">
        <f>VLOOKUP(B81,'BBG-others'!$B$8:$F$7151,5,TRUE)</f>
        <v>2.1650999999999998</v>
      </c>
      <c r="P81" s="10"/>
    </row>
    <row r="82" spans="2:16" x14ac:dyDescent="0.2">
      <c r="B82" s="9">
        <v>39518</v>
      </c>
      <c r="C82" s="10">
        <f>VLOOKUP(B82-1,'BBG-others'!$B$8:$E$7151,4,TRUE)</f>
        <v>3.4548999999999999</v>
      </c>
      <c r="D82" s="10">
        <f>VLOOKUP(B82+1,'BBG-others'!$B$8:$E$7151,4,TRUE)</f>
        <v>3.4603999999999999</v>
      </c>
      <c r="E82" s="13">
        <f t="shared" si="2"/>
        <v>1</v>
      </c>
      <c r="F82" s="10">
        <v>2.99</v>
      </c>
      <c r="G82" s="10">
        <f>VLOOKUP(B82,'BBG-others'!$B$8:$C$7151,2,TRUE)</f>
        <v>4.9000000000000004</v>
      </c>
      <c r="H82" s="10">
        <f>VLOOKUP(B82,'BBG-others'!$B$8:$D$7151,3,TRUE)</f>
        <v>2.2999999999999998</v>
      </c>
      <c r="I82" s="10">
        <f t="shared" si="3"/>
        <v>1.8518999999999999</v>
      </c>
      <c r="J82" s="10">
        <f>VLOOKUP($B82,'BBG-others'!$B$8:$G$7166,6,TRUE)-VLOOKUP($B82-$M$1,'BBG-others'!$B$8:$G$7166,6,TRUE)</f>
        <v>-1.33</v>
      </c>
      <c r="K82" s="10">
        <f>VLOOKUP(B82,'BBG-others'!$B$8:$C$7151,2,TRUE)-VLOOKUP(B82-$M$1,'BBG-others'!$B$8:$C$7151,2,TRUE)</f>
        <v>0.20000000000000018</v>
      </c>
      <c r="L82" s="10">
        <f>VLOOKUP(B82,'BBG-others'!$B$8:$D$7151,3,TRUE)-VLOOKUP(B82-$M$1,'BBG-others'!$B$8:$D$7151,3,TRUE)</f>
        <v>0</v>
      </c>
      <c r="M82" s="10">
        <f>(VLOOKUP(B82,'BBG-others'!$B$8:$E$7151,4,TRUE)-VLOOKUP(B82,'BBG-others'!$B$8:$F$7151,5,TRUE))-(VLOOKUP(B82-$M$1,'BBG-others'!$B$8:$E$7151,4,TRUE)-VLOOKUP(B82-$M$1,'BBG-others'!$B$8:$F$7151,5,TRUE))</f>
        <v>0.8954000000000002</v>
      </c>
      <c r="N82" s="10">
        <f>VLOOKUP(B82,'BBG-others'!$B$8:$E$7151,4,TRUE)</f>
        <v>3.5920999999999998</v>
      </c>
      <c r="O82" s="10">
        <f>VLOOKUP(B82,'BBG-others'!$B$8:$F$7151,5,TRUE)</f>
        <v>1.7402</v>
      </c>
      <c r="P82" s="10"/>
    </row>
    <row r="83" spans="2:16" x14ac:dyDescent="0.2">
      <c r="B83" s="9">
        <v>39525</v>
      </c>
      <c r="C83" s="10">
        <f>VLOOKUP(B83-1,'BBG-others'!$B$8:$E$7151,4,TRUE)</f>
        <v>3.3060999999999998</v>
      </c>
      <c r="D83" s="10">
        <f>VLOOKUP(B83+1,'BBG-others'!$B$8:$E$7151,4,TRUE)</f>
        <v>3.3281999999999998</v>
      </c>
      <c r="E83" s="13">
        <f t="shared" si="2"/>
        <v>1</v>
      </c>
      <c r="F83" s="10">
        <v>2.69</v>
      </c>
      <c r="G83" s="10">
        <f>VLOOKUP(B83,'BBG-others'!$B$8:$C$7151,2,TRUE)</f>
        <v>4.9000000000000004</v>
      </c>
      <c r="H83" s="10">
        <f>VLOOKUP(B83,'BBG-others'!$B$8:$D$7151,3,TRUE)</f>
        <v>2.2999999999999998</v>
      </c>
      <c r="I83" s="10">
        <f t="shared" si="3"/>
        <v>1.8837000000000002</v>
      </c>
      <c r="J83" s="10">
        <f>VLOOKUP($B83,'BBG-others'!$B$8:$G$7166,6,TRUE)-VLOOKUP($B83-$M$1,'BBG-others'!$B$8:$G$7166,6,TRUE)</f>
        <v>-1.8199999999999998</v>
      </c>
      <c r="K83" s="10">
        <f>VLOOKUP(B83,'BBG-others'!$B$8:$C$7151,2,TRUE)-VLOOKUP(B83-$M$1,'BBG-others'!$B$8:$C$7151,2,TRUE)</f>
        <v>0.20000000000000018</v>
      </c>
      <c r="L83" s="10">
        <f>VLOOKUP(B83,'BBG-others'!$B$8:$D$7151,3,TRUE)-VLOOKUP(B83-$M$1,'BBG-others'!$B$8:$D$7151,3,TRUE)</f>
        <v>0</v>
      </c>
      <c r="M83" s="10">
        <f>(VLOOKUP(B83,'BBG-others'!$B$8:$E$7151,4,TRUE)-VLOOKUP(B83,'BBG-others'!$B$8:$F$7151,5,TRUE))-(VLOOKUP(B83-$M$1,'BBG-others'!$B$8:$E$7151,4,TRUE)-VLOOKUP(B83-$M$1,'BBG-others'!$B$8:$F$7151,5,TRUE))</f>
        <v>0.95530000000000026</v>
      </c>
      <c r="N83" s="10">
        <f>VLOOKUP(B83,'BBG-others'!$B$8:$E$7151,4,TRUE)</f>
        <v>3.4828000000000001</v>
      </c>
      <c r="O83" s="10">
        <f>VLOOKUP(B83,'BBG-others'!$B$8:$F$7151,5,TRUE)</f>
        <v>1.5991</v>
      </c>
      <c r="P83" s="10"/>
    </row>
    <row r="84" spans="2:16" x14ac:dyDescent="0.2">
      <c r="B84" s="9">
        <v>39568</v>
      </c>
      <c r="C84" s="10">
        <f>VLOOKUP(B84-1,'BBG-others'!$B$8:$E$7151,4,TRUE)</f>
        <v>3.8193999999999999</v>
      </c>
      <c r="D84" s="10">
        <f>VLOOKUP(B84+1,'BBG-others'!$B$8:$E$7151,4,TRUE)</f>
        <v>3.7629999999999999</v>
      </c>
      <c r="E84" s="13">
        <f t="shared" si="2"/>
        <v>0</v>
      </c>
      <c r="F84" s="10">
        <v>2.21</v>
      </c>
      <c r="G84" s="10">
        <f>VLOOKUP(B84,'BBG-others'!$B$8:$C$7151,2,TRUE)</f>
        <v>5</v>
      </c>
      <c r="H84" s="10">
        <f>VLOOKUP(B84,'BBG-others'!$B$8:$D$7151,3,TRUE)</f>
        <v>2.2999999999999998</v>
      </c>
      <c r="I84" s="10">
        <f t="shared" si="3"/>
        <v>1.4742000000000002</v>
      </c>
      <c r="J84" s="10">
        <f>VLOOKUP($B84,'BBG-others'!$B$8:$G$7166,6,TRUE)-VLOOKUP($B84-$M$1,'BBG-others'!$B$8:$G$7166,6,TRUE)</f>
        <v>-0.85000000000000009</v>
      </c>
      <c r="K84" s="10">
        <f>VLOOKUP(B84,'BBG-others'!$B$8:$C$7151,2,TRUE)-VLOOKUP(B84-$M$1,'BBG-others'!$B$8:$C$7151,2,TRUE)</f>
        <v>0</v>
      </c>
      <c r="L84" s="10">
        <f>VLOOKUP(B84,'BBG-others'!$B$8:$D$7151,3,TRUE)-VLOOKUP(B84-$M$1,'BBG-others'!$B$8:$D$7151,3,TRUE)</f>
        <v>-0.20000000000000018</v>
      </c>
      <c r="M84" s="10">
        <f>(VLOOKUP(B84,'BBG-others'!$B$8:$E$7151,4,TRUE)-VLOOKUP(B84,'BBG-others'!$B$8:$F$7151,5,TRUE))-(VLOOKUP(B84-$M$1,'BBG-others'!$B$8:$E$7151,4,TRUE)-VLOOKUP(B84-$M$1,'BBG-others'!$B$8:$F$7151,5,TRUE))</f>
        <v>-2.5999999999999801E-2</v>
      </c>
      <c r="N84" s="10">
        <f>VLOOKUP(B84,'BBG-others'!$B$8:$E$7151,4,TRUE)</f>
        <v>3.7279</v>
      </c>
      <c r="O84" s="10">
        <f>VLOOKUP(B84,'BBG-others'!$B$8:$F$7151,5,TRUE)</f>
        <v>2.2536999999999998</v>
      </c>
      <c r="P84" s="10"/>
    </row>
    <row r="85" spans="2:16" x14ac:dyDescent="0.2">
      <c r="B85" s="9">
        <v>39624</v>
      </c>
      <c r="C85" s="10">
        <f>VLOOKUP(B85-1,'BBG-others'!$B$8:$E$7151,4,TRUE)</f>
        <v>4.0818000000000003</v>
      </c>
      <c r="D85" s="10">
        <f>VLOOKUP(B85+1,'BBG-others'!$B$8:$E$7151,4,TRUE)</f>
        <v>4.0330000000000004</v>
      </c>
      <c r="E85" s="13">
        <f t="shared" si="2"/>
        <v>0</v>
      </c>
      <c r="F85" s="10">
        <v>1.93</v>
      </c>
      <c r="G85" s="10">
        <f>VLOOKUP(B85,'BBG-others'!$B$8:$C$7151,2,TRUE)</f>
        <v>5.4</v>
      </c>
      <c r="H85" s="10">
        <f>VLOOKUP(B85,'BBG-others'!$B$8:$D$7151,3,TRUE)</f>
        <v>2.2999999999999998</v>
      </c>
      <c r="I85" s="10">
        <f t="shared" si="3"/>
        <v>1.2891000000000004</v>
      </c>
      <c r="J85" s="10">
        <f>VLOOKUP($B85,'BBG-others'!$B$8:$G$7166,6,TRUE)-VLOOKUP($B85-$M$1,'BBG-others'!$B$8:$G$7166,6,TRUE)</f>
        <v>-0.30000000000000004</v>
      </c>
      <c r="K85" s="10">
        <f>VLOOKUP(B85,'BBG-others'!$B$8:$C$7151,2,TRUE)-VLOOKUP(B85-$M$1,'BBG-others'!$B$8:$C$7151,2,TRUE)</f>
        <v>0.5</v>
      </c>
      <c r="L85" s="10">
        <f>VLOOKUP(B85,'BBG-others'!$B$8:$D$7151,3,TRUE)-VLOOKUP(B85-$M$1,'BBG-others'!$B$8:$D$7151,3,TRUE)</f>
        <v>0</v>
      </c>
      <c r="M85" s="10">
        <f>(VLOOKUP(B85,'BBG-others'!$B$8:$E$7151,4,TRUE)-VLOOKUP(B85,'BBG-others'!$B$8:$F$7151,5,TRUE))-(VLOOKUP(B85-$M$1,'BBG-others'!$B$8:$E$7151,4,TRUE)-VLOOKUP(B85-$M$1,'BBG-others'!$B$8:$F$7151,5,TRUE))</f>
        <v>-0.55269999999999975</v>
      </c>
      <c r="N85" s="10">
        <f>VLOOKUP(B85,'BBG-others'!$B$8:$E$7151,4,TRUE)</f>
        <v>4.0994000000000002</v>
      </c>
      <c r="O85" s="10">
        <f>VLOOKUP(B85,'BBG-others'!$B$8:$F$7151,5,TRUE)</f>
        <v>2.8102999999999998</v>
      </c>
      <c r="P85" s="10"/>
    </row>
    <row r="86" spans="2:16" x14ac:dyDescent="0.2">
      <c r="B86" s="9">
        <v>39665</v>
      </c>
      <c r="C86" s="10">
        <f>VLOOKUP(B86-1,'BBG-others'!$B$8:$E$7151,4,TRUE)</f>
        <v>3.9619</v>
      </c>
      <c r="D86" s="10">
        <f>VLOOKUP(B86+1,'BBG-others'!$B$8:$E$7151,4,TRUE)</f>
        <v>4.0500999999999996</v>
      </c>
      <c r="E86" s="13">
        <f t="shared" si="2"/>
        <v>1</v>
      </c>
      <c r="F86" s="10">
        <v>1.97</v>
      </c>
      <c r="G86" s="10">
        <f>VLOOKUP(B86,'BBG-others'!$B$8:$C$7151,2,TRUE)</f>
        <v>5.8</v>
      </c>
      <c r="H86" s="10">
        <f>VLOOKUP(B86,'BBG-others'!$B$8:$D$7151,3,TRUE)</f>
        <v>2.5</v>
      </c>
      <c r="I86" s="10">
        <f t="shared" si="3"/>
        <v>1.4700000000000002</v>
      </c>
      <c r="J86" s="10">
        <f>VLOOKUP($B86,'BBG-others'!$B$8:$G$7166,6,TRUE)-VLOOKUP($B86-$M$1,'BBG-others'!$B$8:$G$7166,6,TRUE)</f>
        <v>-3.9999999999999813E-2</v>
      </c>
      <c r="K86" s="10">
        <f>VLOOKUP(B86,'BBG-others'!$B$8:$C$7151,2,TRUE)-VLOOKUP(B86-$M$1,'BBG-others'!$B$8:$C$7151,2,TRUE)</f>
        <v>0.79999999999999982</v>
      </c>
      <c r="L86" s="10">
        <f>VLOOKUP(B86,'BBG-others'!$B$8:$D$7151,3,TRUE)-VLOOKUP(B86-$M$1,'BBG-others'!$B$8:$D$7151,3,TRUE)</f>
        <v>0.20000000000000018</v>
      </c>
      <c r="M86" s="10">
        <f>(VLOOKUP(B86,'BBG-others'!$B$8:$E$7151,4,TRUE)-VLOOKUP(B86,'BBG-others'!$B$8:$F$7151,5,TRUE))-(VLOOKUP(B86-$M$1,'BBG-others'!$B$8:$E$7151,4,TRUE)-VLOOKUP(B86-$M$1,'BBG-others'!$B$8:$F$7151,5,TRUE))</f>
        <v>-7.3900000000000077E-2</v>
      </c>
      <c r="N86" s="10">
        <f>VLOOKUP(B86,'BBG-others'!$B$8:$E$7151,4,TRUE)</f>
        <v>4.0167000000000002</v>
      </c>
      <c r="O86" s="10">
        <f>VLOOKUP(B86,'BBG-others'!$B$8:$F$7151,5,TRUE)</f>
        <v>2.5467</v>
      </c>
      <c r="P86" s="10"/>
    </row>
    <row r="87" spans="2:16" x14ac:dyDescent="0.2">
      <c r="B87" s="9">
        <v>39707</v>
      </c>
      <c r="C87" s="10">
        <f>VLOOKUP(B87-1,'BBG-others'!$B$8:$E$7151,4,TRUE)</f>
        <v>3.3868</v>
      </c>
      <c r="D87" s="10">
        <f>VLOOKUP(B87+1,'BBG-others'!$B$8:$E$7151,4,TRUE)</f>
        <v>3.4137</v>
      </c>
      <c r="E87" s="13">
        <f t="shared" si="2"/>
        <v>1</v>
      </c>
      <c r="F87" s="10">
        <v>2.64</v>
      </c>
      <c r="G87" s="10">
        <f>VLOOKUP(B87,'BBG-others'!$B$8:$C$7151,2,TRUE)</f>
        <v>6.1</v>
      </c>
      <c r="H87" s="10">
        <f>VLOOKUP(B87,'BBG-others'!$B$8:$D$7151,3,TRUE)</f>
        <v>2.5</v>
      </c>
      <c r="I87" s="10">
        <f t="shared" si="3"/>
        <v>1.6334000000000002</v>
      </c>
      <c r="J87" s="10">
        <f>VLOOKUP($B87,'BBG-others'!$B$8:$G$7166,6,TRUE)-VLOOKUP($B87-$M$1,'BBG-others'!$B$8:$G$7166,6,TRUE)</f>
        <v>0.1399999999999999</v>
      </c>
      <c r="K87" s="10">
        <f>VLOOKUP(B87,'BBG-others'!$B$8:$C$7151,2,TRUE)-VLOOKUP(B87-$M$1,'BBG-others'!$B$8:$C$7151,2,TRUE)</f>
        <v>0.69999999999999929</v>
      </c>
      <c r="L87" s="10">
        <f>VLOOKUP(B87,'BBG-others'!$B$8:$D$7151,3,TRUE)-VLOOKUP(B87-$M$1,'BBG-others'!$B$8:$D$7151,3,TRUE)</f>
        <v>0.20000000000000018</v>
      </c>
      <c r="M87" s="10">
        <f>(VLOOKUP(B87,'BBG-others'!$B$8:$E$7151,4,TRUE)-VLOOKUP(B87,'BBG-others'!$B$8:$F$7151,5,TRUE))-(VLOOKUP(B87-$M$1,'BBG-others'!$B$8:$E$7151,4,TRUE)-VLOOKUP(B87-$M$1,'BBG-others'!$B$8:$F$7151,5,TRUE))</f>
        <v>0.34579999999999989</v>
      </c>
      <c r="N87" s="10">
        <f>VLOOKUP(B87,'BBG-others'!$B$8:$E$7151,4,TRUE)</f>
        <v>3.4357000000000002</v>
      </c>
      <c r="O87" s="10">
        <f>VLOOKUP(B87,'BBG-others'!$B$8:$F$7151,5,TRUE)</f>
        <v>1.8023</v>
      </c>
      <c r="P87" s="10"/>
    </row>
    <row r="88" spans="2:16" x14ac:dyDescent="0.2">
      <c r="B88" s="9">
        <v>39729</v>
      </c>
      <c r="C88" s="10">
        <f>VLOOKUP(B88-1,'BBG-others'!$B$8:$E$7151,4,TRUE)</f>
        <v>3.5028000000000001</v>
      </c>
      <c r="D88" s="10">
        <f>VLOOKUP(B88+1,'BBG-others'!$B$8:$E$7151,4,TRUE)</f>
        <v>3.7850000000000001</v>
      </c>
      <c r="E88" s="13">
        <f t="shared" si="2"/>
        <v>1</v>
      </c>
      <c r="F88" s="10">
        <v>2.97</v>
      </c>
      <c r="G88" s="10">
        <f>VLOOKUP(B88,'BBG-others'!$B$8:$C$7151,2,TRUE)</f>
        <v>6.1</v>
      </c>
      <c r="H88" s="10">
        <f>VLOOKUP(B88,'BBG-others'!$B$8:$D$7151,3,TRUE)</f>
        <v>2.5</v>
      </c>
      <c r="I88" s="10">
        <f t="shared" si="3"/>
        <v>2.0916999999999999</v>
      </c>
      <c r="J88" s="10">
        <f>VLOOKUP($B88,'BBG-others'!$B$8:$G$7166,6,TRUE)-VLOOKUP($B88-$M$1,'BBG-others'!$B$8:$G$7166,6,TRUE)</f>
        <v>0.23000000000000043</v>
      </c>
      <c r="K88" s="10">
        <f>VLOOKUP(B88,'BBG-others'!$B$8:$C$7151,2,TRUE)-VLOOKUP(B88-$M$1,'BBG-others'!$B$8:$C$7151,2,TRUE)</f>
        <v>0.5</v>
      </c>
      <c r="L88" s="10">
        <f>VLOOKUP(B88,'BBG-others'!$B$8:$D$7151,3,TRUE)-VLOOKUP(B88-$M$1,'BBG-others'!$B$8:$D$7151,3,TRUE)</f>
        <v>0.10000000000000009</v>
      </c>
      <c r="M88" s="10">
        <f>(VLOOKUP(B88,'BBG-others'!$B$8:$E$7151,4,TRUE)-VLOOKUP(B88,'BBG-others'!$B$8:$F$7151,5,TRUE))-(VLOOKUP(B88-$M$1,'BBG-others'!$B$8:$E$7151,4,TRUE)-VLOOKUP(B88-$M$1,'BBG-others'!$B$8:$F$7151,5,TRUE))</f>
        <v>0.69679999999999964</v>
      </c>
      <c r="N88" s="10">
        <f>VLOOKUP(B88,'BBG-others'!$B$8:$E$7151,4,TRUE)</f>
        <v>3.6400999999999999</v>
      </c>
      <c r="O88" s="10">
        <f>VLOOKUP(B88,'BBG-others'!$B$8:$F$7151,5,TRUE)</f>
        <v>1.5484</v>
      </c>
      <c r="P88" s="10"/>
    </row>
    <row r="89" spans="2:16" x14ac:dyDescent="0.2">
      <c r="B89" s="9">
        <v>39750</v>
      </c>
      <c r="C89" s="10">
        <f>VLOOKUP(B89-1,'BBG-others'!$B$8:$E$7151,4,TRUE)</f>
        <v>3.8336000000000001</v>
      </c>
      <c r="D89" s="10">
        <f>VLOOKUP(B89+1,'BBG-others'!$B$8:$E$7151,4,TRUE)</f>
        <v>3.9645000000000001</v>
      </c>
      <c r="E89" s="13">
        <f t="shared" si="2"/>
        <v>1</v>
      </c>
      <c r="F89" s="10">
        <v>0.67</v>
      </c>
      <c r="G89" s="10">
        <f>VLOOKUP(B89,'BBG-others'!$B$8:$C$7151,2,TRUE)</f>
        <v>6.1</v>
      </c>
      <c r="H89" s="10">
        <f>VLOOKUP(B89,'BBG-others'!$B$8:$D$7151,3,TRUE)</f>
        <v>2.5</v>
      </c>
      <c r="I89" s="10">
        <f t="shared" si="3"/>
        <v>2.3227000000000002</v>
      </c>
      <c r="J89" s="10">
        <f>VLOOKUP($B89,'BBG-others'!$B$8:$G$7166,6,TRUE)-VLOOKUP($B89-$M$1,'BBG-others'!$B$8:$G$7166,6,TRUE)</f>
        <v>-1.73</v>
      </c>
      <c r="K89" s="10">
        <f>VLOOKUP(B89,'BBG-others'!$B$8:$C$7151,2,TRUE)-VLOOKUP(B89-$M$1,'BBG-others'!$B$8:$C$7151,2,TRUE)</f>
        <v>0.29999999999999982</v>
      </c>
      <c r="L89" s="10">
        <f>VLOOKUP(B89,'BBG-others'!$B$8:$D$7151,3,TRUE)-VLOOKUP(B89-$M$1,'BBG-others'!$B$8:$D$7151,3,TRUE)</f>
        <v>0</v>
      </c>
      <c r="M89" s="10">
        <f>(VLOOKUP(B89,'BBG-others'!$B$8:$E$7151,4,TRUE)-VLOOKUP(B89,'BBG-others'!$B$8:$F$7151,5,TRUE))-(VLOOKUP(B89-$M$1,'BBG-others'!$B$8:$E$7151,4,TRUE)-VLOOKUP(B89-$M$1,'BBG-others'!$B$8:$F$7151,5,TRUE))</f>
        <v>0.88439999999999985</v>
      </c>
      <c r="N89" s="10">
        <f>VLOOKUP(B89,'BBG-others'!$B$8:$E$7151,4,TRUE)</f>
        <v>3.8546</v>
      </c>
      <c r="O89" s="10">
        <f>VLOOKUP(B89,'BBG-others'!$B$8:$F$7151,5,TRUE)</f>
        <v>1.5319</v>
      </c>
      <c r="P89" s="10"/>
    </row>
    <row r="90" spans="2:16" x14ac:dyDescent="0.2">
      <c r="B90" s="9">
        <v>39841</v>
      </c>
      <c r="C90" s="10">
        <f>VLOOKUP(B90-1,'BBG-others'!$B$8:$E$7151,4,TRUE)</f>
        <v>2.5274000000000001</v>
      </c>
      <c r="D90" s="10">
        <f>VLOOKUP(B90+1,'BBG-others'!$B$8:$E$7151,4,TRUE)</f>
        <v>2.8586</v>
      </c>
      <c r="E90" s="13">
        <f t="shared" si="2"/>
        <v>1</v>
      </c>
      <c r="F90" s="10">
        <v>0.18</v>
      </c>
      <c r="G90" s="10">
        <f>VLOOKUP(B90,'BBG-others'!$B$8:$C$7151,2,TRUE)</f>
        <v>7.3</v>
      </c>
      <c r="H90" s="10">
        <f>VLOOKUP(B90,'BBG-others'!$B$8:$D$7151,3,TRUE)</f>
        <v>1.8</v>
      </c>
      <c r="I90" s="10">
        <f t="shared" si="3"/>
        <v>1.7677</v>
      </c>
      <c r="J90" s="10">
        <f>VLOOKUP($B90,'BBG-others'!$B$8:$G$7166,6,TRUE)-VLOOKUP($B90-$M$1,'BBG-others'!$B$8:$G$7166,6,TRUE)</f>
        <v>-0.10999999999999999</v>
      </c>
      <c r="K90" s="10">
        <f>VLOOKUP(B90,'BBG-others'!$B$8:$C$7151,2,TRUE)-VLOOKUP(B90-$M$1,'BBG-others'!$B$8:$C$7151,2,TRUE)</f>
        <v>1.2000000000000002</v>
      </c>
      <c r="L90" s="10">
        <f>VLOOKUP(B90,'BBG-others'!$B$8:$D$7151,3,TRUE)-VLOOKUP(B90-$M$1,'BBG-others'!$B$8:$D$7151,3,TRUE)</f>
        <v>-0.7</v>
      </c>
      <c r="M90" s="10">
        <f>(VLOOKUP(B90,'BBG-others'!$B$8:$E$7151,4,TRUE)-VLOOKUP(B90,'BBG-others'!$B$8:$F$7151,5,TRUE))-(VLOOKUP(B90-$M$1,'BBG-others'!$B$8:$E$7151,4,TRUE)-VLOOKUP(B90-$M$1,'BBG-others'!$B$8:$F$7151,5,TRUE))</f>
        <v>-0.63310000000000022</v>
      </c>
      <c r="N90" s="10">
        <f>VLOOKUP(B90,'BBG-others'!$B$8:$E$7151,4,TRUE)</f>
        <v>2.6665000000000001</v>
      </c>
      <c r="O90" s="10">
        <f>VLOOKUP(B90,'BBG-others'!$B$8:$F$7151,5,TRUE)</f>
        <v>0.89880000000000004</v>
      </c>
      <c r="P90" s="10"/>
    </row>
    <row r="91" spans="2:16" x14ac:dyDescent="0.2">
      <c r="B91" s="9">
        <v>39890</v>
      </c>
      <c r="C91" s="10">
        <f>VLOOKUP(B91-1,'BBG-others'!$B$8:$E$7151,4,TRUE)</f>
        <v>3.0066000000000002</v>
      </c>
      <c r="D91" s="10">
        <f>VLOOKUP(B91+1,'BBG-others'!$B$8:$E$7151,4,TRUE)</f>
        <v>2.6023000000000001</v>
      </c>
      <c r="E91" s="13">
        <f t="shared" si="2"/>
        <v>0</v>
      </c>
      <c r="F91" s="10">
        <v>0.2</v>
      </c>
      <c r="G91" s="10">
        <f>VLOOKUP(B91,'BBG-others'!$B$8:$C$7151,2,TRUE)</f>
        <v>8.3000000000000007</v>
      </c>
      <c r="H91" s="10">
        <f>VLOOKUP(B91,'BBG-others'!$B$8:$D$7151,3,TRUE)</f>
        <v>1.8</v>
      </c>
      <c r="I91" s="10">
        <f t="shared" si="3"/>
        <v>1.7227999999999999</v>
      </c>
      <c r="J91" s="10">
        <f>VLOOKUP($B91,'BBG-others'!$B$8:$G$7166,6,TRUE)-VLOOKUP($B91-$M$1,'BBG-others'!$B$8:$G$7166,6,TRUE)</f>
        <v>6.9999999999999993E-2</v>
      </c>
      <c r="K91" s="10">
        <f>VLOOKUP(B91,'BBG-others'!$B$8:$C$7151,2,TRUE)-VLOOKUP(B91-$M$1,'BBG-others'!$B$8:$C$7151,2,TRUE)</f>
        <v>1.5000000000000009</v>
      </c>
      <c r="L91" s="10">
        <f>VLOOKUP(B91,'BBG-others'!$B$8:$D$7151,3,TRUE)-VLOOKUP(B91-$M$1,'BBG-others'!$B$8:$D$7151,3,TRUE)</f>
        <v>-0.19999999999999996</v>
      </c>
      <c r="M91" s="10">
        <f>(VLOOKUP(B91,'BBG-others'!$B$8:$E$7151,4,TRUE)-VLOOKUP(B91,'BBG-others'!$B$8:$F$7151,5,TRUE))-(VLOOKUP(B91-$M$1,'BBG-others'!$B$8:$E$7151,4,TRUE)-VLOOKUP(B91-$M$1,'BBG-others'!$B$8:$F$7151,5,TRUE))</f>
        <v>0.31969999999999965</v>
      </c>
      <c r="N91" s="10">
        <f>VLOOKUP(B91,'BBG-others'!$B$8:$E$7151,4,TRUE)</f>
        <v>2.5329999999999999</v>
      </c>
      <c r="O91" s="10">
        <f>VLOOKUP(B91,'BBG-others'!$B$8:$F$7151,5,TRUE)</f>
        <v>0.81020000000000003</v>
      </c>
      <c r="P91" s="10"/>
    </row>
    <row r="92" spans="2:16" x14ac:dyDescent="0.2">
      <c r="B92" s="9">
        <v>39932</v>
      </c>
      <c r="C92" s="10">
        <f>VLOOKUP(B92-1,'BBG-others'!$B$8:$E$7151,4,TRUE)</f>
        <v>3.0072999999999999</v>
      </c>
      <c r="D92" s="10">
        <f>VLOOKUP(B92+1,'BBG-others'!$B$8:$E$7151,4,TRUE)</f>
        <v>3.1187</v>
      </c>
      <c r="E92" s="13">
        <f t="shared" si="2"/>
        <v>1</v>
      </c>
      <c r="F92" s="10">
        <v>0.16</v>
      </c>
      <c r="G92" s="10">
        <f>VLOOKUP(B92,'BBG-others'!$B$8:$C$7151,2,TRUE)</f>
        <v>8.6999999999999993</v>
      </c>
      <c r="H92" s="10">
        <f>VLOOKUP(B92,'BBG-others'!$B$8:$D$7151,3,TRUE)</f>
        <v>1.8</v>
      </c>
      <c r="I92" s="10">
        <f t="shared" si="3"/>
        <v>2.1532</v>
      </c>
      <c r="J92" s="10">
        <f>VLOOKUP($B92,'BBG-others'!$B$8:$G$7166,6,TRUE)-VLOOKUP($B92-$M$1,'BBG-others'!$B$8:$G$7166,6,TRUE)</f>
        <v>-5.0000000000000017E-2</v>
      </c>
      <c r="K92" s="10">
        <f>VLOOKUP(B92,'BBG-others'!$B$8:$C$7151,2,TRUE)-VLOOKUP(B92-$M$1,'BBG-others'!$B$8:$C$7151,2,TRUE)</f>
        <v>1.3999999999999995</v>
      </c>
      <c r="L92" s="10">
        <f>VLOOKUP(B92,'BBG-others'!$B$8:$D$7151,3,TRUE)-VLOOKUP(B92-$M$1,'BBG-others'!$B$8:$D$7151,3,TRUE)</f>
        <v>0</v>
      </c>
      <c r="M92" s="10">
        <f>(VLOOKUP(B92,'BBG-others'!$B$8:$E$7151,4,TRUE)-VLOOKUP(B92,'BBG-others'!$B$8:$F$7151,5,TRUE))-(VLOOKUP(B92-$M$1,'BBG-others'!$B$8:$E$7151,4,TRUE)-VLOOKUP(B92-$M$1,'BBG-others'!$B$8:$F$7151,5,TRUE))</f>
        <v>0.2488999999999999</v>
      </c>
      <c r="N92" s="10">
        <f>VLOOKUP(B92,'BBG-others'!$B$8:$E$7151,4,TRUE)</f>
        <v>3.1073</v>
      </c>
      <c r="O92" s="10">
        <f>VLOOKUP(B92,'BBG-others'!$B$8:$F$7151,5,TRUE)</f>
        <v>0.95409999999999995</v>
      </c>
      <c r="P92" s="10"/>
    </row>
    <row r="93" spans="2:16" x14ac:dyDescent="0.2">
      <c r="B93" s="9">
        <v>39988</v>
      </c>
      <c r="C93" s="10">
        <f>VLOOKUP(B93-1,'BBG-others'!$B$8:$E$7151,4,TRUE)</f>
        <v>3.6208</v>
      </c>
      <c r="D93" s="10">
        <f>VLOOKUP(B93+1,'BBG-others'!$B$8:$E$7151,4,TRUE)</f>
        <v>3.5398000000000001</v>
      </c>
      <c r="E93" s="13">
        <f t="shared" si="2"/>
        <v>0</v>
      </c>
      <c r="F93" s="10">
        <v>0.24</v>
      </c>
      <c r="G93" s="10">
        <f>VLOOKUP(B93,'BBG-others'!$B$8:$C$7151,2,TRUE)</f>
        <v>9.4</v>
      </c>
      <c r="H93" s="10">
        <f>VLOOKUP(B93,'BBG-others'!$B$8:$D$7151,3,TRUE)</f>
        <v>1.8</v>
      </c>
      <c r="I93" s="10">
        <f t="shared" si="3"/>
        <v>2.4886999999999997</v>
      </c>
      <c r="J93" s="10">
        <f>VLOOKUP($B93,'BBG-others'!$B$8:$G$7166,6,TRUE)-VLOOKUP($B93-$M$1,'BBG-others'!$B$8:$G$7166,6,TRUE)</f>
        <v>4.9999999999999989E-2</v>
      </c>
      <c r="K93" s="10">
        <f>VLOOKUP(B93,'BBG-others'!$B$8:$C$7151,2,TRUE)-VLOOKUP(B93-$M$1,'BBG-others'!$B$8:$C$7151,2,TRUE)</f>
        <v>1.0999999999999996</v>
      </c>
      <c r="L93" s="10">
        <f>VLOOKUP(B93,'BBG-others'!$B$8:$D$7151,3,TRUE)-VLOOKUP(B93-$M$1,'BBG-others'!$B$8:$D$7151,3,TRUE)</f>
        <v>0</v>
      </c>
      <c r="M93" s="10">
        <f>(VLOOKUP(B93,'BBG-others'!$B$8:$E$7151,4,TRUE)-VLOOKUP(B93,'BBG-others'!$B$8:$F$7151,5,TRUE))-(VLOOKUP(B93-$M$1,'BBG-others'!$B$8:$E$7151,4,TRUE)-VLOOKUP(B93-$M$1,'BBG-others'!$B$8:$F$7151,5,TRUE))</f>
        <v>0.65639999999999965</v>
      </c>
      <c r="N93" s="10">
        <f>VLOOKUP(B93,'BBG-others'!$B$8:$E$7151,4,TRUE)</f>
        <v>3.6850999999999998</v>
      </c>
      <c r="O93" s="10">
        <f>VLOOKUP(B93,'BBG-others'!$B$8:$F$7151,5,TRUE)</f>
        <v>1.1963999999999999</v>
      </c>
      <c r="P93" s="10"/>
    </row>
    <row r="94" spans="2:16" x14ac:dyDescent="0.2">
      <c r="B94" s="9">
        <v>40037</v>
      </c>
      <c r="C94" s="10">
        <f>VLOOKUP(B94-1,'BBG-others'!$B$8:$E$7151,4,TRUE)</f>
        <v>3.6677</v>
      </c>
      <c r="D94" s="10">
        <f>VLOOKUP(B94+1,'BBG-others'!$B$8:$E$7151,4,TRUE)</f>
        <v>3.5950000000000002</v>
      </c>
      <c r="E94" s="13">
        <f t="shared" si="2"/>
        <v>0</v>
      </c>
      <c r="F94" s="10">
        <v>0.16</v>
      </c>
      <c r="G94" s="10">
        <f>VLOOKUP(B94,'BBG-others'!$B$8:$C$7151,2,TRUE)</f>
        <v>9.5</v>
      </c>
      <c r="H94" s="10">
        <f>VLOOKUP(B94,'BBG-others'!$B$8:$D$7151,3,TRUE)</f>
        <v>1.5</v>
      </c>
      <c r="I94" s="10">
        <f t="shared" si="3"/>
        <v>2.5640000000000001</v>
      </c>
      <c r="J94" s="10">
        <f>VLOOKUP($B94,'BBG-others'!$B$8:$G$7166,6,TRUE)-VLOOKUP($B94-$M$1,'BBG-others'!$B$8:$G$7166,6,TRUE)</f>
        <v>-1.0000000000000009E-2</v>
      </c>
      <c r="K94" s="10">
        <f>VLOOKUP(B94,'BBG-others'!$B$8:$C$7151,2,TRUE)-VLOOKUP(B94-$M$1,'BBG-others'!$B$8:$C$7151,2,TRUE)</f>
        <v>0.5</v>
      </c>
      <c r="L94" s="10">
        <f>VLOOKUP(B94,'BBG-others'!$B$8:$D$7151,3,TRUE)-VLOOKUP(B94-$M$1,'BBG-others'!$B$8:$D$7151,3,TRUE)</f>
        <v>-0.39999999999999991</v>
      </c>
      <c r="M94" s="10">
        <f>(VLOOKUP(B94,'BBG-others'!$B$8:$E$7151,4,TRUE)-VLOOKUP(B94,'BBG-others'!$B$8:$F$7151,5,TRUE))-(VLOOKUP(B94-$M$1,'BBG-others'!$B$8:$E$7151,4,TRUE)-VLOOKUP(B94-$M$1,'BBG-others'!$B$8:$F$7151,5,TRUE))</f>
        <v>0.31829999999999981</v>
      </c>
      <c r="N94" s="10">
        <f>VLOOKUP(B94,'BBG-others'!$B$8:$E$7151,4,TRUE)</f>
        <v>3.7172000000000001</v>
      </c>
      <c r="O94" s="10">
        <f>VLOOKUP(B94,'BBG-others'!$B$8:$F$7151,5,TRUE)</f>
        <v>1.1532</v>
      </c>
      <c r="P94" s="10"/>
    </row>
    <row r="95" spans="2:16" x14ac:dyDescent="0.2">
      <c r="B95" s="9">
        <v>40079</v>
      </c>
      <c r="C95" s="10">
        <f>VLOOKUP(B95-1,'BBG-others'!$B$8:$E$7151,4,TRUE)</f>
        <v>3.4445000000000001</v>
      </c>
      <c r="D95" s="10">
        <f>VLOOKUP(B95+1,'BBG-others'!$B$8:$E$7151,4,TRUE)</f>
        <v>3.3813</v>
      </c>
      <c r="E95" s="13">
        <f t="shared" si="2"/>
        <v>0</v>
      </c>
      <c r="F95" s="10">
        <v>0.15</v>
      </c>
      <c r="G95" s="10">
        <f>VLOOKUP(B95,'BBG-others'!$B$8:$C$7151,2,TRUE)</f>
        <v>9.6</v>
      </c>
      <c r="H95" s="10">
        <f>VLOOKUP(B95,'BBG-others'!$B$8:$D$7151,3,TRUE)</f>
        <v>1.4</v>
      </c>
      <c r="I95" s="10">
        <f t="shared" si="3"/>
        <v>2.4579</v>
      </c>
      <c r="J95" s="10">
        <f>VLOOKUP($B95,'BBG-others'!$B$8:$G$7166,6,TRUE)-VLOOKUP($B95-$M$1,'BBG-others'!$B$8:$G$7166,6,TRUE)</f>
        <v>-4.0000000000000008E-2</v>
      </c>
      <c r="K95" s="10">
        <f>VLOOKUP(B95,'BBG-others'!$B$8:$C$7151,2,TRUE)-VLOOKUP(B95-$M$1,'BBG-others'!$B$8:$C$7151,2,TRUE)</f>
        <v>0.19999999999999929</v>
      </c>
      <c r="L95" s="10">
        <f>VLOOKUP(B95,'BBG-others'!$B$8:$D$7151,3,TRUE)-VLOOKUP(B95-$M$1,'BBG-others'!$B$8:$D$7151,3,TRUE)</f>
        <v>-0.40000000000000013</v>
      </c>
      <c r="M95" s="10">
        <f>(VLOOKUP(B95,'BBG-others'!$B$8:$E$7151,4,TRUE)-VLOOKUP(B95,'BBG-others'!$B$8:$F$7151,5,TRUE))-(VLOOKUP(B95-$M$1,'BBG-others'!$B$8:$E$7151,4,TRUE)-VLOOKUP(B95-$M$1,'BBG-others'!$B$8:$F$7151,5,TRUE))</f>
        <v>4.3099999999999916E-2</v>
      </c>
      <c r="N95" s="10">
        <f>VLOOKUP(B95,'BBG-others'!$B$8:$E$7151,4,TRUE)</f>
        <v>3.4184000000000001</v>
      </c>
      <c r="O95" s="10">
        <f>VLOOKUP(B95,'BBG-others'!$B$8:$F$7151,5,TRUE)</f>
        <v>0.96050000000000002</v>
      </c>
      <c r="P95" s="10"/>
    </row>
    <row r="96" spans="2:16" x14ac:dyDescent="0.2">
      <c r="B96" s="9">
        <v>40121</v>
      </c>
      <c r="C96" s="10">
        <f>VLOOKUP(B96-1,'BBG-others'!$B$8:$E$7151,4,TRUE)</f>
        <v>3.4651999999999998</v>
      </c>
      <c r="D96" s="10">
        <f>VLOOKUP(B96+1,'BBG-others'!$B$8:$E$7151,4,TRUE)</f>
        <v>3.5236000000000001</v>
      </c>
      <c r="E96" s="13">
        <f t="shared" si="2"/>
        <v>1</v>
      </c>
      <c r="F96" s="10">
        <v>0.12</v>
      </c>
      <c r="G96" s="10">
        <f>VLOOKUP(B96,'BBG-others'!$B$8:$C$7151,2,TRUE)</f>
        <v>10</v>
      </c>
      <c r="H96" s="10">
        <f>VLOOKUP(B96,'BBG-others'!$B$8:$D$7151,3,TRUE)</f>
        <v>1.7</v>
      </c>
      <c r="I96" s="10">
        <f t="shared" si="3"/>
        <v>2.6271</v>
      </c>
      <c r="J96" s="10">
        <f>VLOOKUP($B96,'BBG-others'!$B$8:$G$7166,6,TRUE)-VLOOKUP($B96-$M$1,'BBG-others'!$B$8:$G$7166,6,TRUE)</f>
        <v>-4.0000000000000008E-2</v>
      </c>
      <c r="K96" s="10">
        <f>VLOOKUP(B96,'BBG-others'!$B$8:$C$7151,2,TRUE)-VLOOKUP(B96-$M$1,'BBG-others'!$B$8:$C$7151,2,TRUE)</f>
        <v>0.5</v>
      </c>
      <c r="L96" s="10">
        <f>VLOOKUP(B96,'BBG-others'!$B$8:$D$7151,3,TRUE)-VLOOKUP(B96-$M$1,'BBG-others'!$B$8:$D$7151,3,TRUE)</f>
        <v>0.19999999999999996</v>
      </c>
      <c r="M96" s="10">
        <f>(VLOOKUP(B96,'BBG-others'!$B$8:$E$7151,4,TRUE)-VLOOKUP(B96,'BBG-others'!$B$8:$F$7151,5,TRUE))-(VLOOKUP(B96-$M$1,'BBG-others'!$B$8:$E$7151,4,TRUE)-VLOOKUP(B96-$M$1,'BBG-others'!$B$8:$F$7151,5,TRUE))</f>
        <v>7.7099999999999724E-2</v>
      </c>
      <c r="N96" s="10">
        <f>VLOOKUP(B96,'BBG-others'!$B$8:$E$7151,4,TRUE)</f>
        <v>3.5236999999999998</v>
      </c>
      <c r="O96" s="10">
        <f>VLOOKUP(B96,'BBG-others'!$B$8:$F$7151,5,TRUE)</f>
        <v>0.89659999999999995</v>
      </c>
      <c r="P96" s="10"/>
    </row>
    <row r="97" spans="2:16" x14ac:dyDescent="0.2">
      <c r="B97" s="9">
        <v>40163</v>
      </c>
      <c r="C97" s="10">
        <f>VLOOKUP(B97-1,'BBG-others'!$B$8:$E$7151,4,TRUE)</f>
        <v>3.5861000000000001</v>
      </c>
      <c r="D97" s="10">
        <f>VLOOKUP(B97+1,'BBG-others'!$B$8:$E$7151,4,TRUE)</f>
        <v>3.4780000000000002</v>
      </c>
      <c r="E97" s="13">
        <f t="shared" si="2"/>
        <v>0</v>
      </c>
      <c r="F97" s="10">
        <v>0.13</v>
      </c>
      <c r="G97" s="10">
        <f>VLOOKUP(B97,'BBG-others'!$B$8:$C$7151,2,TRUE)</f>
        <v>9.9</v>
      </c>
      <c r="H97" s="10">
        <f>VLOOKUP(B97,'BBG-others'!$B$8:$D$7151,3,TRUE)</f>
        <v>1.7</v>
      </c>
      <c r="I97" s="10">
        <f t="shared" si="3"/>
        <v>2.7667000000000002</v>
      </c>
      <c r="J97" s="10">
        <f>VLOOKUP($B97,'BBG-others'!$B$8:$G$7166,6,TRUE)-VLOOKUP($B97-$M$1,'BBG-others'!$B$8:$G$7166,6,TRUE)</f>
        <v>-1.999999999999999E-2</v>
      </c>
      <c r="K97" s="10">
        <f>VLOOKUP(B97,'BBG-others'!$B$8:$C$7151,2,TRUE)-VLOOKUP(B97-$M$1,'BBG-others'!$B$8:$C$7151,2,TRUE)</f>
        <v>0.30000000000000071</v>
      </c>
      <c r="L97" s="10">
        <f>VLOOKUP(B97,'BBG-others'!$B$8:$D$7151,3,TRUE)-VLOOKUP(B97-$M$1,'BBG-others'!$B$8:$D$7151,3,TRUE)</f>
        <v>0.30000000000000004</v>
      </c>
      <c r="M97" s="10">
        <f>(VLOOKUP(B97,'BBG-others'!$B$8:$E$7151,4,TRUE)-VLOOKUP(B97,'BBG-others'!$B$8:$F$7151,5,TRUE))-(VLOOKUP(B97-$M$1,'BBG-others'!$B$8:$E$7151,4,TRUE)-VLOOKUP(B97-$M$1,'BBG-others'!$B$8:$F$7151,5,TRUE))</f>
        <v>0.31820000000000004</v>
      </c>
      <c r="N97" s="10">
        <f>VLOOKUP(B97,'BBG-others'!$B$8:$E$7151,4,TRUE)</f>
        <v>3.5975000000000001</v>
      </c>
      <c r="O97" s="10">
        <f>VLOOKUP(B97,'BBG-others'!$B$8:$F$7151,5,TRUE)</f>
        <v>0.83079999999999998</v>
      </c>
      <c r="P97" s="10"/>
    </row>
    <row r="98" spans="2:16" x14ac:dyDescent="0.2">
      <c r="B98" s="9">
        <v>40205</v>
      </c>
      <c r="C98" s="10">
        <f>VLOOKUP(B98-1,'BBG-others'!$B$8:$E$7151,4,TRUE)</f>
        <v>3.6187999999999998</v>
      </c>
      <c r="D98" s="10">
        <f>VLOOKUP(B98+1,'BBG-others'!$B$8:$E$7151,4,TRUE)</f>
        <v>3.6343999999999999</v>
      </c>
      <c r="E98" s="13">
        <f t="shared" si="2"/>
        <v>1</v>
      </c>
      <c r="F98" s="10">
        <v>0.12</v>
      </c>
      <c r="G98" s="10">
        <f>VLOOKUP(B98,'BBG-others'!$B$8:$C$7151,2,TRUE)</f>
        <v>9.9</v>
      </c>
      <c r="H98" s="10">
        <f>VLOOKUP(B98,'BBG-others'!$B$8:$D$7151,3,TRUE)</f>
        <v>1.8</v>
      </c>
      <c r="I98" s="10">
        <f t="shared" si="3"/>
        <v>2.7332999999999998</v>
      </c>
      <c r="J98" s="10">
        <f>VLOOKUP($B98,'BBG-others'!$B$8:$G$7166,6,TRUE)-VLOOKUP($B98-$M$1,'BBG-others'!$B$8:$G$7166,6,TRUE)</f>
        <v>9.999999999999995E-3</v>
      </c>
      <c r="K98" s="10">
        <f>VLOOKUP(B98,'BBG-others'!$B$8:$C$7151,2,TRUE)-VLOOKUP(B98-$M$1,'BBG-others'!$B$8:$C$7151,2,TRUE)</f>
        <v>9.9999999999999645E-2</v>
      </c>
      <c r="L98" s="10">
        <f>VLOOKUP(B98,'BBG-others'!$B$8:$D$7151,3,TRUE)-VLOOKUP(B98-$M$1,'BBG-others'!$B$8:$D$7151,3,TRUE)</f>
        <v>0.30000000000000004</v>
      </c>
      <c r="M98" s="10">
        <f>(VLOOKUP(B98,'BBG-others'!$B$8:$E$7151,4,TRUE)-VLOOKUP(B98,'BBG-others'!$B$8:$F$7151,5,TRUE))-(VLOOKUP(B98-$M$1,'BBG-others'!$B$8:$E$7151,4,TRUE)-VLOOKUP(B98-$M$1,'BBG-others'!$B$8:$F$7151,5,TRUE))</f>
        <v>0.21209999999999996</v>
      </c>
      <c r="N98" s="10">
        <f>VLOOKUP(B98,'BBG-others'!$B$8:$E$7151,4,TRUE)</f>
        <v>3.6478999999999999</v>
      </c>
      <c r="O98" s="10">
        <f>VLOOKUP(B98,'BBG-others'!$B$8:$F$7151,5,TRUE)</f>
        <v>0.91459999999999997</v>
      </c>
      <c r="P98" s="10"/>
    </row>
    <row r="99" spans="2:16" x14ac:dyDescent="0.2">
      <c r="B99" s="9">
        <v>40253</v>
      </c>
      <c r="C99" s="10">
        <f>VLOOKUP(B99-1,'BBG-others'!$B$8:$E$7151,4,TRUE)</f>
        <v>3.6949000000000001</v>
      </c>
      <c r="D99" s="10">
        <f>VLOOKUP(B99+1,'BBG-others'!$B$8:$E$7151,4,TRUE)</f>
        <v>3.6360999999999999</v>
      </c>
      <c r="E99" s="13">
        <f t="shared" si="2"/>
        <v>0</v>
      </c>
      <c r="F99" s="10">
        <v>0.2</v>
      </c>
      <c r="G99" s="10">
        <f>VLOOKUP(B99,'BBG-others'!$B$8:$C$7151,2,TRUE)</f>
        <v>9.8000000000000007</v>
      </c>
      <c r="H99" s="10">
        <f>VLOOKUP(B99,'BBG-others'!$B$8:$D$7151,3,TRUE)</f>
        <v>1.3</v>
      </c>
      <c r="I99" s="10">
        <f t="shared" si="3"/>
        <v>2.742</v>
      </c>
      <c r="J99" s="10">
        <f>VLOOKUP($B99,'BBG-others'!$B$8:$G$7166,6,TRUE)-VLOOKUP($B99-$M$1,'BBG-others'!$B$8:$G$7166,6,TRUE)</f>
        <v>0.06</v>
      </c>
      <c r="K99" s="10">
        <f>VLOOKUP(B99,'BBG-others'!$B$8:$C$7151,2,TRUE)-VLOOKUP(B99-$M$1,'BBG-others'!$B$8:$C$7151,2,TRUE)</f>
        <v>-9.9999999999999645E-2</v>
      </c>
      <c r="L99" s="10">
        <f>VLOOKUP(B99,'BBG-others'!$B$8:$D$7151,3,TRUE)-VLOOKUP(B99-$M$1,'BBG-others'!$B$8:$D$7151,3,TRUE)</f>
        <v>-0.39999999999999991</v>
      </c>
      <c r="M99" s="10">
        <f>(VLOOKUP(B99,'BBG-others'!$B$8:$E$7151,4,TRUE)-VLOOKUP(B99,'BBG-others'!$B$8:$F$7151,5,TRUE))-(VLOOKUP(B99-$M$1,'BBG-others'!$B$8:$E$7151,4,TRUE)-VLOOKUP(B99-$M$1,'BBG-others'!$B$8:$F$7151,5,TRUE))</f>
        <v>-2.4700000000000166E-2</v>
      </c>
      <c r="N99" s="10">
        <f>VLOOKUP(B99,'BBG-others'!$B$8:$E$7151,4,TRUE)</f>
        <v>3.6493000000000002</v>
      </c>
      <c r="O99" s="10">
        <f>VLOOKUP(B99,'BBG-others'!$B$8:$F$7151,5,TRUE)</f>
        <v>0.9073</v>
      </c>
      <c r="P99" s="10"/>
    </row>
    <row r="100" spans="2:16" x14ac:dyDescent="0.2">
      <c r="B100" s="9">
        <v>40296</v>
      </c>
      <c r="C100" s="10">
        <f>VLOOKUP(B100-1,'BBG-others'!$B$8:$E$7151,4,TRUE)</f>
        <v>3.6877</v>
      </c>
      <c r="D100" s="10">
        <f>VLOOKUP(B100+1,'BBG-others'!$B$8:$E$7151,4,TRUE)</f>
        <v>3.7242999999999999</v>
      </c>
      <c r="E100" s="13">
        <f t="shared" si="2"/>
        <v>1</v>
      </c>
      <c r="F100" s="10">
        <v>0.2</v>
      </c>
      <c r="G100" s="10">
        <f>VLOOKUP(B100,'BBG-others'!$B$8:$C$7151,2,TRUE)</f>
        <v>9.9</v>
      </c>
      <c r="H100" s="10">
        <f>VLOOKUP(B100,'BBG-others'!$B$8:$D$7151,3,TRUE)</f>
        <v>1.1000000000000001</v>
      </c>
      <c r="I100" s="10">
        <f t="shared" si="3"/>
        <v>2.7390999999999996</v>
      </c>
      <c r="J100" s="10">
        <f>VLOOKUP($B100,'BBG-others'!$B$8:$G$7166,6,TRUE)-VLOOKUP($B100-$M$1,'BBG-others'!$B$8:$G$7166,6,TRUE)</f>
        <v>8.0000000000000016E-2</v>
      </c>
      <c r="K100" s="10">
        <f>VLOOKUP(B100,'BBG-others'!$B$8:$C$7151,2,TRUE)-VLOOKUP(B100-$M$1,'BBG-others'!$B$8:$C$7151,2,TRUE)</f>
        <v>0</v>
      </c>
      <c r="L100" s="10">
        <f>VLOOKUP(B100,'BBG-others'!$B$8:$D$7151,3,TRUE)-VLOOKUP(B100-$M$1,'BBG-others'!$B$8:$D$7151,3,TRUE)</f>
        <v>-0.7</v>
      </c>
      <c r="M100" s="10">
        <f>(VLOOKUP(B100,'BBG-others'!$B$8:$E$7151,4,TRUE)-VLOOKUP(B100,'BBG-others'!$B$8:$F$7151,5,TRUE))-(VLOOKUP(B100-$M$1,'BBG-others'!$B$8:$E$7151,4,TRUE)-VLOOKUP(B100-$M$1,'BBG-others'!$B$8:$F$7151,5,TRUE))</f>
        <v>-3.6100000000000243E-2</v>
      </c>
      <c r="N100" s="10">
        <f>VLOOKUP(B100,'BBG-others'!$B$8:$E$7151,4,TRUE)</f>
        <v>3.7627999999999999</v>
      </c>
      <c r="O100" s="10">
        <f>VLOOKUP(B100,'BBG-others'!$B$8:$F$7151,5,TRUE)</f>
        <v>1.0237000000000001</v>
      </c>
      <c r="P100" s="10"/>
    </row>
    <row r="101" spans="2:16" x14ac:dyDescent="0.2">
      <c r="B101" s="9">
        <v>40307</v>
      </c>
      <c r="C101" s="10">
        <f>VLOOKUP(B101-1,'BBG-others'!$B$8:$E$7151,4,TRUE)</f>
        <v>3.4255</v>
      </c>
      <c r="D101" s="10">
        <f>VLOOKUP(B101+1,'BBG-others'!$B$8:$E$7151,4,TRUE)</f>
        <v>3.5406</v>
      </c>
      <c r="E101" s="13">
        <f t="shared" si="2"/>
        <v>1</v>
      </c>
      <c r="F101" s="10">
        <v>0.2</v>
      </c>
      <c r="G101" s="10">
        <f>VLOOKUP(B101,'BBG-others'!$B$8:$C$7151,2,TRUE)</f>
        <v>9.9</v>
      </c>
      <c r="H101" s="10">
        <f>VLOOKUP(B101,'BBG-others'!$B$8:$D$7151,3,TRUE)</f>
        <v>0.9</v>
      </c>
      <c r="I101" s="10">
        <f t="shared" si="3"/>
        <v>2.6174999999999997</v>
      </c>
      <c r="J101" s="10">
        <f>VLOOKUP($B101,'BBG-others'!$B$8:$G$7166,6,TRUE)-VLOOKUP($B101-$M$1,'BBG-others'!$B$8:$G$7166,6,TRUE)</f>
        <v>7.0000000000000007E-2</v>
      </c>
      <c r="K101" s="10">
        <f>VLOOKUP(B101,'BBG-others'!$B$8:$C$7151,2,TRUE)-VLOOKUP(B101-$M$1,'BBG-others'!$B$8:$C$7151,2,TRUE)</f>
        <v>9.9999999999999645E-2</v>
      </c>
      <c r="L101" s="10">
        <f>VLOOKUP(B101,'BBG-others'!$B$8:$D$7151,3,TRUE)-VLOOKUP(B101-$M$1,'BBG-others'!$B$8:$D$7151,3,TRUE)</f>
        <v>-0.70000000000000007</v>
      </c>
      <c r="M101" s="10">
        <f>(VLOOKUP(B101,'BBG-others'!$B$8:$E$7151,4,TRUE)-VLOOKUP(B101,'BBG-others'!$B$8:$F$7151,5,TRUE))-(VLOOKUP(B101-$M$1,'BBG-others'!$B$8:$E$7151,4,TRUE)-VLOOKUP(B101-$M$1,'BBG-others'!$B$8:$F$7151,5,TRUE))</f>
        <v>-0.17900000000000027</v>
      </c>
      <c r="N101" s="10">
        <f>VLOOKUP(B101,'BBG-others'!$B$8:$E$7151,4,TRUE)</f>
        <v>3.4255</v>
      </c>
      <c r="O101" s="10">
        <f>VLOOKUP(B101,'BBG-others'!$B$8:$F$7151,5,TRUE)</f>
        <v>0.80800000000000005</v>
      </c>
      <c r="P101" s="10"/>
    </row>
    <row r="102" spans="2:16" x14ac:dyDescent="0.2">
      <c r="B102" s="9">
        <v>40352</v>
      </c>
      <c r="C102" s="10">
        <f>VLOOKUP(B102-1,'BBG-others'!$B$8:$E$7151,4,TRUE)</f>
        <v>3.1663999999999999</v>
      </c>
      <c r="D102" s="10">
        <f>VLOOKUP(B102+1,'BBG-others'!$B$8:$E$7151,4,TRUE)</f>
        <v>3.1371000000000002</v>
      </c>
      <c r="E102" s="13">
        <f t="shared" si="2"/>
        <v>0</v>
      </c>
      <c r="F102" s="10">
        <v>0.18</v>
      </c>
      <c r="G102" s="10">
        <f>VLOOKUP(B102,'BBG-others'!$B$8:$C$7151,2,TRUE)</f>
        <v>9.6</v>
      </c>
      <c r="H102" s="10">
        <f>VLOOKUP(B102,'BBG-others'!$B$8:$D$7151,3,TRUE)</f>
        <v>0.9</v>
      </c>
      <c r="I102" s="10">
        <f t="shared" si="3"/>
        <v>2.4467000000000003</v>
      </c>
      <c r="J102" s="10">
        <f>VLOOKUP($B102,'BBG-others'!$B$8:$G$7166,6,TRUE)-VLOOKUP($B102-$M$1,'BBG-others'!$B$8:$G$7166,6,TRUE)</f>
        <v>0</v>
      </c>
      <c r="K102" s="10">
        <f>VLOOKUP(B102,'BBG-others'!$B$8:$C$7151,2,TRUE)-VLOOKUP(B102-$M$1,'BBG-others'!$B$8:$C$7151,2,TRUE)</f>
        <v>-0.20000000000000107</v>
      </c>
      <c r="L102" s="10">
        <f>VLOOKUP(B102,'BBG-others'!$B$8:$D$7151,3,TRUE)-VLOOKUP(B102-$M$1,'BBG-others'!$B$8:$D$7151,3,TRUE)</f>
        <v>-0.4</v>
      </c>
      <c r="M102" s="10">
        <f>(VLOOKUP(B102,'BBG-others'!$B$8:$E$7151,4,TRUE)-VLOOKUP(B102,'BBG-others'!$B$8:$F$7151,5,TRUE))-(VLOOKUP(B102-$M$1,'BBG-others'!$B$8:$E$7151,4,TRUE)-VLOOKUP(B102-$M$1,'BBG-others'!$B$8:$F$7151,5,TRUE))</f>
        <v>-0.35179999999999945</v>
      </c>
      <c r="N102" s="10">
        <f>VLOOKUP(B102,'BBG-others'!$B$8:$E$7151,4,TRUE)</f>
        <v>3.1190000000000002</v>
      </c>
      <c r="O102" s="10">
        <f>VLOOKUP(B102,'BBG-others'!$B$8:$F$7151,5,TRUE)</f>
        <v>0.67230000000000001</v>
      </c>
      <c r="P102" s="10"/>
    </row>
    <row r="103" spans="2:16" x14ac:dyDescent="0.2">
      <c r="B103" s="9">
        <v>40400</v>
      </c>
      <c r="C103" s="10">
        <f>VLOOKUP(B103-1,'BBG-others'!$B$8:$E$7151,4,TRUE)</f>
        <v>2.8289</v>
      </c>
      <c r="D103" s="10">
        <f>VLOOKUP(B103+1,'BBG-others'!$B$8:$E$7151,4,TRUE)</f>
        <v>2.6814</v>
      </c>
      <c r="E103" s="13">
        <f t="shared" si="2"/>
        <v>0</v>
      </c>
      <c r="F103" s="10">
        <v>0.18</v>
      </c>
      <c r="G103" s="10">
        <f>VLOOKUP(B103,'BBG-others'!$B$8:$C$7151,2,TRUE)</f>
        <v>9.4</v>
      </c>
      <c r="H103" s="10">
        <f>VLOOKUP(B103,'BBG-others'!$B$8:$D$7151,3,TRUE)</f>
        <v>0.9</v>
      </c>
      <c r="I103" s="10">
        <f t="shared" si="3"/>
        <v>2.2381000000000002</v>
      </c>
      <c r="J103" s="10">
        <f>VLOOKUP($B103,'BBG-others'!$B$8:$G$7166,6,TRUE)-VLOOKUP($B103-$M$1,'BBG-others'!$B$8:$G$7166,6,TRUE)</f>
        <v>-2.0000000000000018E-2</v>
      </c>
      <c r="K103" s="10">
        <f>VLOOKUP(B103,'BBG-others'!$B$8:$C$7151,2,TRUE)-VLOOKUP(B103-$M$1,'BBG-others'!$B$8:$C$7151,2,TRUE)</f>
        <v>-0.5</v>
      </c>
      <c r="L103" s="10">
        <f>VLOOKUP(B103,'BBG-others'!$B$8:$D$7151,3,TRUE)-VLOOKUP(B103-$M$1,'BBG-others'!$B$8:$D$7151,3,TRUE)</f>
        <v>0</v>
      </c>
      <c r="M103" s="10">
        <f>(VLOOKUP(B103,'BBG-others'!$B$8:$E$7151,4,TRUE)-VLOOKUP(B103,'BBG-others'!$B$8:$F$7151,5,TRUE))-(VLOOKUP(B103-$M$1,'BBG-others'!$B$8:$E$7151,4,TRUE)-VLOOKUP(B103-$M$1,'BBG-others'!$B$8:$F$7151,5,TRUE))</f>
        <v>-0.4695999999999998</v>
      </c>
      <c r="N103" s="10">
        <f>VLOOKUP(B103,'BBG-others'!$B$8:$E$7151,4,TRUE)</f>
        <v>2.7593000000000001</v>
      </c>
      <c r="O103" s="10">
        <f>VLOOKUP(B103,'BBG-others'!$B$8:$F$7151,5,TRUE)</f>
        <v>0.5212</v>
      </c>
      <c r="P103" s="10"/>
    </row>
    <row r="104" spans="2:16" x14ac:dyDescent="0.2">
      <c r="B104" s="9">
        <v>40442</v>
      </c>
      <c r="C104" s="10">
        <f>VLOOKUP(B104-1,'BBG-others'!$B$8:$E$7151,4,TRUE)</f>
        <v>2.7025999999999999</v>
      </c>
      <c r="D104" s="10">
        <f>VLOOKUP(B104+1,'BBG-others'!$B$8:$E$7151,4,TRUE)</f>
        <v>2.5583</v>
      </c>
      <c r="E104" s="13">
        <f t="shared" si="2"/>
        <v>0</v>
      </c>
      <c r="F104" s="10">
        <v>0.21</v>
      </c>
      <c r="G104" s="10">
        <f>VLOOKUP(B104,'BBG-others'!$B$8:$C$7151,2,TRUE)</f>
        <v>9.5</v>
      </c>
      <c r="H104" s="10">
        <f>VLOOKUP(B104,'BBG-others'!$B$8:$D$7151,3,TRUE)</f>
        <v>0.9</v>
      </c>
      <c r="I104" s="10">
        <f t="shared" si="3"/>
        <v>2.1572000000000005</v>
      </c>
      <c r="J104" s="10">
        <f>VLOOKUP($B104,'BBG-others'!$B$8:$G$7166,6,TRUE)-VLOOKUP($B104-$M$1,'BBG-others'!$B$8:$G$7166,6,TRUE)</f>
        <v>0.03</v>
      </c>
      <c r="K104" s="10">
        <f>VLOOKUP(B104,'BBG-others'!$B$8:$C$7151,2,TRUE)-VLOOKUP(B104-$M$1,'BBG-others'!$B$8:$C$7151,2,TRUE)</f>
        <v>-9.9999999999999645E-2</v>
      </c>
      <c r="L104" s="10">
        <f>VLOOKUP(B104,'BBG-others'!$B$8:$D$7151,3,TRUE)-VLOOKUP(B104-$M$1,'BBG-others'!$B$8:$D$7151,3,TRUE)</f>
        <v>0</v>
      </c>
      <c r="M104" s="10">
        <f>(VLOOKUP(B104,'BBG-others'!$B$8:$E$7151,4,TRUE)-VLOOKUP(B104,'BBG-others'!$B$8:$F$7151,5,TRUE))-(VLOOKUP(B104-$M$1,'BBG-others'!$B$8:$E$7151,4,TRUE)-VLOOKUP(B104-$M$1,'BBG-others'!$B$8:$F$7151,5,TRUE))</f>
        <v>-0.28949999999999987</v>
      </c>
      <c r="N104" s="10">
        <f>VLOOKUP(B104,'BBG-others'!$B$8:$E$7151,4,TRUE)</f>
        <v>2.5727000000000002</v>
      </c>
      <c r="O104" s="10">
        <f>VLOOKUP(B104,'BBG-others'!$B$8:$F$7151,5,TRUE)</f>
        <v>0.41549999999999998</v>
      </c>
      <c r="P104" s="10"/>
    </row>
    <row r="105" spans="2:16" x14ac:dyDescent="0.2">
      <c r="B105" s="9">
        <v>40485</v>
      </c>
      <c r="C105" s="10">
        <f>VLOOKUP(B105-1,'BBG-others'!$B$8:$E$7151,4,TRUE)</f>
        <v>2.5865999999999998</v>
      </c>
      <c r="D105" s="10">
        <f>VLOOKUP(B105+1,'BBG-others'!$B$8:$E$7151,4,TRUE)</f>
        <v>2.4889999999999999</v>
      </c>
      <c r="E105" s="13">
        <f t="shared" si="2"/>
        <v>0</v>
      </c>
      <c r="F105" s="10">
        <v>0.2</v>
      </c>
      <c r="G105" s="10">
        <f>VLOOKUP(B105,'BBG-others'!$B$8:$C$7151,2,TRUE)</f>
        <v>9.4</v>
      </c>
      <c r="H105" s="10">
        <f>VLOOKUP(B105,'BBG-others'!$B$8:$D$7151,3,TRUE)</f>
        <v>0.6</v>
      </c>
      <c r="I105" s="10">
        <f t="shared" si="3"/>
        <v>2.2424999999999997</v>
      </c>
      <c r="J105" s="10">
        <f>VLOOKUP($B105,'BBG-others'!$B$8:$G$7166,6,TRUE)-VLOOKUP($B105-$M$1,'BBG-others'!$B$8:$G$7166,6,TRUE)</f>
        <v>1.0000000000000009E-2</v>
      </c>
      <c r="K105" s="10">
        <f>VLOOKUP(B105,'BBG-others'!$B$8:$C$7151,2,TRUE)-VLOOKUP(B105-$M$1,'BBG-others'!$B$8:$C$7151,2,TRUE)</f>
        <v>0</v>
      </c>
      <c r="L105" s="10">
        <f>VLOOKUP(B105,'BBG-others'!$B$8:$D$7151,3,TRUE)-VLOOKUP(B105-$M$1,'BBG-others'!$B$8:$D$7151,3,TRUE)</f>
        <v>-0.30000000000000004</v>
      </c>
      <c r="M105" s="10">
        <f>(VLOOKUP(B105,'BBG-others'!$B$8:$E$7151,4,TRUE)-VLOOKUP(B105,'BBG-others'!$B$8:$F$7151,5,TRUE))-(VLOOKUP(B105-$M$1,'BBG-others'!$B$8:$E$7151,4,TRUE)-VLOOKUP(B105-$M$1,'BBG-others'!$B$8:$F$7151,5,TRUE))</f>
        <v>-0.12870000000000026</v>
      </c>
      <c r="N105" s="10">
        <f>VLOOKUP(B105,'BBG-others'!$B$8:$E$7151,4,TRUE)</f>
        <v>2.5701999999999998</v>
      </c>
      <c r="O105" s="10">
        <f>VLOOKUP(B105,'BBG-others'!$B$8:$F$7151,5,TRUE)</f>
        <v>0.32769999999999999</v>
      </c>
      <c r="P105" s="10"/>
    </row>
    <row r="106" spans="2:16" x14ac:dyDescent="0.2">
      <c r="B106" s="9">
        <v>40526</v>
      </c>
      <c r="C106" s="10">
        <f>VLOOKUP(B106-1,'BBG-others'!$B$8:$E$7151,4,TRUE)</f>
        <v>3.2749999999999999</v>
      </c>
      <c r="D106" s="10">
        <f>VLOOKUP(B106+1,'BBG-others'!$B$8:$E$7151,4,TRUE)</f>
        <v>3.5318000000000001</v>
      </c>
      <c r="E106" s="13">
        <f t="shared" si="2"/>
        <v>1</v>
      </c>
      <c r="F106" s="10">
        <v>0.17</v>
      </c>
      <c r="G106" s="10">
        <f>VLOOKUP(B106,'BBG-others'!$B$8:$C$7151,2,TRUE)</f>
        <v>9.8000000000000007</v>
      </c>
      <c r="H106" s="10">
        <f>VLOOKUP(B106,'BBG-others'!$B$8:$D$7151,3,TRUE)</f>
        <v>0.8</v>
      </c>
      <c r="I106" s="10">
        <f t="shared" si="3"/>
        <v>2.8199000000000001</v>
      </c>
      <c r="J106" s="10">
        <f>VLOOKUP($B106,'BBG-others'!$B$8:$G$7166,6,TRUE)-VLOOKUP($B106-$M$1,'BBG-others'!$B$8:$G$7166,6,TRUE)</f>
        <v>-1.999999999999999E-2</v>
      </c>
      <c r="K106" s="10">
        <f>VLOOKUP(B106,'BBG-others'!$B$8:$C$7151,2,TRUE)-VLOOKUP(B106-$M$1,'BBG-others'!$B$8:$C$7151,2,TRUE)</f>
        <v>0.30000000000000071</v>
      </c>
      <c r="L106" s="10">
        <f>VLOOKUP(B106,'BBG-others'!$B$8:$D$7151,3,TRUE)-VLOOKUP(B106-$M$1,'BBG-others'!$B$8:$D$7151,3,TRUE)</f>
        <v>-9.9999999999999978E-2</v>
      </c>
      <c r="M106" s="10">
        <f>(VLOOKUP(B106,'BBG-others'!$B$8:$E$7151,4,TRUE)-VLOOKUP(B106,'BBG-others'!$B$8:$F$7151,5,TRUE))-(VLOOKUP(B106-$M$1,'BBG-others'!$B$8:$E$7151,4,TRUE)-VLOOKUP(B106-$M$1,'BBG-others'!$B$8:$F$7151,5,TRUE))</f>
        <v>0.57869999999999999</v>
      </c>
      <c r="N106" s="10">
        <f>VLOOKUP(B106,'BBG-others'!$B$8:$E$7151,4,TRUE)</f>
        <v>3.4727000000000001</v>
      </c>
      <c r="O106" s="10">
        <f>VLOOKUP(B106,'BBG-others'!$B$8:$F$7151,5,TRUE)</f>
        <v>0.65280000000000005</v>
      </c>
      <c r="P106" s="10"/>
    </row>
    <row r="107" spans="2:16" x14ac:dyDescent="0.2">
      <c r="B107" s="9">
        <v>40569</v>
      </c>
      <c r="C107" s="10">
        <f>VLOOKUP(B107-1,'BBG-others'!$B$8:$E$7151,4,TRUE)</f>
        <v>3.3283999999999998</v>
      </c>
      <c r="D107" s="10">
        <f>VLOOKUP(B107+1,'BBG-others'!$B$8:$E$7151,4,TRUE)</f>
        <v>3.3873000000000002</v>
      </c>
      <c r="E107" s="13">
        <f t="shared" si="2"/>
        <v>1</v>
      </c>
      <c r="F107" s="10">
        <v>0.17</v>
      </c>
      <c r="G107" s="10">
        <f>VLOOKUP(B107,'BBG-others'!$B$8:$C$7151,2,TRUE)</f>
        <v>9.3000000000000007</v>
      </c>
      <c r="H107" s="10">
        <f>VLOOKUP(B107,'BBG-others'!$B$8:$D$7151,3,TRUE)</f>
        <v>0.8</v>
      </c>
      <c r="I107" s="10">
        <f t="shared" si="3"/>
        <v>2.7896000000000001</v>
      </c>
      <c r="J107" s="10">
        <f>VLOOKUP($B107,'BBG-others'!$B$8:$G$7166,6,TRUE)-VLOOKUP($B107-$M$1,'BBG-others'!$B$8:$G$7166,6,TRUE)</f>
        <v>-1.999999999999999E-2</v>
      </c>
      <c r="K107" s="10">
        <f>VLOOKUP(B107,'BBG-others'!$B$8:$C$7151,2,TRUE)-VLOOKUP(B107-$M$1,'BBG-others'!$B$8:$C$7151,2,TRUE)</f>
        <v>-0.19999999999999929</v>
      </c>
      <c r="L107" s="10">
        <f>VLOOKUP(B107,'BBG-others'!$B$8:$D$7151,3,TRUE)-VLOOKUP(B107-$M$1,'BBG-others'!$B$8:$D$7151,3,TRUE)</f>
        <v>0</v>
      </c>
      <c r="M107" s="10">
        <f>(VLOOKUP(B107,'BBG-others'!$B$8:$E$7151,4,TRUE)-VLOOKUP(B107,'BBG-others'!$B$8:$F$7151,5,TRUE))-(VLOOKUP(B107-$M$1,'BBG-others'!$B$8:$E$7151,4,TRUE)-VLOOKUP(B107-$M$1,'BBG-others'!$B$8:$F$7151,5,TRUE))</f>
        <v>0.49130000000000029</v>
      </c>
      <c r="N107" s="10">
        <f>VLOOKUP(B107,'BBG-others'!$B$8:$E$7151,4,TRUE)</f>
        <v>3.4146000000000001</v>
      </c>
      <c r="O107" s="10">
        <f>VLOOKUP(B107,'BBG-others'!$B$8:$F$7151,5,TRUE)</f>
        <v>0.625</v>
      </c>
      <c r="P107" s="10"/>
    </row>
    <row r="108" spans="2:16" x14ac:dyDescent="0.2">
      <c r="B108" s="9">
        <v>40617</v>
      </c>
      <c r="C108" s="10">
        <f>VLOOKUP(B108-1,'BBG-others'!$B$8:$E$7151,4,TRUE)</f>
        <v>3.3563000000000001</v>
      </c>
      <c r="D108" s="10">
        <f>VLOOKUP(B108+1,'BBG-others'!$B$8:$E$7151,4,TRUE)</f>
        <v>3.17</v>
      </c>
      <c r="E108" s="13">
        <f t="shared" si="2"/>
        <v>0</v>
      </c>
      <c r="F108" s="10">
        <v>0.14000000000000001</v>
      </c>
      <c r="G108" s="10">
        <f>VLOOKUP(B108,'BBG-others'!$B$8:$C$7151,2,TRUE)</f>
        <v>9</v>
      </c>
      <c r="H108" s="10">
        <f>VLOOKUP(B108,'BBG-others'!$B$8:$D$7151,3,TRUE)</f>
        <v>1.1000000000000001</v>
      </c>
      <c r="I108" s="10">
        <f t="shared" si="3"/>
        <v>2.7021999999999999</v>
      </c>
      <c r="J108" s="10">
        <f>VLOOKUP($B108,'BBG-others'!$B$8:$G$7166,6,TRUE)-VLOOKUP($B108-$M$1,'BBG-others'!$B$8:$G$7166,6,TRUE)</f>
        <v>-0.06</v>
      </c>
      <c r="K108" s="10">
        <f>VLOOKUP(B108,'BBG-others'!$B$8:$C$7151,2,TRUE)-VLOOKUP(B108-$M$1,'BBG-others'!$B$8:$C$7151,2,TRUE)</f>
        <v>-0.80000000000000071</v>
      </c>
      <c r="L108" s="10">
        <f>VLOOKUP(B108,'BBG-others'!$B$8:$D$7151,3,TRUE)-VLOOKUP(B108-$M$1,'BBG-others'!$B$8:$D$7151,3,TRUE)</f>
        <v>0.30000000000000004</v>
      </c>
      <c r="M108" s="10">
        <f>(VLOOKUP(B108,'BBG-others'!$B$8:$E$7151,4,TRUE)-VLOOKUP(B108,'BBG-others'!$B$8:$F$7151,5,TRUE))-(VLOOKUP(B108-$M$1,'BBG-others'!$B$8:$E$7151,4,TRUE)-VLOOKUP(B108-$M$1,'BBG-others'!$B$8:$F$7151,5,TRUE))</f>
        <v>-0.16050000000000031</v>
      </c>
      <c r="N108" s="10">
        <f>VLOOKUP(B108,'BBG-others'!$B$8:$E$7151,4,TRUE)</f>
        <v>3.3029999999999999</v>
      </c>
      <c r="O108" s="10">
        <f>VLOOKUP(B108,'BBG-others'!$B$8:$F$7151,5,TRUE)</f>
        <v>0.6008</v>
      </c>
      <c r="P108" s="10"/>
    </row>
    <row r="109" spans="2:16" x14ac:dyDescent="0.2">
      <c r="B109" s="9">
        <v>40660</v>
      </c>
      <c r="C109" s="10">
        <f>VLOOKUP(B109-1,'BBG-others'!$B$8:$E$7151,4,TRUE)</f>
        <v>3.3069999999999999</v>
      </c>
      <c r="D109" s="10">
        <f>VLOOKUP(B109+1,'BBG-others'!$B$8:$E$7151,4,TRUE)</f>
        <v>3.3106</v>
      </c>
      <c r="E109" s="13">
        <f t="shared" si="2"/>
        <v>1</v>
      </c>
      <c r="F109" s="10">
        <v>0.09</v>
      </c>
      <c r="G109" s="10">
        <f>VLOOKUP(B109,'BBG-others'!$B$8:$C$7151,2,TRUE)</f>
        <v>9</v>
      </c>
      <c r="H109" s="10">
        <f>VLOOKUP(B109,'BBG-others'!$B$8:$D$7151,3,TRUE)</f>
        <v>1.2</v>
      </c>
      <c r="I109" s="10">
        <f t="shared" si="3"/>
        <v>2.7143999999999999</v>
      </c>
      <c r="J109" s="10">
        <f>VLOOKUP($B109,'BBG-others'!$B$8:$G$7166,6,TRUE)-VLOOKUP($B109-$M$1,'BBG-others'!$B$8:$G$7166,6,TRUE)</f>
        <v>-8.0000000000000016E-2</v>
      </c>
      <c r="K109" s="10">
        <f>VLOOKUP(B109,'BBG-others'!$B$8:$C$7151,2,TRUE)-VLOOKUP(B109-$M$1,'BBG-others'!$B$8:$C$7151,2,TRUE)</f>
        <v>-0.30000000000000071</v>
      </c>
      <c r="L109" s="10">
        <f>VLOOKUP(B109,'BBG-others'!$B$8:$D$7151,3,TRUE)-VLOOKUP(B109-$M$1,'BBG-others'!$B$8:$D$7151,3,TRUE)</f>
        <v>0.39999999999999991</v>
      </c>
      <c r="M109" s="10">
        <f>(VLOOKUP(B109,'BBG-others'!$B$8:$E$7151,4,TRUE)-VLOOKUP(B109,'BBG-others'!$B$8:$F$7151,5,TRUE))-(VLOOKUP(B109-$M$1,'BBG-others'!$B$8:$E$7151,4,TRUE)-VLOOKUP(B109-$M$1,'BBG-others'!$B$8:$F$7151,5,TRUE))</f>
        <v>-9.5100000000000406E-2</v>
      </c>
      <c r="N109" s="10">
        <f>VLOOKUP(B109,'BBG-others'!$B$8:$E$7151,4,TRUE)</f>
        <v>3.3552</v>
      </c>
      <c r="O109" s="10">
        <f>VLOOKUP(B109,'BBG-others'!$B$8:$F$7151,5,TRUE)</f>
        <v>0.64080000000000004</v>
      </c>
      <c r="P109" s="10"/>
    </row>
    <row r="110" spans="2:16" x14ac:dyDescent="0.2">
      <c r="B110" s="9">
        <v>40716</v>
      </c>
      <c r="C110" s="10">
        <f>VLOOKUP(B110-1,'BBG-others'!$B$8:$E$7151,4,TRUE)</f>
        <v>2.9834999999999998</v>
      </c>
      <c r="D110" s="10">
        <f>VLOOKUP(B110+1,'BBG-others'!$B$8:$E$7151,4,TRUE)</f>
        <v>2.9116</v>
      </c>
      <c r="E110" s="13">
        <f t="shared" si="2"/>
        <v>0</v>
      </c>
      <c r="F110" s="10">
        <v>0.09</v>
      </c>
      <c r="G110" s="10">
        <f>VLOOKUP(B110,'BBG-others'!$B$8:$C$7151,2,TRUE)</f>
        <v>9</v>
      </c>
      <c r="H110" s="10">
        <f>VLOOKUP(B110,'BBG-others'!$B$8:$D$7151,3,TRUE)</f>
        <v>1.5</v>
      </c>
      <c r="I110" s="10">
        <f t="shared" si="3"/>
        <v>2.6122000000000001</v>
      </c>
      <c r="J110" s="10">
        <f>VLOOKUP($B110,'BBG-others'!$B$8:$G$7166,6,TRUE)-VLOOKUP($B110-$M$1,'BBG-others'!$B$8:$G$7166,6,TRUE)</f>
        <v>-4.0000000000000008E-2</v>
      </c>
      <c r="K110" s="10">
        <f>VLOOKUP(B110,'BBG-others'!$B$8:$C$7151,2,TRUE)-VLOOKUP(B110-$M$1,'BBG-others'!$B$8:$C$7151,2,TRUE)</f>
        <v>0</v>
      </c>
      <c r="L110" s="10">
        <f>VLOOKUP(B110,'BBG-others'!$B$8:$D$7151,3,TRUE)-VLOOKUP(B110-$M$1,'BBG-others'!$B$8:$D$7151,3,TRUE)</f>
        <v>0.39999999999999991</v>
      </c>
      <c r="M110" s="10">
        <f>(VLOOKUP(B110,'BBG-others'!$B$8:$E$7151,4,TRUE)-VLOOKUP(B110,'BBG-others'!$B$8:$F$7151,5,TRUE))-(VLOOKUP(B110-$M$1,'BBG-others'!$B$8:$E$7151,4,TRUE)-VLOOKUP(B110-$M$1,'BBG-others'!$B$8:$F$7151,5,TRUE))</f>
        <v>-0.10130000000000017</v>
      </c>
      <c r="N110" s="10">
        <f>VLOOKUP(B110,'BBG-others'!$B$8:$E$7151,4,TRUE)</f>
        <v>2.9824999999999999</v>
      </c>
      <c r="O110" s="10">
        <f>VLOOKUP(B110,'BBG-others'!$B$8:$F$7151,5,TRUE)</f>
        <v>0.37030000000000002</v>
      </c>
      <c r="P110" s="10"/>
    </row>
    <row r="111" spans="2:16" x14ac:dyDescent="0.2">
      <c r="B111" s="9">
        <v>40764</v>
      </c>
      <c r="C111" s="10">
        <f>VLOOKUP(B111-1,'BBG-others'!$B$8:$E$7151,4,TRUE)</f>
        <v>2.3178999999999998</v>
      </c>
      <c r="D111" s="10">
        <f>VLOOKUP(B111+1,'BBG-others'!$B$8:$E$7151,4,TRUE)</f>
        <v>2.1061000000000001</v>
      </c>
      <c r="E111" s="13">
        <f t="shared" si="2"/>
        <v>0</v>
      </c>
      <c r="F111" s="10">
        <v>0.11</v>
      </c>
      <c r="G111" s="10">
        <f>VLOOKUP(B111,'BBG-others'!$B$8:$C$7151,2,TRUE)</f>
        <v>9</v>
      </c>
      <c r="H111" s="10">
        <f>VLOOKUP(B111,'BBG-others'!$B$8:$D$7151,3,TRUE)</f>
        <v>1.8</v>
      </c>
      <c r="I111" s="10">
        <f t="shared" si="3"/>
        <v>2.0564</v>
      </c>
      <c r="J111" s="10">
        <f>VLOOKUP($B111,'BBG-others'!$B$8:$G$7166,6,TRUE)-VLOOKUP($B111-$M$1,'BBG-others'!$B$8:$G$7166,6,TRUE)</f>
        <v>1.0000000000000009E-2</v>
      </c>
      <c r="K111" s="10">
        <f>VLOOKUP(B111,'BBG-others'!$B$8:$C$7151,2,TRUE)-VLOOKUP(B111-$M$1,'BBG-others'!$B$8:$C$7151,2,TRUE)</f>
        <v>-9.9999999999999645E-2</v>
      </c>
      <c r="L111" s="10">
        <f>VLOOKUP(B111,'BBG-others'!$B$8:$D$7151,3,TRUE)-VLOOKUP(B111-$M$1,'BBG-others'!$B$8:$D$7151,3,TRUE)</f>
        <v>0.5</v>
      </c>
      <c r="M111" s="10">
        <f>(VLOOKUP(B111,'BBG-others'!$B$8:$E$7151,4,TRUE)-VLOOKUP(B111,'BBG-others'!$B$8:$F$7151,5,TRUE))-(VLOOKUP(B111-$M$1,'BBG-others'!$B$8:$E$7151,4,TRUE)-VLOOKUP(B111-$M$1,'BBG-others'!$B$8:$F$7151,5,TRUE))</f>
        <v>-0.55790000000000006</v>
      </c>
      <c r="N111" s="10">
        <f>VLOOKUP(B111,'BBG-others'!$B$8:$E$7151,4,TRUE)</f>
        <v>2.2488000000000001</v>
      </c>
      <c r="O111" s="10">
        <f>VLOOKUP(B111,'BBG-others'!$B$8:$F$7151,5,TRUE)</f>
        <v>0.19239999999999999</v>
      </c>
      <c r="P111" s="10"/>
    </row>
    <row r="112" spans="2:16" x14ac:dyDescent="0.2">
      <c r="B112" s="9">
        <v>40807</v>
      </c>
      <c r="C112" s="10">
        <f>VLOOKUP(B112-1,'BBG-others'!$B$8:$E$7151,4,TRUE)</f>
        <v>1.9384999999999999</v>
      </c>
      <c r="D112" s="10">
        <f>VLOOKUP(B112+1,'BBG-others'!$B$8:$E$7151,4,TRUE)</f>
        <v>1.718</v>
      </c>
      <c r="E112" s="13">
        <f t="shared" si="2"/>
        <v>0</v>
      </c>
      <c r="F112" s="10">
        <v>0.09</v>
      </c>
      <c r="G112" s="10">
        <f>VLOOKUP(B112,'BBG-others'!$B$8:$C$7151,2,TRUE)</f>
        <v>9</v>
      </c>
      <c r="H112" s="10">
        <f>VLOOKUP(B112,'BBG-others'!$B$8:$D$7151,3,TRUE)</f>
        <v>2</v>
      </c>
      <c r="I112" s="10">
        <f t="shared" si="3"/>
        <v>1.6639999999999999</v>
      </c>
      <c r="J112" s="10">
        <f>VLOOKUP($B112,'BBG-others'!$B$8:$G$7166,6,TRUE)-VLOOKUP($B112-$M$1,'BBG-others'!$B$8:$G$7166,6,TRUE)</f>
        <v>0</v>
      </c>
      <c r="K112" s="10">
        <f>VLOOKUP(B112,'BBG-others'!$B$8:$C$7151,2,TRUE)-VLOOKUP(B112-$M$1,'BBG-others'!$B$8:$C$7151,2,TRUE)</f>
        <v>0</v>
      </c>
      <c r="L112" s="10">
        <f>VLOOKUP(B112,'BBG-others'!$B$8:$D$7151,3,TRUE)-VLOOKUP(B112-$M$1,'BBG-others'!$B$8:$D$7151,3,TRUE)</f>
        <v>0.5</v>
      </c>
      <c r="M112" s="10">
        <f>(VLOOKUP(B112,'BBG-others'!$B$8:$E$7151,4,TRUE)-VLOOKUP(B112,'BBG-others'!$B$8:$F$7151,5,TRUE))-(VLOOKUP(B112-$M$1,'BBG-others'!$B$8:$E$7151,4,TRUE)-VLOOKUP(B112-$M$1,'BBG-others'!$B$8:$F$7151,5,TRUE))</f>
        <v>-0.90579999999999994</v>
      </c>
      <c r="N112" s="10">
        <f>VLOOKUP(B112,'BBG-others'!$B$8:$E$7151,4,TRUE)</f>
        <v>1.8575999999999999</v>
      </c>
      <c r="O112" s="10">
        <f>VLOOKUP(B112,'BBG-others'!$B$8:$F$7151,5,TRUE)</f>
        <v>0.19359999999999999</v>
      </c>
      <c r="P112" s="10"/>
    </row>
    <row r="113" spans="2:16" x14ac:dyDescent="0.2">
      <c r="B113" s="9">
        <v>40849</v>
      </c>
      <c r="C113" s="10">
        <f>VLOOKUP(B113-1,'BBG-others'!$B$8:$E$7151,4,TRUE)</f>
        <v>1.9888999999999999</v>
      </c>
      <c r="D113" s="10">
        <f>VLOOKUP(B113+1,'BBG-others'!$B$8:$E$7151,4,TRUE)</f>
        <v>2.0733999999999999</v>
      </c>
      <c r="E113" s="13">
        <f t="shared" si="2"/>
        <v>1</v>
      </c>
      <c r="F113" s="10">
        <v>0.08</v>
      </c>
      <c r="G113" s="10">
        <f>VLOOKUP(B113,'BBG-others'!$B$8:$C$7151,2,TRUE)</f>
        <v>8.8000000000000007</v>
      </c>
      <c r="H113" s="10">
        <f>VLOOKUP(B113,'BBG-others'!$B$8:$D$7151,3,TRUE)</f>
        <v>2.1</v>
      </c>
      <c r="I113" s="10">
        <f t="shared" si="3"/>
        <v>1.7590000000000001</v>
      </c>
      <c r="J113" s="10">
        <f>VLOOKUP($B113,'BBG-others'!$B$8:$G$7166,6,TRUE)-VLOOKUP($B113-$M$1,'BBG-others'!$B$8:$G$7166,6,TRUE)</f>
        <v>-9.999999999999995E-3</v>
      </c>
      <c r="K113" s="10">
        <f>VLOOKUP(B113,'BBG-others'!$B$8:$C$7151,2,TRUE)-VLOOKUP(B113-$M$1,'BBG-others'!$B$8:$C$7151,2,TRUE)</f>
        <v>-0.19999999999999929</v>
      </c>
      <c r="L113" s="10">
        <f>VLOOKUP(B113,'BBG-others'!$B$8:$D$7151,3,TRUE)-VLOOKUP(B113-$M$1,'BBG-others'!$B$8:$D$7151,3,TRUE)</f>
        <v>0.30000000000000004</v>
      </c>
      <c r="M113" s="10">
        <f>(VLOOKUP(B113,'BBG-others'!$B$8:$E$7151,4,TRUE)-VLOOKUP(B113,'BBG-others'!$B$8:$F$7151,5,TRUE))-(VLOOKUP(B113-$M$1,'BBG-others'!$B$8:$E$7151,4,TRUE)-VLOOKUP(B113-$M$1,'BBG-others'!$B$8:$F$7151,5,TRUE))</f>
        <v>-0.38909999999999978</v>
      </c>
      <c r="N113" s="10">
        <f>VLOOKUP(B113,'BBG-others'!$B$8:$E$7151,4,TRUE)</f>
        <v>1.9854000000000001</v>
      </c>
      <c r="O113" s="10">
        <f>VLOOKUP(B113,'BBG-others'!$B$8:$F$7151,5,TRUE)</f>
        <v>0.22639999999999999</v>
      </c>
      <c r="P113" s="10"/>
    </row>
    <row r="114" spans="2:16" x14ac:dyDescent="0.2">
      <c r="B114" s="9">
        <v>40890</v>
      </c>
      <c r="C114" s="10">
        <f>VLOOKUP(B114-1,'BBG-others'!$B$8:$E$7151,4,TRUE)</f>
        <v>2.0121000000000002</v>
      </c>
      <c r="D114" s="10">
        <f>VLOOKUP(B114+1,'BBG-others'!$B$8:$E$7151,4,TRUE)</f>
        <v>1.9027000000000001</v>
      </c>
      <c r="E114" s="13">
        <f t="shared" si="2"/>
        <v>0</v>
      </c>
      <c r="F114" s="10">
        <v>7.0000000000000007E-2</v>
      </c>
      <c r="G114" s="10">
        <f>VLOOKUP(B114,'BBG-others'!$B$8:$C$7151,2,TRUE)</f>
        <v>8.6</v>
      </c>
      <c r="H114" s="10">
        <f>VLOOKUP(B114,'BBG-others'!$B$8:$D$7151,3,TRUE)</f>
        <v>2.2000000000000002</v>
      </c>
      <c r="I114" s="10">
        <f t="shared" si="3"/>
        <v>1.7351000000000001</v>
      </c>
      <c r="J114" s="10">
        <f>VLOOKUP($B114,'BBG-others'!$B$8:$G$7166,6,TRUE)-VLOOKUP($B114-$M$1,'BBG-others'!$B$8:$G$7166,6,TRUE)</f>
        <v>-9.999999999999995E-3</v>
      </c>
      <c r="K114" s="10">
        <f>VLOOKUP(B114,'BBG-others'!$B$8:$C$7151,2,TRUE)-VLOOKUP(B114-$M$1,'BBG-others'!$B$8:$C$7151,2,TRUE)</f>
        <v>-0.40000000000000036</v>
      </c>
      <c r="L114" s="10">
        <f>VLOOKUP(B114,'BBG-others'!$B$8:$D$7151,3,TRUE)-VLOOKUP(B114-$M$1,'BBG-others'!$B$8:$D$7151,3,TRUE)</f>
        <v>0.20000000000000018</v>
      </c>
      <c r="M114" s="10">
        <f>(VLOOKUP(B114,'BBG-others'!$B$8:$E$7151,4,TRUE)-VLOOKUP(B114,'BBG-others'!$B$8:$F$7151,5,TRUE))-(VLOOKUP(B114-$M$1,'BBG-others'!$B$8:$E$7151,4,TRUE)-VLOOKUP(B114-$M$1,'BBG-others'!$B$8:$F$7151,5,TRUE))</f>
        <v>-6.3599999999999879E-2</v>
      </c>
      <c r="N114" s="10">
        <f>VLOOKUP(B114,'BBG-others'!$B$8:$E$7151,4,TRUE)</f>
        <v>1.9651000000000001</v>
      </c>
      <c r="O114" s="10">
        <f>VLOOKUP(B114,'BBG-others'!$B$8:$F$7151,5,TRUE)</f>
        <v>0.23</v>
      </c>
      <c r="P114" s="10"/>
    </row>
    <row r="115" spans="2:16" x14ac:dyDescent="0.2">
      <c r="B115" s="9">
        <v>40933</v>
      </c>
      <c r="C115" s="10">
        <f>VLOOKUP(B115-1,'BBG-others'!$B$8:$E$7151,4,TRUE)</f>
        <v>2.06</v>
      </c>
      <c r="D115" s="10">
        <f>VLOOKUP(B115+1,'BBG-others'!$B$8:$E$7151,4,TRUE)</f>
        <v>1.9313</v>
      </c>
      <c r="E115" s="13">
        <f t="shared" si="2"/>
        <v>0</v>
      </c>
      <c r="F115" s="10">
        <v>0.09</v>
      </c>
      <c r="G115" s="10">
        <f>VLOOKUP(B115,'BBG-others'!$B$8:$C$7151,2,TRUE)</f>
        <v>8.5</v>
      </c>
      <c r="H115" s="10">
        <f>VLOOKUP(B115,'BBG-others'!$B$8:$D$7151,3,TRUE)</f>
        <v>2.2000000000000002</v>
      </c>
      <c r="I115" s="10">
        <f t="shared" si="3"/>
        <v>1.772</v>
      </c>
      <c r="J115" s="10">
        <f>VLOOKUP($B115,'BBG-others'!$B$8:$G$7166,6,TRUE)-VLOOKUP($B115-$M$1,'BBG-others'!$B$8:$G$7166,6,TRUE)</f>
        <v>9.999999999999995E-3</v>
      </c>
      <c r="K115" s="10">
        <f>VLOOKUP(B115,'BBG-others'!$B$8:$C$7151,2,TRUE)-VLOOKUP(B115-$M$1,'BBG-others'!$B$8:$C$7151,2,TRUE)</f>
        <v>-0.5</v>
      </c>
      <c r="L115" s="10">
        <f>VLOOKUP(B115,'BBG-others'!$B$8:$D$7151,3,TRUE)-VLOOKUP(B115-$M$1,'BBG-others'!$B$8:$D$7151,3,TRUE)</f>
        <v>0.20000000000000018</v>
      </c>
      <c r="M115" s="10">
        <f>(VLOOKUP(B115,'BBG-others'!$B$8:$E$7151,4,TRUE)-VLOOKUP(B115,'BBG-others'!$B$8:$F$7151,5,TRUE))-(VLOOKUP(B115-$M$1,'BBG-others'!$B$8:$E$7151,4,TRUE)-VLOOKUP(B115-$M$1,'BBG-others'!$B$8:$F$7151,5,TRUE))</f>
        <v>-0.31559999999999966</v>
      </c>
      <c r="N115" s="10">
        <f>VLOOKUP(B115,'BBG-others'!$B$8:$E$7151,4,TRUE)</f>
        <v>1.9945999999999999</v>
      </c>
      <c r="O115" s="10">
        <f>VLOOKUP(B115,'BBG-others'!$B$8:$F$7151,5,TRUE)</f>
        <v>0.22259999999999999</v>
      </c>
      <c r="P115" s="10"/>
    </row>
    <row r="116" spans="2:16" x14ac:dyDescent="0.2">
      <c r="B116" s="9">
        <v>40981</v>
      </c>
      <c r="C116" s="10">
        <f>VLOOKUP(B116-1,'BBG-others'!$B$8:$E$7151,4,TRUE)</f>
        <v>2.0331000000000001</v>
      </c>
      <c r="D116" s="10">
        <f>VLOOKUP(B116+1,'BBG-others'!$B$8:$E$7151,4,TRUE)</f>
        <v>2.2686000000000002</v>
      </c>
      <c r="E116" s="13">
        <f t="shared" si="2"/>
        <v>1</v>
      </c>
      <c r="F116" s="10">
        <v>0.12</v>
      </c>
      <c r="G116" s="10">
        <f>VLOOKUP(B116,'BBG-others'!$B$8:$C$7151,2,TRUE)</f>
        <v>8.3000000000000007</v>
      </c>
      <c r="H116" s="10">
        <f>VLOOKUP(B116,'BBG-others'!$B$8:$D$7151,3,TRUE)</f>
        <v>2.2000000000000002</v>
      </c>
      <c r="I116" s="10">
        <f t="shared" si="3"/>
        <v>1.7803</v>
      </c>
      <c r="J116" s="10">
        <f>VLOOKUP($B116,'BBG-others'!$B$8:$G$7166,6,TRUE)-VLOOKUP($B116-$M$1,'BBG-others'!$B$8:$G$7166,6,TRUE)</f>
        <v>4.9999999999999989E-2</v>
      </c>
      <c r="K116" s="10">
        <f>VLOOKUP(B116,'BBG-others'!$B$8:$C$7151,2,TRUE)-VLOOKUP(B116-$M$1,'BBG-others'!$B$8:$C$7151,2,TRUE)</f>
        <v>-0.29999999999999893</v>
      </c>
      <c r="L116" s="10">
        <f>VLOOKUP(B116,'BBG-others'!$B$8:$D$7151,3,TRUE)-VLOOKUP(B116-$M$1,'BBG-others'!$B$8:$D$7151,3,TRUE)</f>
        <v>0</v>
      </c>
      <c r="M116" s="10">
        <f>(VLOOKUP(B116,'BBG-others'!$B$8:$E$7151,4,TRUE)-VLOOKUP(B116,'BBG-others'!$B$8:$F$7151,5,TRUE))-(VLOOKUP(B116-$M$1,'BBG-others'!$B$8:$E$7151,4,TRUE)-VLOOKUP(B116-$M$1,'BBG-others'!$B$8:$F$7151,5,TRUE))</f>
        <v>0.11559999999999993</v>
      </c>
      <c r="N116" s="10">
        <f>VLOOKUP(B116,'BBG-others'!$B$8:$E$7151,4,TRUE)</f>
        <v>2.1263000000000001</v>
      </c>
      <c r="O116" s="10">
        <f>VLOOKUP(B116,'BBG-others'!$B$8:$F$7151,5,TRUE)</f>
        <v>0.34599999999999997</v>
      </c>
      <c r="P116" s="10"/>
    </row>
    <row r="117" spans="2:16" x14ac:dyDescent="0.2">
      <c r="B117" s="9">
        <v>41024</v>
      </c>
      <c r="C117" s="10">
        <f>VLOOKUP(B117-1,'BBG-others'!$B$8:$E$7151,4,TRUE)</f>
        <v>1.9735</v>
      </c>
      <c r="D117" s="10">
        <f>VLOOKUP(B117+1,'BBG-others'!$B$8:$E$7151,4,TRUE)</f>
        <v>1.9382999999999999</v>
      </c>
      <c r="E117" s="13">
        <f t="shared" si="2"/>
        <v>0</v>
      </c>
      <c r="F117" s="10">
        <v>0.14000000000000001</v>
      </c>
      <c r="G117" s="10">
        <f>VLOOKUP(B117,'BBG-others'!$B$8:$C$7151,2,TRUE)</f>
        <v>8.1999999999999993</v>
      </c>
      <c r="H117" s="10">
        <f>VLOOKUP(B117,'BBG-others'!$B$8:$D$7151,3,TRUE)</f>
        <v>2.2999999999999998</v>
      </c>
      <c r="I117" s="10">
        <f t="shared" si="3"/>
        <v>1.7182999999999999</v>
      </c>
      <c r="J117" s="10">
        <f>VLOOKUP($B117,'BBG-others'!$B$8:$G$7166,6,TRUE)-VLOOKUP($B117-$M$1,'BBG-others'!$B$8:$G$7166,6,TRUE)</f>
        <v>6.9999999999999993E-2</v>
      </c>
      <c r="K117" s="10">
        <f>VLOOKUP(B117,'BBG-others'!$B$8:$C$7151,2,TRUE)-VLOOKUP(B117-$M$1,'BBG-others'!$B$8:$C$7151,2,TRUE)</f>
        <v>-0.30000000000000071</v>
      </c>
      <c r="L117" s="10">
        <f>VLOOKUP(B117,'BBG-others'!$B$8:$D$7151,3,TRUE)-VLOOKUP(B117-$M$1,'BBG-others'!$B$8:$D$7151,3,TRUE)</f>
        <v>9.9999999999999645E-2</v>
      </c>
      <c r="M117" s="10">
        <f>(VLOOKUP(B117,'BBG-others'!$B$8:$E$7151,4,TRUE)-VLOOKUP(B117,'BBG-others'!$B$8:$F$7151,5,TRUE))-(VLOOKUP(B117-$M$1,'BBG-others'!$B$8:$E$7151,4,TRUE)-VLOOKUP(B117-$M$1,'BBG-others'!$B$8:$F$7151,5,TRUE))</f>
        <v>-2.1999999999999797E-3</v>
      </c>
      <c r="N117" s="10">
        <f>VLOOKUP(B117,'BBG-others'!$B$8:$E$7151,4,TRUE)</f>
        <v>1.984</v>
      </c>
      <c r="O117" s="10">
        <f>VLOOKUP(B117,'BBG-others'!$B$8:$F$7151,5,TRUE)</f>
        <v>0.26569999999999999</v>
      </c>
      <c r="P117" s="10"/>
    </row>
    <row r="118" spans="2:16" x14ac:dyDescent="0.2">
      <c r="B118" s="9">
        <v>41080</v>
      </c>
      <c r="C118" s="10">
        <f>VLOOKUP(B118-1,'BBG-others'!$B$8:$E$7151,4,TRUE)</f>
        <v>1.6196999999999999</v>
      </c>
      <c r="D118" s="10">
        <f>VLOOKUP(B118+1,'BBG-others'!$B$8:$E$7151,4,TRUE)</f>
        <v>1.6162000000000001</v>
      </c>
      <c r="E118" s="13">
        <f t="shared" si="2"/>
        <v>0</v>
      </c>
      <c r="F118" s="10">
        <v>0.17</v>
      </c>
      <c r="G118" s="10">
        <f>VLOOKUP(B118,'BBG-others'!$B$8:$C$7151,2,TRUE)</f>
        <v>8.1999999999999993</v>
      </c>
      <c r="H118" s="10">
        <f>VLOOKUP(B118,'BBG-others'!$B$8:$D$7151,3,TRUE)</f>
        <v>2.2999999999999998</v>
      </c>
      <c r="I118" s="10">
        <f t="shared" si="3"/>
        <v>1.3467</v>
      </c>
      <c r="J118" s="10">
        <f>VLOOKUP($B118,'BBG-others'!$B$8:$G$7166,6,TRUE)-VLOOKUP($B118-$M$1,'BBG-others'!$B$8:$G$7166,6,TRUE)</f>
        <v>1.999999999999999E-2</v>
      </c>
      <c r="K118" s="10">
        <f>VLOOKUP(B118,'BBG-others'!$B$8:$C$7151,2,TRUE)-VLOOKUP(B118-$M$1,'BBG-others'!$B$8:$C$7151,2,TRUE)</f>
        <v>-0.10000000000000142</v>
      </c>
      <c r="L118" s="10">
        <f>VLOOKUP(B118,'BBG-others'!$B$8:$D$7151,3,TRUE)-VLOOKUP(B118-$M$1,'BBG-others'!$B$8:$D$7151,3,TRUE)</f>
        <v>9.9999999999999645E-2</v>
      </c>
      <c r="M118" s="10">
        <f>(VLOOKUP(B118,'BBG-others'!$B$8:$E$7151,4,TRUE)-VLOOKUP(B118,'BBG-others'!$B$8:$F$7151,5,TRUE))-(VLOOKUP(B118-$M$1,'BBG-others'!$B$8:$E$7151,4,TRUE)-VLOOKUP(B118-$M$1,'BBG-others'!$B$8:$F$7151,5,TRUE))</f>
        <v>-0.56799999999999984</v>
      </c>
      <c r="N118" s="10">
        <f>VLOOKUP(B118,'BBG-others'!$B$8:$E$7151,4,TRUE)</f>
        <v>1.6572</v>
      </c>
      <c r="O118" s="10">
        <f>VLOOKUP(B118,'BBG-others'!$B$8:$F$7151,5,TRUE)</f>
        <v>0.3105</v>
      </c>
      <c r="P118" s="10"/>
    </row>
    <row r="119" spans="2:16" x14ac:dyDescent="0.2">
      <c r="B119" s="9">
        <v>41122</v>
      </c>
      <c r="C119" s="10">
        <f>VLOOKUP(B119-1,'BBG-others'!$B$8:$E$7151,4,TRUE)</f>
        <v>1.4679</v>
      </c>
      <c r="D119" s="10">
        <f>VLOOKUP(B119+1,'BBG-others'!$B$8:$E$7151,4,TRUE)</f>
        <v>1.4779</v>
      </c>
      <c r="E119" s="13">
        <f t="shared" si="2"/>
        <v>1</v>
      </c>
      <c r="F119" s="10">
        <v>0.13</v>
      </c>
      <c r="G119" s="10">
        <f>VLOOKUP(B119,'BBG-others'!$B$8:$C$7151,2,TRUE)</f>
        <v>8.1999999999999993</v>
      </c>
      <c r="H119" s="10">
        <f>VLOOKUP(B119,'BBG-others'!$B$8:$D$7151,3,TRUE)</f>
        <v>2.1</v>
      </c>
      <c r="I119" s="10">
        <f t="shared" si="3"/>
        <v>1.2968999999999999</v>
      </c>
      <c r="J119" s="10">
        <f>VLOOKUP($B119,'BBG-others'!$B$8:$G$7166,6,TRUE)-VLOOKUP($B119-$M$1,'BBG-others'!$B$8:$G$7166,6,TRUE)</f>
        <v>-9.9999999999999811E-3</v>
      </c>
      <c r="K119" s="10">
        <f>VLOOKUP(B119,'BBG-others'!$B$8:$C$7151,2,TRUE)-VLOOKUP(B119-$M$1,'BBG-others'!$B$8:$C$7151,2,TRUE)</f>
        <v>0</v>
      </c>
      <c r="L119" s="10">
        <f>VLOOKUP(B119,'BBG-others'!$B$8:$D$7151,3,TRUE)-VLOOKUP(B119-$M$1,'BBG-others'!$B$8:$D$7151,3,TRUE)</f>
        <v>-0.19999999999999973</v>
      </c>
      <c r="M119" s="10">
        <f>(VLOOKUP(B119,'BBG-others'!$B$8:$E$7151,4,TRUE)-VLOOKUP(B119,'BBG-others'!$B$8:$F$7151,5,TRUE))-(VLOOKUP(B119-$M$1,'BBG-others'!$B$8:$E$7151,4,TRUE)-VLOOKUP(B119-$M$1,'BBG-others'!$B$8:$F$7151,5,TRUE))</f>
        <v>-0.37640000000000007</v>
      </c>
      <c r="N119" s="10">
        <f>VLOOKUP(B119,'BBG-others'!$B$8:$E$7151,4,TRUE)</f>
        <v>1.524</v>
      </c>
      <c r="O119" s="10">
        <f>VLOOKUP(B119,'BBG-others'!$B$8:$F$7151,5,TRUE)</f>
        <v>0.2271</v>
      </c>
      <c r="P119" s="10"/>
    </row>
    <row r="120" spans="2:16" x14ac:dyDescent="0.2">
      <c r="B120" s="9">
        <v>41165</v>
      </c>
      <c r="C120" s="10">
        <f>VLOOKUP(B120-1,'BBG-others'!$B$8:$E$7151,4,TRUE)</f>
        <v>1.7576000000000001</v>
      </c>
      <c r="D120" s="10">
        <f>VLOOKUP(B120+1,'BBG-others'!$B$8:$E$7151,4,TRUE)</f>
        <v>1.8660000000000001</v>
      </c>
      <c r="E120" s="13">
        <f t="shared" si="2"/>
        <v>1</v>
      </c>
      <c r="F120" s="10">
        <v>0.15</v>
      </c>
      <c r="G120" s="10">
        <f>VLOOKUP(B120,'BBG-others'!$B$8:$C$7151,2,TRUE)</f>
        <v>8.1</v>
      </c>
      <c r="H120" s="10">
        <f>VLOOKUP(B120,'BBG-others'!$B$8:$D$7151,3,TRUE)</f>
        <v>1.9</v>
      </c>
      <c r="I120" s="10">
        <f t="shared" si="3"/>
        <v>1.4890000000000001</v>
      </c>
      <c r="J120" s="10">
        <f>VLOOKUP($B120,'BBG-others'!$B$8:$G$7166,6,TRUE)-VLOOKUP($B120-$M$1,'BBG-others'!$B$8:$G$7166,6,TRUE)</f>
        <v>-0.03</v>
      </c>
      <c r="K120" s="10">
        <f>VLOOKUP(B120,'BBG-others'!$B$8:$C$7151,2,TRUE)-VLOOKUP(B120-$M$1,'BBG-others'!$B$8:$C$7151,2,TRUE)</f>
        <v>-9.9999999999999645E-2</v>
      </c>
      <c r="L120" s="10">
        <f>VLOOKUP(B120,'BBG-others'!$B$8:$D$7151,3,TRUE)-VLOOKUP(B120-$M$1,'BBG-others'!$B$8:$D$7151,3,TRUE)</f>
        <v>-0.39999999999999991</v>
      </c>
      <c r="M120" s="10">
        <f>(VLOOKUP(B120,'BBG-others'!$B$8:$E$7151,4,TRUE)-VLOOKUP(B120,'BBG-others'!$B$8:$F$7151,5,TRUE))-(VLOOKUP(B120-$M$1,'BBG-others'!$B$8:$E$7151,4,TRUE)-VLOOKUP(B120-$M$1,'BBG-others'!$B$8:$F$7151,5,TRUE))</f>
        <v>0.18180000000000018</v>
      </c>
      <c r="N120" s="10">
        <f>VLOOKUP(B120,'BBG-others'!$B$8:$E$7151,4,TRUE)</f>
        <v>1.7230000000000001</v>
      </c>
      <c r="O120" s="10">
        <f>VLOOKUP(B120,'BBG-others'!$B$8:$F$7151,5,TRUE)</f>
        <v>0.23400000000000001</v>
      </c>
      <c r="P120" s="10"/>
    </row>
    <row r="121" spans="2:16" x14ac:dyDescent="0.2">
      <c r="B121" s="9">
        <v>41206</v>
      </c>
      <c r="C121" s="10">
        <f>VLOOKUP(B121-1,'BBG-others'!$B$8:$E$7151,4,TRUE)</f>
        <v>1.7572000000000001</v>
      </c>
      <c r="D121" s="10">
        <f>VLOOKUP(B121+1,'BBG-others'!$B$8:$E$7151,4,TRUE)</f>
        <v>1.8232999999999999</v>
      </c>
      <c r="E121" s="13">
        <f t="shared" si="2"/>
        <v>1</v>
      </c>
      <c r="F121" s="10">
        <v>0.15</v>
      </c>
      <c r="G121" s="10">
        <f>VLOOKUP(B121,'BBG-others'!$B$8:$C$7151,2,TRUE)</f>
        <v>7.8</v>
      </c>
      <c r="H121" s="10">
        <f>VLOOKUP(B121,'BBG-others'!$B$8:$D$7151,3,TRUE)</f>
        <v>2</v>
      </c>
      <c r="I121" s="10">
        <f t="shared" si="3"/>
        <v>1.4996999999999998</v>
      </c>
      <c r="J121" s="10">
        <f>VLOOKUP($B121,'BBG-others'!$B$8:$G$7166,6,TRUE)-VLOOKUP($B121-$M$1,'BBG-others'!$B$8:$G$7166,6,TRUE)</f>
        <v>0.03</v>
      </c>
      <c r="K121" s="10">
        <f>VLOOKUP(B121,'BBG-others'!$B$8:$C$7151,2,TRUE)-VLOOKUP(B121-$M$1,'BBG-others'!$B$8:$C$7151,2,TRUE)</f>
        <v>-0.39999999999999947</v>
      </c>
      <c r="L121" s="10">
        <f>VLOOKUP(B121,'BBG-others'!$B$8:$D$7151,3,TRUE)-VLOOKUP(B121-$M$1,'BBG-others'!$B$8:$D$7151,3,TRUE)</f>
        <v>-0.20000000000000018</v>
      </c>
      <c r="M121" s="10">
        <f>(VLOOKUP(B121,'BBG-others'!$B$8:$E$7151,4,TRUE)-VLOOKUP(B121,'BBG-others'!$B$8:$F$7151,5,TRUE))-(VLOOKUP(B121-$M$1,'BBG-others'!$B$8:$E$7151,4,TRUE)-VLOOKUP(B121-$M$1,'BBG-others'!$B$8:$F$7151,5,TRUE))</f>
        <v>0.29069999999999974</v>
      </c>
      <c r="N121" s="10">
        <f>VLOOKUP(B121,'BBG-others'!$B$8:$E$7151,4,TRUE)</f>
        <v>1.7888999999999999</v>
      </c>
      <c r="O121" s="10">
        <f>VLOOKUP(B121,'BBG-others'!$B$8:$F$7151,5,TRUE)</f>
        <v>0.28920000000000001</v>
      </c>
      <c r="P121" s="10"/>
    </row>
    <row r="122" spans="2:16" x14ac:dyDescent="0.2">
      <c r="B122" s="9">
        <v>41255</v>
      </c>
      <c r="C122" s="10">
        <f>VLOOKUP(B122-1,'BBG-others'!$B$8:$E$7151,4,TRUE)</f>
        <v>1.6540999999999999</v>
      </c>
      <c r="D122" s="10">
        <f>VLOOKUP(B122+1,'BBG-others'!$B$8:$E$7151,4,TRUE)</f>
        <v>1.7299</v>
      </c>
      <c r="E122" s="13">
        <f t="shared" si="2"/>
        <v>1</v>
      </c>
      <c r="F122" s="10">
        <v>0.17</v>
      </c>
      <c r="G122" s="10">
        <f>VLOOKUP(B122,'BBG-others'!$B$8:$C$7151,2,TRUE)</f>
        <v>7.7</v>
      </c>
      <c r="H122" s="10">
        <f>VLOOKUP(B122,'BBG-others'!$B$8:$D$7151,3,TRUE)</f>
        <v>1.9</v>
      </c>
      <c r="I122" s="10">
        <f t="shared" si="3"/>
        <v>1.456</v>
      </c>
      <c r="J122" s="10">
        <f>VLOOKUP($B122,'BBG-others'!$B$8:$G$7166,6,TRUE)-VLOOKUP($B122-$M$1,'BBG-others'!$B$8:$G$7166,6,TRUE)</f>
        <v>2.0000000000000018E-2</v>
      </c>
      <c r="K122" s="10">
        <f>VLOOKUP(B122,'BBG-others'!$B$8:$C$7151,2,TRUE)-VLOOKUP(B122-$M$1,'BBG-others'!$B$8:$C$7151,2,TRUE)</f>
        <v>-0.39999999999999947</v>
      </c>
      <c r="L122" s="10">
        <f>VLOOKUP(B122,'BBG-others'!$B$8:$D$7151,3,TRUE)-VLOOKUP(B122-$M$1,'BBG-others'!$B$8:$D$7151,3,TRUE)</f>
        <v>0</v>
      </c>
      <c r="M122" s="10">
        <f>(VLOOKUP(B122,'BBG-others'!$B$8:$E$7151,4,TRUE)-VLOOKUP(B122,'BBG-others'!$B$8:$F$7151,5,TRUE))-(VLOOKUP(B122-$M$1,'BBG-others'!$B$8:$E$7151,4,TRUE)-VLOOKUP(B122-$M$1,'BBG-others'!$B$8:$F$7151,5,TRUE))</f>
        <v>-3.300000000000014E-2</v>
      </c>
      <c r="N122" s="10">
        <f>VLOOKUP(B122,'BBG-others'!$B$8:$E$7151,4,TRUE)</f>
        <v>1.698</v>
      </c>
      <c r="O122" s="10">
        <f>VLOOKUP(B122,'BBG-others'!$B$8:$F$7151,5,TRUE)</f>
        <v>0.24199999999999999</v>
      </c>
      <c r="P122" s="10"/>
    </row>
    <row r="123" spans="2:16" x14ac:dyDescent="0.2">
      <c r="B123" s="9">
        <v>41304</v>
      </c>
      <c r="C123" s="10">
        <f>VLOOKUP(B123-1,'BBG-others'!$B$8:$E$7151,4,TRUE)</f>
        <v>1.9991000000000001</v>
      </c>
      <c r="D123" s="10">
        <f>VLOOKUP(B123+1,'BBG-others'!$B$8:$E$7151,4,TRUE)</f>
        <v>1.9849000000000001</v>
      </c>
      <c r="E123" s="13">
        <f t="shared" si="2"/>
        <v>0</v>
      </c>
      <c r="F123" s="10">
        <v>0.12</v>
      </c>
      <c r="G123" s="10">
        <f>VLOOKUP(B123,'BBG-others'!$B$8:$C$7151,2,TRUE)</f>
        <v>7.9</v>
      </c>
      <c r="H123" s="10">
        <f>VLOOKUP(B123,'BBG-others'!$B$8:$D$7151,3,TRUE)</f>
        <v>1.9</v>
      </c>
      <c r="I123" s="10">
        <f t="shared" si="3"/>
        <v>1.7262999999999999</v>
      </c>
      <c r="J123" s="10">
        <f>VLOOKUP($B123,'BBG-others'!$B$8:$G$7166,6,TRUE)-VLOOKUP($B123-$M$1,'BBG-others'!$B$8:$G$7166,6,TRUE)</f>
        <v>-5.0000000000000017E-2</v>
      </c>
      <c r="K123" s="10">
        <f>VLOOKUP(B123,'BBG-others'!$B$8:$C$7151,2,TRUE)-VLOOKUP(B123-$M$1,'BBG-others'!$B$8:$C$7151,2,TRUE)</f>
        <v>0.10000000000000053</v>
      </c>
      <c r="L123" s="10">
        <f>VLOOKUP(B123,'BBG-others'!$B$8:$D$7151,3,TRUE)-VLOOKUP(B123-$M$1,'BBG-others'!$B$8:$D$7151,3,TRUE)</f>
        <v>-0.10000000000000009</v>
      </c>
      <c r="M123" s="10">
        <f>(VLOOKUP(B123,'BBG-others'!$B$8:$E$7151,4,TRUE)-VLOOKUP(B123,'BBG-others'!$B$8:$F$7151,5,TRUE))-(VLOOKUP(B123-$M$1,'BBG-others'!$B$8:$E$7151,4,TRUE)-VLOOKUP(B123-$M$1,'BBG-others'!$B$8:$F$7151,5,TRUE))</f>
        <v>0.28349999999999986</v>
      </c>
      <c r="N123" s="10">
        <f>VLOOKUP(B123,'BBG-others'!$B$8:$E$7151,4,TRUE)</f>
        <v>1.992</v>
      </c>
      <c r="O123" s="10">
        <f>VLOOKUP(B123,'BBG-others'!$B$8:$F$7151,5,TRUE)</f>
        <v>0.26569999999999999</v>
      </c>
      <c r="P123" s="10"/>
    </row>
    <row r="124" spans="2:16" x14ac:dyDescent="0.2">
      <c r="B124" s="9">
        <v>41353</v>
      </c>
      <c r="C124" s="10">
        <f>VLOOKUP(B124-1,'BBG-others'!$B$8:$E$7151,4,TRUE)</f>
        <v>1.9016999999999999</v>
      </c>
      <c r="D124" s="10">
        <f>VLOOKUP(B124+1,'BBG-others'!$B$8:$E$7151,4,TRUE)</f>
        <v>1.9112</v>
      </c>
      <c r="E124" s="13">
        <f t="shared" si="2"/>
        <v>1</v>
      </c>
      <c r="F124" s="10">
        <v>0.15</v>
      </c>
      <c r="G124" s="10">
        <f>VLOOKUP(B124,'BBG-others'!$B$8:$C$7151,2,TRUE)</f>
        <v>7.7</v>
      </c>
      <c r="H124" s="10">
        <f>VLOOKUP(B124,'BBG-others'!$B$8:$D$7151,3,TRUE)</f>
        <v>2</v>
      </c>
      <c r="I124" s="10">
        <f t="shared" si="3"/>
        <v>1.7121</v>
      </c>
      <c r="J124" s="10">
        <f>VLOOKUP($B124,'BBG-others'!$B$8:$G$7166,6,TRUE)-VLOOKUP($B124-$M$1,'BBG-others'!$B$8:$G$7166,6,TRUE)</f>
        <v>-2.0000000000000018E-2</v>
      </c>
      <c r="K124" s="10">
        <f>VLOOKUP(B124,'BBG-others'!$B$8:$C$7151,2,TRUE)-VLOOKUP(B124-$M$1,'BBG-others'!$B$8:$C$7151,2,TRUE)</f>
        <v>0</v>
      </c>
      <c r="L124" s="10">
        <f>VLOOKUP(B124,'BBG-others'!$B$8:$D$7151,3,TRUE)-VLOOKUP(B124-$M$1,'BBG-others'!$B$8:$D$7151,3,TRUE)</f>
        <v>0.10000000000000009</v>
      </c>
      <c r="M124" s="10">
        <f>(VLOOKUP(B124,'BBG-others'!$B$8:$E$7151,4,TRUE)-VLOOKUP(B124,'BBG-others'!$B$8:$F$7151,5,TRUE))-(VLOOKUP(B124-$M$1,'BBG-others'!$B$8:$E$7151,4,TRUE)-VLOOKUP(B124-$M$1,'BBG-others'!$B$8:$F$7151,5,TRUE))</f>
        <v>0.18589999999999995</v>
      </c>
      <c r="N124" s="10">
        <f>VLOOKUP(B124,'BBG-others'!$B$8:$E$7151,4,TRUE)</f>
        <v>1.9581</v>
      </c>
      <c r="O124" s="10">
        <f>VLOOKUP(B124,'BBG-others'!$B$8:$F$7151,5,TRUE)</f>
        <v>0.246</v>
      </c>
      <c r="P124" s="10"/>
    </row>
    <row r="125" spans="2:16" x14ac:dyDescent="0.2">
      <c r="B125" s="9">
        <v>41395</v>
      </c>
      <c r="C125" s="10">
        <f>VLOOKUP(B125-1,'BBG-others'!$B$8:$E$7151,4,TRUE)</f>
        <v>1.6717</v>
      </c>
      <c r="D125" s="10">
        <f>VLOOKUP(B125+1,'BBG-others'!$B$8:$E$7151,4,TRUE)</f>
        <v>1.6254999999999999</v>
      </c>
      <c r="E125" s="13">
        <f t="shared" si="2"/>
        <v>0</v>
      </c>
      <c r="F125" s="10">
        <v>0.14000000000000001</v>
      </c>
      <c r="G125" s="10">
        <f>VLOOKUP(B125,'BBG-others'!$B$8:$C$7151,2,TRUE)</f>
        <v>7.6</v>
      </c>
      <c r="H125" s="10">
        <f>VLOOKUP(B125,'BBG-others'!$B$8:$D$7151,3,TRUE)</f>
        <v>1.7</v>
      </c>
      <c r="I125" s="10">
        <f t="shared" si="3"/>
        <v>1.4294</v>
      </c>
      <c r="J125" s="10">
        <f>VLOOKUP($B125,'BBG-others'!$B$8:$G$7166,6,TRUE)-VLOOKUP($B125-$M$1,'BBG-others'!$B$8:$G$7166,6,TRUE)</f>
        <v>-9.9999999999999811E-3</v>
      </c>
      <c r="K125" s="10">
        <f>VLOOKUP(B125,'BBG-others'!$B$8:$C$7151,2,TRUE)-VLOOKUP(B125-$M$1,'BBG-others'!$B$8:$C$7151,2,TRUE)</f>
        <v>-0.40000000000000036</v>
      </c>
      <c r="L125" s="10">
        <f>VLOOKUP(B125,'BBG-others'!$B$8:$D$7151,3,TRUE)-VLOOKUP(B125-$M$1,'BBG-others'!$B$8:$D$7151,3,TRUE)</f>
        <v>-0.19999999999999996</v>
      </c>
      <c r="M125" s="10">
        <f>(VLOOKUP(B125,'BBG-others'!$B$8:$E$7151,4,TRUE)-VLOOKUP(B125,'BBG-others'!$B$8:$F$7151,5,TRUE))-(VLOOKUP(B125-$M$1,'BBG-others'!$B$8:$E$7151,4,TRUE)-VLOOKUP(B125-$M$1,'BBG-others'!$B$8:$F$7151,5,TRUE))</f>
        <v>-0.29370000000000007</v>
      </c>
      <c r="N125" s="10">
        <f>VLOOKUP(B125,'BBG-others'!$B$8:$E$7151,4,TRUE)</f>
        <v>1.629</v>
      </c>
      <c r="O125" s="10">
        <f>VLOOKUP(B125,'BBG-others'!$B$8:$F$7151,5,TRUE)</f>
        <v>0.1996</v>
      </c>
      <c r="P125" s="10"/>
    </row>
    <row r="126" spans="2:16" x14ac:dyDescent="0.2">
      <c r="B126" s="9">
        <v>41444</v>
      </c>
      <c r="C126" s="10">
        <f>VLOOKUP(B126-1,'BBG-others'!$B$8:$E$7151,4,TRUE)</f>
        <v>2.1854</v>
      </c>
      <c r="D126" s="10">
        <f>VLOOKUP(B126+1,'BBG-others'!$B$8:$E$7151,4,TRUE)</f>
        <v>2.4144000000000001</v>
      </c>
      <c r="E126" s="13">
        <f t="shared" si="2"/>
        <v>1</v>
      </c>
      <c r="F126" s="10">
        <v>0.12</v>
      </c>
      <c r="G126" s="10">
        <f>VLOOKUP(B126,'BBG-others'!$B$8:$C$7151,2,TRUE)</f>
        <v>7.5</v>
      </c>
      <c r="H126" s="10">
        <f>VLOOKUP(B126,'BBG-others'!$B$8:$D$7151,3,TRUE)</f>
        <v>1.7</v>
      </c>
      <c r="I126" s="10">
        <f t="shared" si="3"/>
        <v>2.0463</v>
      </c>
      <c r="J126" s="10">
        <f>VLOOKUP($B126,'BBG-others'!$B$8:$G$7166,6,TRUE)-VLOOKUP($B126-$M$1,'BBG-others'!$B$8:$G$7166,6,TRUE)</f>
        <v>-0.06</v>
      </c>
      <c r="K126" s="10">
        <f>VLOOKUP(B126,'BBG-others'!$B$8:$C$7151,2,TRUE)-VLOOKUP(B126-$M$1,'BBG-others'!$B$8:$C$7151,2,TRUE)</f>
        <v>-0.20000000000000018</v>
      </c>
      <c r="L126" s="10">
        <f>VLOOKUP(B126,'BBG-others'!$B$8:$D$7151,3,TRUE)-VLOOKUP(B126-$M$1,'BBG-others'!$B$8:$D$7151,3,TRUE)</f>
        <v>-0.30000000000000004</v>
      </c>
      <c r="M126" s="10">
        <f>(VLOOKUP(B126,'BBG-others'!$B$8:$E$7151,4,TRUE)-VLOOKUP(B126,'BBG-others'!$B$8:$F$7151,5,TRUE))-(VLOOKUP(B126-$M$1,'BBG-others'!$B$8:$E$7151,4,TRUE)-VLOOKUP(B126-$M$1,'BBG-others'!$B$8:$F$7151,5,TRUE))</f>
        <v>0.38109999999999999</v>
      </c>
      <c r="N126" s="10">
        <f>VLOOKUP(B126,'BBG-others'!$B$8:$E$7151,4,TRUE)</f>
        <v>2.3527</v>
      </c>
      <c r="O126" s="10">
        <f>VLOOKUP(B126,'BBG-others'!$B$8:$F$7151,5,TRUE)</f>
        <v>0.30640000000000001</v>
      </c>
      <c r="P126" s="10"/>
    </row>
    <row r="127" spans="2:16" x14ac:dyDescent="0.2">
      <c r="B127" s="9">
        <v>41486</v>
      </c>
      <c r="C127" s="10">
        <f>VLOOKUP(B127-1,'BBG-others'!$B$8:$E$7151,4,TRUE)</f>
        <v>2.6101000000000001</v>
      </c>
      <c r="D127" s="10">
        <f>VLOOKUP(B127+1,'BBG-others'!$B$8:$E$7151,4,TRUE)</f>
        <v>2.706</v>
      </c>
      <c r="E127" s="13">
        <f t="shared" si="2"/>
        <v>1</v>
      </c>
      <c r="F127" s="10">
        <v>0.09</v>
      </c>
      <c r="G127" s="10">
        <f>VLOOKUP(B127,'BBG-others'!$B$8:$C$7151,2,TRUE)</f>
        <v>7.3</v>
      </c>
      <c r="H127" s="10">
        <f>VLOOKUP(B127,'BBG-others'!$B$8:$D$7151,3,TRUE)</f>
        <v>1.7</v>
      </c>
      <c r="I127" s="10">
        <f t="shared" si="3"/>
        <v>2.2673000000000001</v>
      </c>
      <c r="J127" s="10">
        <f>VLOOKUP($B127,'BBG-others'!$B$8:$G$7166,6,TRUE)-VLOOKUP($B127-$M$1,'BBG-others'!$B$8:$G$7166,6,TRUE)</f>
        <v>-0.06</v>
      </c>
      <c r="K127" s="10">
        <f>VLOOKUP(B127,'BBG-others'!$B$8:$C$7151,2,TRUE)-VLOOKUP(B127-$M$1,'BBG-others'!$B$8:$C$7151,2,TRUE)</f>
        <v>-0.29999999999999982</v>
      </c>
      <c r="L127" s="10">
        <f>VLOOKUP(B127,'BBG-others'!$B$8:$D$7151,3,TRUE)-VLOOKUP(B127-$M$1,'BBG-others'!$B$8:$D$7151,3,TRUE)</f>
        <v>0</v>
      </c>
      <c r="M127" s="10">
        <f>(VLOOKUP(B127,'BBG-others'!$B$8:$E$7151,4,TRUE)-VLOOKUP(B127,'BBG-others'!$B$8:$F$7151,5,TRUE))-(VLOOKUP(B127-$M$1,'BBG-others'!$B$8:$E$7151,4,TRUE)-VLOOKUP(B127-$M$1,'BBG-others'!$B$8:$F$7151,5,TRUE))</f>
        <v>0.83760000000000012</v>
      </c>
      <c r="N127" s="10">
        <f>VLOOKUP(B127,'BBG-others'!$B$8:$E$7151,4,TRUE)</f>
        <v>2.5762</v>
      </c>
      <c r="O127" s="10">
        <f>VLOOKUP(B127,'BBG-others'!$B$8:$F$7151,5,TRUE)</f>
        <v>0.30890000000000001</v>
      </c>
      <c r="P127" s="10"/>
    </row>
    <row r="128" spans="2:16" x14ac:dyDescent="0.2">
      <c r="B128" s="9">
        <v>41535</v>
      </c>
      <c r="C128" s="10">
        <f>VLOOKUP(B128-1,'BBG-others'!$B$8:$E$7151,4,TRUE)</f>
        <v>2.8468</v>
      </c>
      <c r="D128" s="10">
        <f>VLOOKUP(B128+1,'BBG-others'!$B$8:$E$7151,4,TRUE)</f>
        <v>2.7519</v>
      </c>
      <c r="E128" s="13">
        <f t="shared" si="2"/>
        <v>0</v>
      </c>
      <c r="F128" s="10">
        <v>0.08</v>
      </c>
      <c r="G128" s="10">
        <f>VLOOKUP(B128,'BBG-others'!$B$8:$C$7151,2,TRUE)</f>
        <v>7.2</v>
      </c>
      <c r="H128" s="10">
        <f>VLOOKUP(B128,'BBG-others'!$B$8:$D$7151,3,TRUE)</f>
        <v>1.8</v>
      </c>
      <c r="I128" s="10">
        <f t="shared" si="3"/>
        <v>2.3672000000000004</v>
      </c>
      <c r="J128" s="10">
        <f>VLOOKUP($B128,'BBG-others'!$B$8:$G$7166,6,TRUE)-VLOOKUP($B128-$M$1,'BBG-others'!$B$8:$G$7166,6,TRUE)</f>
        <v>-2.0000000000000004E-2</v>
      </c>
      <c r="K128" s="10">
        <f>VLOOKUP(B128,'BBG-others'!$B$8:$C$7151,2,TRUE)-VLOOKUP(B128-$M$1,'BBG-others'!$B$8:$C$7151,2,TRUE)</f>
        <v>-0.29999999999999982</v>
      </c>
      <c r="L128" s="10">
        <f>VLOOKUP(B128,'BBG-others'!$B$8:$D$7151,3,TRUE)-VLOOKUP(B128-$M$1,'BBG-others'!$B$8:$D$7151,3,TRUE)</f>
        <v>0.10000000000000009</v>
      </c>
      <c r="M128" s="10">
        <f>(VLOOKUP(B128,'BBG-others'!$B$8:$E$7151,4,TRUE)-VLOOKUP(B128,'BBG-others'!$B$8:$F$7151,5,TRUE))-(VLOOKUP(B128-$M$1,'BBG-others'!$B$8:$E$7151,4,TRUE)-VLOOKUP(B128-$M$1,'BBG-others'!$B$8:$F$7151,5,TRUE))</f>
        <v>0.27950000000000053</v>
      </c>
      <c r="N128" s="10">
        <f>VLOOKUP(B128,'BBG-others'!$B$8:$E$7151,4,TRUE)</f>
        <v>2.6878000000000002</v>
      </c>
      <c r="O128" s="10">
        <f>VLOOKUP(B128,'BBG-others'!$B$8:$F$7151,5,TRUE)</f>
        <v>0.3206</v>
      </c>
      <c r="P128" s="10"/>
    </row>
    <row r="129" spans="2:16" x14ac:dyDescent="0.2">
      <c r="B129" s="9">
        <v>41577</v>
      </c>
      <c r="C129" s="10">
        <f>VLOOKUP(B129-1,'BBG-others'!$B$8:$E$7151,4,TRUE)</f>
        <v>2.5034000000000001</v>
      </c>
      <c r="D129" s="10">
        <f>VLOOKUP(B129+1,'BBG-others'!$B$8:$E$7151,4,TRUE)</f>
        <v>2.5541999999999998</v>
      </c>
      <c r="E129" s="13">
        <f t="shared" si="2"/>
        <v>1</v>
      </c>
      <c r="F129" s="10">
        <v>0.08</v>
      </c>
      <c r="G129" s="10">
        <f>VLOOKUP(B129,'BBG-others'!$B$8:$C$7151,2,TRUE)</f>
        <v>7.2</v>
      </c>
      <c r="H129" s="10">
        <f>VLOOKUP(B129,'BBG-others'!$B$8:$D$7151,3,TRUE)</f>
        <v>1.7</v>
      </c>
      <c r="I129" s="10">
        <f t="shared" si="3"/>
        <v>2.2250999999999999</v>
      </c>
      <c r="J129" s="10">
        <f>VLOOKUP($B129,'BBG-others'!$B$8:$G$7166,6,TRUE)-VLOOKUP($B129-$M$1,'BBG-others'!$B$8:$G$7166,6,TRUE)</f>
        <v>0</v>
      </c>
      <c r="K129" s="10">
        <f>VLOOKUP(B129,'BBG-others'!$B$8:$C$7151,2,TRUE)-VLOOKUP(B129-$M$1,'BBG-others'!$B$8:$C$7151,2,TRUE)</f>
        <v>-9.9999999999999645E-2</v>
      </c>
      <c r="L129" s="10">
        <f>VLOOKUP(B129,'BBG-others'!$B$8:$D$7151,3,TRUE)-VLOOKUP(B129-$M$1,'BBG-others'!$B$8:$D$7151,3,TRUE)</f>
        <v>0</v>
      </c>
      <c r="M129" s="10">
        <f>(VLOOKUP(B129,'BBG-others'!$B$8:$E$7151,4,TRUE)-VLOOKUP(B129,'BBG-others'!$B$8:$F$7151,5,TRUE))-(VLOOKUP(B129-$M$1,'BBG-others'!$B$8:$E$7151,4,TRUE)-VLOOKUP(B129-$M$1,'BBG-others'!$B$8:$F$7151,5,TRUE))</f>
        <v>-0.15620000000000012</v>
      </c>
      <c r="N129" s="10">
        <f>VLOOKUP(B129,'BBG-others'!$B$8:$E$7151,4,TRUE)</f>
        <v>2.5377999999999998</v>
      </c>
      <c r="O129" s="10">
        <f>VLOOKUP(B129,'BBG-others'!$B$8:$F$7151,5,TRUE)</f>
        <v>0.31269999999999998</v>
      </c>
      <c r="P129" s="10"/>
    </row>
    <row r="130" spans="2:16" x14ac:dyDescent="0.2">
      <c r="B130" s="9">
        <v>41626</v>
      </c>
      <c r="C130" s="10">
        <f>VLOOKUP(B130-1,'BBG-others'!$B$8:$E$7151,4,TRUE)</f>
        <v>2.8353999999999999</v>
      </c>
      <c r="D130" s="10">
        <f>VLOOKUP(B130+1,'BBG-others'!$B$8:$E$7151,4,TRUE)</f>
        <v>2.9291</v>
      </c>
      <c r="E130" s="13">
        <f t="shared" si="2"/>
        <v>1</v>
      </c>
      <c r="F130" s="10">
        <v>0.09</v>
      </c>
      <c r="G130" s="10">
        <f>VLOOKUP(B130,'BBG-others'!$B$8:$C$7151,2,TRUE)</f>
        <v>6.9</v>
      </c>
      <c r="H130" s="10">
        <f>VLOOKUP(B130,'BBG-others'!$B$8:$D$7151,3,TRUE)</f>
        <v>1.7</v>
      </c>
      <c r="I130" s="10">
        <f t="shared" si="3"/>
        <v>2.5607000000000002</v>
      </c>
      <c r="J130" s="10">
        <f>VLOOKUP($B130,'BBG-others'!$B$8:$G$7166,6,TRUE)-VLOOKUP($B130-$M$1,'BBG-others'!$B$8:$G$7166,6,TRUE)</f>
        <v>0</v>
      </c>
      <c r="K130" s="10">
        <f>VLOOKUP(B130,'BBG-others'!$B$8:$C$7151,2,TRUE)-VLOOKUP(B130-$M$1,'BBG-others'!$B$8:$C$7151,2,TRUE)</f>
        <v>-0.29999999999999982</v>
      </c>
      <c r="L130" s="10">
        <f>VLOOKUP(B130,'BBG-others'!$B$8:$D$7151,3,TRUE)-VLOOKUP(B130-$M$1,'BBG-others'!$B$8:$D$7151,3,TRUE)</f>
        <v>-0.10000000000000009</v>
      </c>
      <c r="M130" s="10">
        <f>(VLOOKUP(B130,'BBG-others'!$B$8:$E$7151,4,TRUE)-VLOOKUP(B130,'BBG-others'!$B$8:$F$7151,5,TRUE))-(VLOOKUP(B130-$M$1,'BBG-others'!$B$8:$E$7151,4,TRUE)-VLOOKUP(B130-$M$1,'BBG-others'!$B$8:$F$7151,5,TRUE))</f>
        <v>0.14349999999999996</v>
      </c>
      <c r="N130" s="10">
        <f>VLOOKUP(B130,'BBG-others'!$B$8:$E$7151,4,TRUE)</f>
        <v>2.8931</v>
      </c>
      <c r="O130" s="10">
        <f>VLOOKUP(B130,'BBG-others'!$B$8:$F$7151,5,TRUE)</f>
        <v>0.33239999999999997</v>
      </c>
      <c r="P130" s="10"/>
    </row>
    <row r="131" spans="2:16" x14ac:dyDescent="0.2">
      <c r="B131" s="9">
        <v>41668</v>
      </c>
      <c r="C131" s="10">
        <f>VLOOKUP(B131-1,'BBG-others'!$B$8:$E$7151,4,TRUE)</f>
        <v>2.7488000000000001</v>
      </c>
      <c r="D131" s="10">
        <f>VLOOKUP(B131+1,'BBG-others'!$B$8:$E$7151,4,TRUE)</f>
        <v>2.6949000000000001</v>
      </c>
      <c r="E131" s="13">
        <f t="shared" si="2"/>
        <v>0</v>
      </c>
      <c r="F131" s="10">
        <v>7.0000000000000007E-2</v>
      </c>
      <c r="G131" s="10">
        <f>VLOOKUP(B131,'BBG-others'!$B$8:$C$7151,2,TRUE)</f>
        <v>6.7</v>
      </c>
      <c r="H131" s="10">
        <f>VLOOKUP(B131,'BBG-others'!$B$8:$D$7151,3,TRUE)</f>
        <v>1.7</v>
      </c>
      <c r="I131" s="10">
        <f t="shared" si="3"/>
        <v>2.3251999999999997</v>
      </c>
      <c r="J131" s="10">
        <f>VLOOKUP($B131,'BBG-others'!$B$8:$G$7166,6,TRUE)-VLOOKUP($B131-$M$1,'BBG-others'!$B$8:$G$7166,6,TRUE)</f>
        <v>0</v>
      </c>
      <c r="K131" s="10">
        <f>VLOOKUP(B131,'BBG-others'!$B$8:$C$7151,2,TRUE)-VLOOKUP(B131-$M$1,'BBG-others'!$B$8:$C$7151,2,TRUE)</f>
        <v>-0.5</v>
      </c>
      <c r="L131" s="10">
        <f>VLOOKUP(B131,'BBG-others'!$B$8:$D$7151,3,TRUE)-VLOOKUP(B131-$M$1,'BBG-others'!$B$8:$D$7151,3,TRUE)</f>
        <v>0</v>
      </c>
      <c r="M131" s="10">
        <f>(VLOOKUP(B131,'BBG-others'!$B$8:$E$7151,4,TRUE)-VLOOKUP(B131,'BBG-others'!$B$8:$F$7151,5,TRUE))-(VLOOKUP(B131-$M$1,'BBG-others'!$B$8:$E$7151,4,TRUE)-VLOOKUP(B131-$M$1,'BBG-others'!$B$8:$F$7151,5,TRUE))</f>
        <v>7.6000000000000068E-2</v>
      </c>
      <c r="N131" s="10">
        <f>VLOOKUP(B131,'BBG-others'!$B$8:$E$7151,4,TRUE)</f>
        <v>2.6766999999999999</v>
      </c>
      <c r="O131" s="10">
        <f>VLOOKUP(B131,'BBG-others'!$B$8:$F$7151,5,TRUE)</f>
        <v>0.35149999999999998</v>
      </c>
      <c r="P131" s="10"/>
    </row>
    <row r="132" spans="2:16" x14ac:dyDescent="0.2">
      <c r="B132" s="9">
        <v>41717</v>
      </c>
      <c r="C132" s="10">
        <f>VLOOKUP(B132-1,'BBG-others'!$B$8:$E$7151,4,TRUE)</f>
        <v>2.6722000000000001</v>
      </c>
      <c r="D132" s="10">
        <f>VLOOKUP(B132+1,'BBG-others'!$B$8:$E$7151,4,TRUE)</f>
        <v>2.7715999999999998</v>
      </c>
      <c r="E132" s="13">
        <f t="shared" ref="E132:E195" si="4">IF(D132&gt;C132,1,0)</f>
        <v>1</v>
      </c>
      <c r="F132" s="10">
        <v>0.08</v>
      </c>
      <c r="G132" s="10">
        <f>VLOOKUP(B132,'BBG-others'!$B$8:$C$7151,2,TRUE)</f>
        <v>6.7</v>
      </c>
      <c r="H132" s="10">
        <f>VLOOKUP(B132,'BBG-others'!$B$8:$D$7151,3,TRUE)</f>
        <v>1.6</v>
      </c>
      <c r="I132" s="10">
        <f t="shared" ref="I132:I195" si="5">N132-O132</f>
        <v>2.3529999999999998</v>
      </c>
      <c r="J132" s="10">
        <f>VLOOKUP($B132,'BBG-others'!$B$8:$G$7166,6,TRUE)-VLOOKUP($B132-$M$1,'BBG-others'!$B$8:$G$7166,6,TRUE)</f>
        <v>-9.999999999999995E-3</v>
      </c>
      <c r="K132" s="10">
        <f>VLOOKUP(B132,'BBG-others'!$B$8:$C$7151,2,TRUE)-VLOOKUP(B132-$M$1,'BBG-others'!$B$8:$C$7151,2,TRUE)</f>
        <v>-0.20000000000000018</v>
      </c>
      <c r="L132" s="10">
        <f>VLOOKUP(B132,'BBG-others'!$B$8:$D$7151,3,TRUE)-VLOOKUP(B132-$M$1,'BBG-others'!$B$8:$D$7151,3,TRUE)</f>
        <v>-9.9999999999999867E-2</v>
      </c>
      <c r="M132" s="10">
        <f>(VLOOKUP(B132,'BBG-others'!$B$8:$E$7151,4,TRUE)-VLOOKUP(B132,'BBG-others'!$B$8:$F$7151,5,TRUE))-(VLOOKUP(B132-$M$1,'BBG-others'!$B$8:$E$7151,4,TRUE)-VLOOKUP(B132-$M$1,'BBG-others'!$B$8:$F$7151,5,TRUE))</f>
        <v>-0.21230000000000038</v>
      </c>
      <c r="N132" s="10">
        <f>VLOOKUP(B132,'BBG-others'!$B$8:$E$7151,4,TRUE)</f>
        <v>2.7725</v>
      </c>
      <c r="O132" s="10">
        <f>VLOOKUP(B132,'BBG-others'!$B$8:$F$7151,5,TRUE)</f>
        <v>0.41949999999999998</v>
      </c>
      <c r="P132" s="10"/>
    </row>
    <row r="133" spans="2:16" x14ac:dyDescent="0.2">
      <c r="B133" s="9">
        <v>41759</v>
      </c>
      <c r="C133" s="10">
        <f>VLOOKUP(B133-1,'BBG-others'!$B$8:$E$7151,4,TRUE)</f>
        <v>2.6913</v>
      </c>
      <c r="D133" s="10">
        <f>VLOOKUP(B133+1,'BBG-others'!$B$8:$E$7151,4,TRUE)</f>
        <v>2.6133000000000002</v>
      </c>
      <c r="E133" s="13">
        <f t="shared" si="4"/>
        <v>0</v>
      </c>
      <c r="F133" s="10">
        <v>0.1</v>
      </c>
      <c r="G133" s="10">
        <f>VLOOKUP(B133,'BBG-others'!$B$8:$C$7151,2,TRUE)</f>
        <v>6.2</v>
      </c>
      <c r="H133" s="10">
        <f>VLOOKUP(B133,'BBG-others'!$B$8:$D$7151,3,TRUE)</f>
        <v>1.8</v>
      </c>
      <c r="I133" s="10">
        <f t="shared" si="5"/>
        <v>2.2355</v>
      </c>
      <c r="J133" s="10">
        <f>VLOOKUP($B133,'BBG-others'!$B$8:$G$7166,6,TRUE)-VLOOKUP($B133-$M$1,'BBG-others'!$B$8:$G$7166,6,TRUE)</f>
        <v>1.999999999999999E-2</v>
      </c>
      <c r="K133" s="10">
        <f>VLOOKUP(B133,'BBG-others'!$B$8:$C$7151,2,TRUE)-VLOOKUP(B133-$M$1,'BBG-others'!$B$8:$C$7151,2,TRUE)</f>
        <v>-0.5</v>
      </c>
      <c r="L133" s="10">
        <f>VLOOKUP(B133,'BBG-others'!$B$8:$D$7151,3,TRUE)-VLOOKUP(B133-$M$1,'BBG-others'!$B$8:$D$7151,3,TRUE)</f>
        <v>0.10000000000000009</v>
      </c>
      <c r="M133" s="10">
        <f>(VLOOKUP(B133,'BBG-others'!$B$8:$E$7151,4,TRUE)-VLOOKUP(B133,'BBG-others'!$B$8:$F$7151,5,TRUE))-(VLOOKUP(B133-$M$1,'BBG-others'!$B$8:$E$7151,4,TRUE)-VLOOKUP(B133-$M$1,'BBG-others'!$B$8:$F$7151,5,TRUE))</f>
        <v>-0.11580000000000013</v>
      </c>
      <c r="N133" s="10">
        <f>VLOOKUP(B133,'BBG-others'!$B$8:$E$7151,4,TRUE)</f>
        <v>2.6459000000000001</v>
      </c>
      <c r="O133" s="10">
        <f>VLOOKUP(B133,'BBG-others'!$B$8:$F$7151,5,TRUE)</f>
        <v>0.41039999999999999</v>
      </c>
      <c r="P133" s="10"/>
    </row>
    <row r="134" spans="2:16" x14ac:dyDescent="0.2">
      <c r="B134" s="9">
        <v>41808</v>
      </c>
      <c r="C134" s="10">
        <f>VLOOKUP(B134-1,'BBG-others'!$B$8:$E$7151,4,TRUE)</f>
        <v>2.6522999999999999</v>
      </c>
      <c r="D134" s="10">
        <f>VLOOKUP(B134+1,'BBG-others'!$B$8:$E$7151,4,TRUE)</f>
        <v>2.6206</v>
      </c>
      <c r="E134" s="13">
        <f t="shared" si="4"/>
        <v>0</v>
      </c>
      <c r="F134" s="10">
        <v>0.1</v>
      </c>
      <c r="G134" s="10">
        <f>VLOOKUP(B134,'BBG-others'!$B$8:$C$7151,2,TRUE)</f>
        <v>6.3</v>
      </c>
      <c r="H134" s="10">
        <f>VLOOKUP(B134,'BBG-others'!$B$8:$D$7151,3,TRUE)</f>
        <v>2</v>
      </c>
      <c r="I134" s="10">
        <f t="shared" si="5"/>
        <v>2.1409000000000002</v>
      </c>
      <c r="J134" s="10">
        <f>VLOOKUP($B134,'BBG-others'!$B$8:$G$7166,6,TRUE)-VLOOKUP($B134-$M$1,'BBG-others'!$B$8:$G$7166,6,TRUE)</f>
        <v>2.0000000000000004E-2</v>
      </c>
      <c r="K134" s="10">
        <f>VLOOKUP(B134,'BBG-others'!$B$8:$C$7151,2,TRUE)-VLOOKUP(B134-$M$1,'BBG-others'!$B$8:$C$7151,2,TRUE)</f>
        <v>-0.40000000000000036</v>
      </c>
      <c r="L134" s="10">
        <f>VLOOKUP(B134,'BBG-others'!$B$8:$D$7151,3,TRUE)-VLOOKUP(B134-$M$1,'BBG-others'!$B$8:$D$7151,3,TRUE)</f>
        <v>0.39999999999999991</v>
      </c>
      <c r="M134" s="10">
        <f>(VLOOKUP(B134,'BBG-others'!$B$8:$E$7151,4,TRUE)-VLOOKUP(B134,'BBG-others'!$B$8:$F$7151,5,TRUE))-(VLOOKUP(B134-$M$1,'BBG-others'!$B$8:$E$7151,4,TRUE)-VLOOKUP(B134-$M$1,'BBG-others'!$B$8:$F$7151,5,TRUE))</f>
        <v>-0.21099999999999941</v>
      </c>
      <c r="N134" s="10">
        <f>VLOOKUP(B134,'BBG-others'!$B$8:$E$7151,4,TRUE)</f>
        <v>2.5844</v>
      </c>
      <c r="O134" s="10">
        <f>VLOOKUP(B134,'BBG-others'!$B$8:$F$7151,5,TRUE)</f>
        <v>0.44350000000000001</v>
      </c>
      <c r="P134" s="10"/>
    </row>
    <row r="135" spans="2:16" x14ac:dyDescent="0.2">
      <c r="B135" s="9">
        <v>41850</v>
      </c>
      <c r="C135" s="10">
        <f>VLOOKUP(B135-1,'BBG-others'!$B$8:$E$7151,4,TRUE)</f>
        <v>2.4601000000000002</v>
      </c>
      <c r="D135" s="10">
        <f>VLOOKUP(B135+1,'BBG-others'!$B$8:$E$7151,4,TRUE)</f>
        <v>2.5577999999999999</v>
      </c>
      <c r="E135" s="13">
        <f t="shared" si="4"/>
        <v>1</v>
      </c>
      <c r="F135" s="10">
        <v>0.09</v>
      </c>
      <c r="G135" s="10">
        <f>VLOOKUP(B135,'BBG-others'!$B$8:$C$7151,2,TRUE)</f>
        <v>6.1</v>
      </c>
      <c r="H135" s="10">
        <f>VLOOKUP(B135,'BBG-others'!$B$8:$D$7151,3,TRUE)</f>
        <v>1.9</v>
      </c>
      <c r="I135" s="10">
        <f t="shared" si="5"/>
        <v>2.0018000000000002</v>
      </c>
      <c r="J135" s="10">
        <f>VLOOKUP($B135,'BBG-others'!$B$8:$G$7166,6,TRUE)-VLOOKUP($B135-$M$1,'BBG-others'!$B$8:$G$7166,6,TRUE)</f>
        <v>0</v>
      </c>
      <c r="K135" s="10">
        <f>VLOOKUP(B135,'BBG-others'!$B$8:$C$7151,2,TRUE)-VLOOKUP(B135-$M$1,'BBG-others'!$B$8:$C$7151,2,TRUE)</f>
        <v>-0.10000000000000053</v>
      </c>
      <c r="L135" s="10">
        <f>VLOOKUP(B135,'BBG-others'!$B$8:$D$7151,3,TRUE)-VLOOKUP(B135-$M$1,'BBG-others'!$B$8:$D$7151,3,TRUE)</f>
        <v>9.9999999999999867E-2</v>
      </c>
      <c r="M135" s="10">
        <f>(VLOOKUP(B135,'BBG-others'!$B$8:$E$7151,4,TRUE)-VLOOKUP(B135,'BBG-others'!$B$8:$F$7151,5,TRUE))-(VLOOKUP(B135-$M$1,'BBG-others'!$B$8:$E$7151,4,TRUE)-VLOOKUP(B135-$M$1,'BBG-others'!$B$8:$F$7151,5,TRUE))</f>
        <v>-0.20500000000000007</v>
      </c>
      <c r="N135" s="10">
        <f>VLOOKUP(B135,'BBG-others'!$B$8:$E$7151,4,TRUE)</f>
        <v>2.5569000000000002</v>
      </c>
      <c r="O135" s="10">
        <f>VLOOKUP(B135,'BBG-others'!$B$8:$F$7151,5,TRUE)</f>
        <v>0.55510000000000004</v>
      </c>
      <c r="P135" s="10"/>
    </row>
    <row r="136" spans="2:16" x14ac:dyDescent="0.2">
      <c r="B136" s="9">
        <v>41899</v>
      </c>
      <c r="C136" s="10">
        <f>VLOOKUP(B136-1,'BBG-others'!$B$8:$E$7151,4,TRUE)</f>
        <v>2.5924</v>
      </c>
      <c r="D136" s="10">
        <f>VLOOKUP(B136+1,'BBG-others'!$B$8:$E$7151,4,TRUE)</f>
        <v>2.6143999999999998</v>
      </c>
      <c r="E136" s="13">
        <f t="shared" si="4"/>
        <v>1</v>
      </c>
      <c r="F136" s="10">
        <v>0.09</v>
      </c>
      <c r="G136" s="10">
        <f>VLOOKUP(B136,'BBG-others'!$B$8:$C$7151,2,TRUE)</f>
        <v>6.1</v>
      </c>
      <c r="H136" s="10">
        <f>VLOOKUP(B136,'BBG-others'!$B$8:$D$7151,3,TRUE)</f>
        <v>1.7</v>
      </c>
      <c r="I136" s="10">
        <f t="shared" si="5"/>
        <v>2.0512000000000001</v>
      </c>
      <c r="J136" s="10">
        <f>VLOOKUP($B136,'BBG-others'!$B$8:$G$7166,6,TRUE)-VLOOKUP($B136-$M$1,'BBG-others'!$B$8:$G$7166,6,TRUE)</f>
        <v>-1.0000000000000009E-2</v>
      </c>
      <c r="K136" s="10">
        <f>VLOOKUP(B136,'BBG-others'!$B$8:$C$7151,2,TRUE)-VLOOKUP(B136-$M$1,'BBG-others'!$B$8:$C$7151,2,TRUE)</f>
        <v>-0.20000000000000018</v>
      </c>
      <c r="L136" s="10">
        <f>VLOOKUP(B136,'BBG-others'!$B$8:$D$7151,3,TRUE)-VLOOKUP(B136-$M$1,'BBG-others'!$B$8:$D$7151,3,TRUE)</f>
        <v>-0.30000000000000004</v>
      </c>
      <c r="M136" s="10">
        <f>(VLOOKUP(B136,'BBG-others'!$B$8:$E$7151,4,TRUE)-VLOOKUP(B136,'BBG-others'!$B$8:$F$7151,5,TRUE))-(VLOOKUP(B136-$M$1,'BBG-others'!$B$8:$E$7151,4,TRUE)-VLOOKUP(B136-$M$1,'BBG-others'!$B$8:$F$7151,5,TRUE))</f>
        <v>-0.12170000000000014</v>
      </c>
      <c r="N136" s="10">
        <f>VLOOKUP(B136,'BBG-others'!$B$8:$E$7151,4,TRUE)</f>
        <v>2.6198000000000001</v>
      </c>
      <c r="O136" s="10">
        <f>VLOOKUP(B136,'BBG-others'!$B$8:$F$7151,5,TRUE)</f>
        <v>0.56859999999999999</v>
      </c>
      <c r="P136" s="10"/>
    </row>
    <row r="137" spans="2:16" x14ac:dyDescent="0.2">
      <c r="B137" s="9">
        <v>41941</v>
      </c>
      <c r="C137" s="10">
        <f>VLOOKUP(B137-1,'BBG-others'!$B$8:$E$7151,4,TRUE)</f>
        <v>2.2959999999999998</v>
      </c>
      <c r="D137" s="10">
        <f>VLOOKUP(B137+1,'BBG-others'!$B$8:$E$7151,4,TRUE)</f>
        <v>2.3058000000000001</v>
      </c>
      <c r="E137" s="13">
        <f t="shared" si="4"/>
        <v>1</v>
      </c>
      <c r="F137" s="10">
        <v>0.09</v>
      </c>
      <c r="G137" s="10">
        <f>VLOOKUP(B137,'BBG-others'!$B$8:$C$7151,2,TRUE)</f>
        <v>5.9</v>
      </c>
      <c r="H137" s="10">
        <f>VLOOKUP(B137,'BBG-others'!$B$8:$D$7151,3,TRUE)</f>
        <v>1.7</v>
      </c>
      <c r="I137" s="10">
        <f t="shared" si="5"/>
        <v>1.8363</v>
      </c>
      <c r="J137" s="10">
        <f>VLOOKUP($B137,'BBG-others'!$B$8:$G$7166,6,TRUE)-VLOOKUP($B137-$M$1,'BBG-others'!$B$8:$G$7166,6,TRUE)</f>
        <v>9.999999999999995E-3</v>
      </c>
      <c r="K137" s="10">
        <f>VLOOKUP(B137,'BBG-others'!$B$8:$C$7151,2,TRUE)-VLOOKUP(B137-$M$1,'BBG-others'!$B$8:$C$7151,2,TRUE)</f>
        <v>-0.29999999999999982</v>
      </c>
      <c r="L137" s="10">
        <f>VLOOKUP(B137,'BBG-others'!$B$8:$D$7151,3,TRUE)-VLOOKUP(B137-$M$1,'BBG-others'!$B$8:$D$7151,3,TRUE)</f>
        <v>-0.19999999999999996</v>
      </c>
      <c r="M137" s="10">
        <f>(VLOOKUP(B137,'BBG-others'!$B$8:$E$7151,4,TRUE)-VLOOKUP(B137,'BBG-others'!$B$8:$F$7151,5,TRUE))-(VLOOKUP(B137-$M$1,'BBG-others'!$B$8:$E$7151,4,TRUE)-VLOOKUP(B137-$M$1,'BBG-others'!$B$8:$F$7151,5,TRUE))</f>
        <v>-0.19389999999999974</v>
      </c>
      <c r="N137" s="10">
        <f>VLOOKUP(B137,'BBG-others'!$B$8:$E$7151,4,TRUE)</f>
        <v>2.3174000000000001</v>
      </c>
      <c r="O137" s="10">
        <f>VLOOKUP(B137,'BBG-others'!$B$8:$F$7151,5,TRUE)</f>
        <v>0.48110000000000003</v>
      </c>
      <c r="P137" s="10"/>
    </row>
    <row r="138" spans="2:16" x14ac:dyDescent="0.2">
      <c r="B138" s="9">
        <v>41990</v>
      </c>
      <c r="C138" s="10">
        <f>VLOOKUP(B138-1,'BBG-others'!$B$8:$E$7151,4,TRUE)</f>
        <v>2.0590999999999999</v>
      </c>
      <c r="D138" s="10">
        <f>VLOOKUP(B138+1,'BBG-others'!$B$8:$E$7151,4,TRUE)</f>
        <v>2.2075</v>
      </c>
      <c r="E138" s="13">
        <f t="shared" si="4"/>
        <v>1</v>
      </c>
      <c r="F138" s="10">
        <v>0.12</v>
      </c>
      <c r="G138" s="10">
        <f>VLOOKUP(B138,'BBG-others'!$B$8:$C$7151,2,TRUE)</f>
        <v>5.8</v>
      </c>
      <c r="H138" s="10">
        <f>VLOOKUP(B138,'BBG-others'!$B$8:$D$7151,3,TRUE)</f>
        <v>1.7</v>
      </c>
      <c r="I138" s="10">
        <f t="shared" si="5"/>
        <v>1.5186000000000002</v>
      </c>
      <c r="J138" s="10">
        <f>VLOOKUP($B138,'BBG-others'!$B$8:$G$7166,6,TRUE)-VLOOKUP($B138-$M$1,'BBG-others'!$B$8:$G$7166,6,TRUE)</f>
        <v>4.0000000000000008E-2</v>
      </c>
      <c r="K138" s="10">
        <f>VLOOKUP(B138,'BBG-others'!$B$8:$C$7151,2,TRUE)-VLOOKUP(B138-$M$1,'BBG-others'!$B$8:$C$7151,2,TRUE)</f>
        <v>-0.29999999999999982</v>
      </c>
      <c r="L138" s="10">
        <f>VLOOKUP(B138,'BBG-others'!$B$8:$D$7151,3,TRUE)-VLOOKUP(B138-$M$1,'BBG-others'!$B$8:$D$7151,3,TRUE)</f>
        <v>0</v>
      </c>
      <c r="M138" s="10">
        <f>(VLOOKUP(B138,'BBG-others'!$B$8:$E$7151,4,TRUE)-VLOOKUP(B138,'BBG-others'!$B$8:$F$7151,5,TRUE))-(VLOOKUP(B138-$M$1,'BBG-others'!$B$8:$E$7151,4,TRUE)-VLOOKUP(B138-$M$1,'BBG-others'!$B$8:$F$7151,5,TRUE))</f>
        <v>-0.53519999999999968</v>
      </c>
      <c r="N138" s="10">
        <f>VLOOKUP(B138,'BBG-others'!$B$8:$E$7151,4,TRUE)</f>
        <v>2.1356000000000002</v>
      </c>
      <c r="O138" s="10">
        <f>VLOOKUP(B138,'BBG-others'!$B$8:$F$7151,5,TRUE)</f>
        <v>0.61699999999999999</v>
      </c>
      <c r="P138" s="10"/>
    </row>
    <row r="139" spans="2:16" x14ac:dyDescent="0.2">
      <c r="B139" s="9">
        <v>42032</v>
      </c>
      <c r="C139" s="10">
        <f>VLOOKUP(B139-1,'BBG-others'!$B$8:$E$7151,4,TRUE)</f>
        <v>1.8230999999999999</v>
      </c>
      <c r="D139" s="10">
        <f>VLOOKUP(B139+1,'BBG-others'!$B$8:$E$7151,4,TRUE)</f>
        <v>1.7512000000000001</v>
      </c>
      <c r="E139" s="13">
        <f t="shared" si="4"/>
        <v>0</v>
      </c>
      <c r="F139" s="10">
        <v>0.11</v>
      </c>
      <c r="G139" s="10">
        <f>VLOOKUP(B139,'BBG-others'!$B$8:$C$7151,2,TRUE)</f>
        <v>5.6</v>
      </c>
      <c r="H139" s="10">
        <f>VLOOKUP(B139,'BBG-others'!$B$8:$D$7151,3,TRUE)</f>
        <v>1.6</v>
      </c>
      <c r="I139" s="10">
        <f t="shared" si="5"/>
        <v>1.2552999999999999</v>
      </c>
      <c r="J139" s="10">
        <f>VLOOKUP($B139,'BBG-others'!$B$8:$G$7166,6,TRUE)-VLOOKUP($B139-$M$1,'BBG-others'!$B$8:$G$7166,6,TRUE)</f>
        <v>0.03</v>
      </c>
      <c r="K139" s="10">
        <f>VLOOKUP(B139,'BBG-others'!$B$8:$C$7151,2,TRUE)-VLOOKUP(B139-$M$1,'BBG-others'!$B$8:$C$7151,2,TRUE)</f>
        <v>-0.30000000000000071</v>
      </c>
      <c r="L139" s="10">
        <f>VLOOKUP(B139,'BBG-others'!$B$8:$D$7151,3,TRUE)-VLOOKUP(B139-$M$1,'BBG-others'!$B$8:$D$7151,3,TRUE)</f>
        <v>-9.9999999999999867E-2</v>
      </c>
      <c r="M139" s="10">
        <f>(VLOOKUP(B139,'BBG-others'!$B$8:$E$7151,4,TRUE)-VLOOKUP(B139,'BBG-others'!$B$8:$F$7151,5,TRUE))-(VLOOKUP(B139-$M$1,'BBG-others'!$B$8:$E$7151,4,TRUE)-VLOOKUP(B139-$M$1,'BBG-others'!$B$8:$F$7151,5,TRUE))</f>
        <v>-0.58120000000000016</v>
      </c>
      <c r="N139" s="10">
        <f>VLOOKUP(B139,'BBG-others'!$B$8:$E$7151,4,TRUE)</f>
        <v>1.7206999999999999</v>
      </c>
      <c r="O139" s="10">
        <f>VLOOKUP(B139,'BBG-others'!$B$8:$F$7151,5,TRUE)</f>
        <v>0.46539999999999998</v>
      </c>
      <c r="P139" s="10"/>
    </row>
    <row r="140" spans="2:16" x14ac:dyDescent="0.2">
      <c r="B140" s="9">
        <v>42081</v>
      </c>
      <c r="C140" s="10">
        <f>VLOOKUP(B140-1,'BBG-others'!$B$8:$E$7151,4,TRUE)</f>
        <v>2.0507</v>
      </c>
      <c r="D140" s="10">
        <f>VLOOKUP(B140+1,'BBG-others'!$B$8:$E$7151,4,TRUE)</f>
        <v>1.9684999999999999</v>
      </c>
      <c r="E140" s="13">
        <f t="shared" si="4"/>
        <v>0</v>
      </c>
      <c r="F140" s="10">
        <v>0.12</v>
      </c>
      <c r="G140" s="10">
        <f>VLOOKUP(B140,'BBG-others'!$B$8:$C$7151,2,TRUE)</f>
        <v>5.5</v>
      </c>
      <c r="H140" s="10">
        <f>VLOOKUP(B140,'BBG-others'!$B$8:$D$7151,3,TRUE)</f>
        <v>1.7</v>
      </c>
      <c r="I140" s="10">
        <f t="shared" si="5"/>
        <v>1.3673999999999999</v>
      </c>
      <c r="J140" s="10">
        <f>VLOOKUP($B140,'BBG-others'!$B$8:$G$7166,6,TRUE)-VLOOKUP($B140-$M$1,'BBG-others'!$B$8:$G$7166,6,TRUE)</f>
        <v>-2.0000000000000004E-2</v>
      </c>
      <c r="K140" s="10">
        <f>VLOOKUP(B140,'BBG-others'!$B$8:$C$7151,2,TRUE)-VLOOKUP(B140-$M$1,'BBG-others'!$B$8:$C$7151,2,TRUE)</f>
        <v>-0.29999999999999982</v>
      </c>
      <c r="L140" s="10">
        <f>VLOOKUP(B140,'BBG-others'!$B$8:$D$7151,3,TRUE)-VLOOKUP(B140-$M$1,'BBG-others'!$B$8:$D$7151,3,TRUE)</f>
        <v>0</v>
      </c>
      <c r="M140" s="10">
        <f>(VLOOKUP(B140,'BBG-others'!$B$8:$E$7151,4,TRUE)-VLOOKUP(B140,'BBG-others'!$B$8:$F$7151,5,TRUE))-(VLOOKUP(B140-$M$1,'BBG-others'!$B$8:$E$7151,4,TRUE)-VLOOKUP(B140-$M$1,'BBG-others'!$B$8:$F$7151,5,TRUE))</f>
        <v>-0.2088000000000001</v>
      </c>
      <c r="N140" s="10">
        <f>VLOOKUP(B140,'BBG-others'!$B$8:$E$7151,4,TRUE)</f>
        <v>1.9198999999999999</v>
      </c>
      <c r="O140" s="10">
        <f>VLOOKUP(B140,'BBG-others'!$B$8:$F$7151,5,TRUE)</f>
        <v>0.55249999999999999</v>
      </c>
      <c r="P140" s="10"/>
    </row>
    <row r="141" spans="2:16" x14ac:dyDescent="0.2">
      <c r="B141" s="9">
        <v>42123</v>
      </c>
      <c r="C141" s="10">
        <f>VLOOKUP(B141-1,'BBG-others'!$B$8:$E$7151,4,TRUE)</f>
        <v>2.0034000000000001</v>
      </c>
      <c r="D141" s="10">
        <f>VLOOKUP(B141+1,'BBG-others'!$B$8:$E$7151,4,TRUE)</f>
        <v>2.0316999999999998</v>
      </c>
      <c r="E141" s="13">
        <f t="shared" si="4"/>
        <v>1</v>
      </c>
      <c r="F141" s="10">
        <v>0.13</v>
      </c>
      <c r="G141" s="10">
        <f>VLOOKUP(B141,'BBG-others'!$B$8:$C$7151,2,TRUE)</f>
        <v>5.4</v>
      </c>
      <c r="H141" s="10">
        <f>VLOOKUP(B141,'BBG-others'!$B$8:$D$7151,3,TRUE)</f>
        <v>1.8</v>
      </c>
      <c r="I141" s="10">
        <f t="shared" si="5"/>
        <v>1.4818000000000002</v>
      </c>
      <c r="J141" s="10">
        <f>VLOOKUP($B141,'BBG-others'!$B$8:$G$7166,6,TRUE)-VLOOKUP($B141-$M$1,'BBG-others'!$B$8:$G$7166,6,TRUE)</f>
        <v>2.0000000000000004E-2</v>
      </c>
      <c r="K141" s="10">
        <f>VLOOKUP(B141,'BBG-others'!$B$8:$C$7151,2,TRUE)-VLOOKUP(B141-$M$1,'BBG-others'!$B$8:$C$7151,2,TRUE)</f>
        <v>-0.19999999999999929</v>
      </c>
      <c r="L141" s="10">
        <f>VLOOKUP(B141,'BBG-others'!$B$8:$D$7151,3,TRUE)-VLOOKUP(B141-$M$1,'BBG-others'!$B$8:$D$7151,3,TRUE)</f>
        <v>0.19999999999999996</v>
      </c>
      <c r="M141" s="10">
        <f>(VLOOKUP(B141,'BBG-others'!$B$8:$E$7151,4,TRUE)-VLOOKUP(B141,'BBG-others'!$B$8:$F$7151,5,TRUE))-(VLOOKUP(B141-$M$1,'BBG-others'!$B$8:$E$7151,4,TRUE)-VLOOKUP(B141-$M$1,'BBG-others'!$B$8:$F$7151,5,TRUE))</f>
        <v>0.24640000000000017</v>
      </c>
      <c r="N141" s="10">
        <f>VLOOKUP(B141,'BBG-others'!$B$8:$E$7151,4,TRUE)</f>
        <v>2.0388000000000002</v>
      </c>
      <c r="O141" s="10">
        <f>VLOOKUP(B141,'BBG-others'!$B$8:$F$7151,5,TRUE)</f>
        <v>0.55700000000000005</v>
      </c>
      <c r="P141" s="10"/>
    </row>
    <row r="142" spans="2:16" x14ac:dyDescent="0.2">
      <c r="B142" s="9">
        <v>42172</v>
      </c>
      <c r="C142" s="10">
        <f>VLOOKUP(B142-1,'BBG-others'!$B$8:$E$7151,4,TRUE)</f>
        <v>2.3092999999999999</v>
      </c>
      <c r="D142" s="10">
        <f>VLOOKUP(B142+1,'BBG-others'!$B$8:$E$7151,4,TRUE)</f>
        <v>2.3344999999999998</v>
      </c>
      <c r="E142" s="13">
        <f t="shared" si="4"/>
        <v>1</v>
      </c>
      <c r="F142" s="10">
        <v>0.14000000000000001</v>
      </c>
      <c r="G142" s="10">
        <f>VLOOKUP(B142,'BBG-others'!$B$8:$C$7151,2,TRUE)</f>
        <v>5.6</v>
      </c>
      <c r="H142" s="10">
        <f>VLOOKUP(B142,'BBG-others'!$B$8:$D$7151,3,TRUE)</f>
        <v>1.7</v>
      </c>
      <c r="I142" s="10">
        <f t="shared" si="5"/>
        <v>1.6673</v>
      </c>
      <c r="J142" s="10">
        <f>VLOOKUP($B142,'BBG-others'!$B$8:$G$7166,6,TRUE)-VLOOKUP($B142-$M$1,'BBG-others'!$B$8:$G$7166,6,TRUE)</f>
        <v>2.0000000000000018E-2</v>
      </c>
      <c r="K142" s="10">
        <f>VLOOKUP(B142,'BBG-others'!$B$8:$C$7151,2,TRUE)-VLOOKUP(B142-$M$1,'BBG-others'!$B$8:$C$7151,2,TRUE)</f>
        <v>9.9999999999999645E-2</v>
      </c>
      <c r="L142" s="10">
        <f>VLOOKUP(B142,'BBG-others'!$B$8:$D$7151,3,TRUE)-VLOOKUP(B142-$M$1,'BBG-others'!$B$8:$D$7151,3,TRUE)</f>
        <v>0</v>
      </c>
      <c r="M142" s="10">
        <f>(VLOOKUP(B142,'BBG-others'!$B$8:$E$7151,4,TRUE)-VLOOKUP(B142,'BBG-others'!$B$8:$F$7151,5,TRUE))-(VLOOKUP(B142-$M$1,'BBG-others'!$B$8:$E$7151,4,TRUE)-VLOOKUP(B142-$M$1,'BBG-others'!$B$8:$F$7151,5,TRUE))</f>
        <v>0.30800000000000005</v>
      </c>
      <c r="N142" s="10">
        <f>VLOOKUP(B142,'BBG-others'!$B$8:$E$7151,4,TRUE)</f>
        <v>2.3165</v>
      </c>
      <c r="O142" s="10">
        <f>VLOOKUP(B142,'BBG-others'!$B$8:$F$7151,5,TRUE)</f>
        <v>0.6492</v>
      </c>
      <c r="P142" s="10"/>
    </row>
    <row r="143" spans="2:16" x14ac:dyDescent="0.2">
      <c r="B143" s="9">
        <v>42214</v>
      </c>
      <c r="C143" s="10">
        <f>VLOOKUP(B143-1,'BBG-others'!$B$8:$E$7151,4,TRUE)</f>
        <v>2.2498999999999998</v>
      </c>
      <c r="D143" s="10">
        <f>VLOOKUP(B143+1,'BBG-others'!$B$8:$E$7151,4,TRUE)</f>
        <v>2.2589000000000001</v>
      </c>
      <c r="E143" s="13">
        <f t="shared" si="4"/>
        <v>1</v>
      </c>
      <c r="F143" s="10">
        <v>0.14000000000000001</v>
      </c>
      <c r="G143" s="10">
        <f>VLOOKUP(B143,'BBG-others'!$B$8:$C$7151,2,TRUE)</f>
        <v>5.3</v>
      </c>
      <c r="H143" s="10">
        <f>VLOOKUP(B143,'BBG-others'!$B$8:$D$7151,3,TRUE)</f>
        <v>1.8</v>
      </c>
      <c r="I143" s="10">
        <f t="shared" si="5"/>
        <v>1.5820999999999998</v>
      </c>
      <c r="J143" s="10">
        <f>VLOOKUP($B143,'BBG-others'!$B$8:$G$7166,6,TRUE)-VLOOKUP($B143-$M$1,'BBG-others'!$B$8:$G$7166,6,TRUE)</f>
        <v>6.0000000000000012E-2</v>
      </c>
      <c r="K143" s="10">
        <f>VLOOKUP(B143,'BBG-others'!$B$8:$C$7151,2,TRUE)-VLOOKUP(B143-$M$1,'BBG-others'!$B$8:$C$7151,2,TRUE)</f>
        <v>-0.10000000000000053</v>
      </c>
      <c r="L143" s="10">
        <f>VLOOKUP(B143,'BBG-others'!$B$8:$D$7151,3,TRUE)-VLOOKUP(B143-$M$1,'BBG-others'!$B$8:$D$7151,3,TRUE)</f>
        <v>0</v>
      </c>
      <c r="M143" s="10">
        <f>(VLOOKUP(B143,'BBG-others'!$B$8:$E$7151,4,TRUE)-VLOOKUP(B143,'BBG-others'!$B$8:$F$7151,5,TRUE))-(VLOOKUP(B143-$M$1,'BBG-others'!$B$8:$E$7151,4,TRUE)-VLOOKUP(B143-$M$1,'BBG-others'!$B$8:$F$7151,5,TRUE))</f>
        <v>0.11739999999999995</v>
      </c>
      <c r="N143" s="10">
        <f>VLOOKUP(B143,'BBG-others'!$B$8:$E$7151,4,TRUE)</f>
        <v>2.2858999999999998</v>
      </c>
      <c r="O143" s="10">
        <f>VLOOKUP(B143,'BBG-others'!$B$8:$F$7151,5,TRUE)</f>
        <v>0.70379999999999998</v>
      </c>
      <c r="P143" s="10"/>
    </row>
    <row r="144" spans="2:16" x14ac:dyDescent="0.2">
      <c r="B144" s="9">
        <v>42264</v>
      </c>
      <c r="C144" s="10">
        <f>VLOOKUP(B144-1,'BBG-others'!$B$8:$E$7151,4,TRUE)</f>
        <v>2.294</v>
      </c>
      <c r="D144" s="10">
        <f>VLOOKUP(B144+1,'BBG-others'!$B$8:$E$7151,4,TRUE)</f>
        <v>2.1335999999999999</v>
      </c>
      <c r="E144" s="13">
        <f t="shared" si="4"/>
        <v>0</v>
      </c>
      <c r="F144" s="10">
        <v>0.14000000000000001</v>
      </c>
      <c r="G144" s="10">
        <f>VLOOKUP(B144,'BBG-others'!$B$8:$C$7151,2,TRUE)</f>
        <v>5.0999999999999996</v>
      </c>
      <c r="H144" s="10">
        <f>VLOOKUP(B144,'BBG-others'!$B$8:$D$7151,3,TRUE)</f>
        <v>1.8</v>
      </c>
      <c r="I144" s="10">
        <f t="shared" si="5"/>
        <v>1.5108000000000001</v>
      </c>
      <c r="J144" s="10">
        <f>VLOOKUP($B144,'BBG-others'!$B$8:$G$7166,6,TRUE)-VLOOKUP($B144-$M$1,'BBG-others'!$B$8:$G$7166,6,TRUE)</f>
        <v>1.0000000000000009E-2</v>
      </c>
      <c r="K144" s="10">
        <f>VLOOKUP(B144,'BBG-others'!$B$8:$C$7151,2,TRUE)-VLOOKUP(B144-$M$1,'BBG-others'!$B$8:$C$7151,2,TRUE)</f>
        <v>-0.5</v>
      </c>
      <c r="L144" s="10">
        <f>VLOOKUP(B144,'BBG-others'!$B$8:$D$7151,3,TRUE)-VLOOKUP(B144-$M$1,'BBG-others'!$B$8:$D$7151,3,TRUE)</f>
        <v>0.10000000000000009</v>
      </c>
      <c r="M144" s="10">
        <f>(VLOOKUP(B144,'BBG-others'!$B$8:$E$7151,4,TRUE)-VLOOKUP(B144,'BBG-others'!$B$8:$F$7151,5,TRUE))-(VLOOKUP(B144-$M$1,'BBG-others'!$B$8:$E$7151,4,TRUE)-VLOOKUP(B144-$M$1,'BBG-others'!$B$8:$F$7151,5,TRUE))</f>
        <v>-0.12999999999999967</v>
      </c>
      <c r="N144" s="10">
        <f>VLOOKUP(B144,'BBG-others'!$B$8:$E$7151,4,TRUE)</f>
        <v>2.1903000000000001</v>
      </c>
      <c r="O144" s="10">
        <f>VLOOKUP(B144,'BBG-others'!$B$8:$F$7151,5,TRUE)</f>
        <v>0.67949999999999999</v>
      </c>
      <c r="P144" s="10"/>
    </row>
    <row r="145" spans="2:16" x14ac:dyDescent="0.2">
      <c r="B145" s="9">
        <v>42305</v>
      </c>
      <c r="C145" s="10">
        <f>VLOOKUP(B145-1,'BBG-others'!$B$8:$E$7151,4,TRUE)</f>
        <v>2.0369999999999999</v>
      </c>
      <c r="D145" s="10">
        <f>VLOOKUP(B145+1,'BBG-others'!$B$8:$E$7151,4,TRUE)</f>
        <v>2.1724999999999999</v>
      </c>
      <c r="E145" s="13">
        <f t="shared" si="4"/>
        <v>1</v>
      </c>
      <c r="F145" s="10">
        <v>0.12</v>
      </c>
      <c r="G145" s="10">
        <f>VLOOKUP(B145,'BBG-others'!$B$8:$C$7151,2,TRUE)</f>
        <v>5</v>
      </c>
      <c r="H145" s="10">
        <f>VLOOKUP(B145,'BBG-others'!$B$8:$D$7151,3,TRUE)</f>
        <v>1.9</v>
      </c>
      <c r="I145" s="10">
        <f t="shared" si="5"/>
        <v>1.3980000000000001</v>
      </c>
      <c r="J145" s="10">
        <f>VLOOKUP($B145,'BBG-others'!$B$8:$G$7166,6,TRUE)-VLOOKUP($B145-$M$1,'BBG-others'!$B$8:$G$7166,6,TRUE)</f>
        <v>-2.0000000000000018E-2</v>
      </c>
      <c r="K145" s="10">
        <f>VLOOKUP(B145,'BBG-others'!$B$8:$C$7151,2,TRUE)-VLOOKUP(B145-$M$1,'BBG-others'!$B$8:$C$7151,2,TRUE)</f>
        <v>-0.29999999999999982</v>
      </c>
      <c r="L145" s="10">
        <f>VLOOKUP(B145,'BBG-others'!$B$8:$D$7151,3,TRUE)-VLOOKUP(B145-$M$1,'BBG-others'!$B$8:$D$7151,3,TRUE)</f>
        <v>9.9999999999999867E-2</v>
      </c>
      <c r="M145" s="10">
        <f>(VLOOKUP(B145,'BBG-others'!$B$8:$E$7151,4,TRUE)-VLOOKUP(B145,'BBG-others'!$B$8:$F$7151,5,TRUE))-(VLOOKUP(B145-$M$1,'BBG-others'!$B$8:$E$7151,4,TRUE)-VLOOKUP(B145-$M$1,'BBG-others'!$B$8:$F$7151,5,TRUE))</f>
        <v>-0.13339999999999996</v>
      </c>
      <c r="N145" s="10">
        <f>VLOOKUP(B145,'BBG-others'!$B$8:$E$7151,4,TRUE)</f>
        <v>2.1009000000000002</v>
      </c>
      <c r="O145" s="10">
        <f>VLOOKUP(B145,'BBG-others'!$B$8:$F$7151,5,TRUE)</f>
        <v>0.70289999999999997</v>
      </c>
      <c r="P145" s="10"/>
    </row>
    <row r="146" spans="2:16" x14ac:dyDescent="0.2">
      <c r="B146" s="9">
        <v>42354</v>
      </c>
      <c r="C146" s="10">
        <f>VLOOKUP(B146-1,'BBG-others'!$B$8:$E$7151,4,TRUE)</f>
        <v>2.2658</v>
      </c>
      <c r="D146" s="10">
        <f>VLOOKUP(B146+1,'BBG-others'!$B$8:$E$7151,4,TRUE)</f>
        <v>2.2233999999999998</v>
      </c>
      <c r="E146" s="13">
        <f t="shared" si="4"/>
        <v>0</v>
      </c>
      <c r="F146" s="10">
        <v>0.15</v>
      </c>
      <c r="G146" s="10">
        <f>VLOOKUP(B146,'BBG-others'!$B$8:$C$7151,2,TRUE)</f>
        <v>5.0999999999999996</v>
      </c>
      <c r="H146" s="10">
        <f>VLOOKUP(B146,'BBG-others'!$B$8:$D$7151,3,TRUE)</f>
        <v>2</v>
      </c>
      <c r="I146" s="10">
        <f t="shared" si="5"/>
        <v>1.2934999999999999</v>
      </c>
      <c r="J146" s="10">
        <f>VLOOKUP($B146,'BBG-others'!$B$8:$G$7166,6,TRUE)-VLOOKUP($B146-$M$1,'BBG-others'!$B$8:$G$7166,6,TRUE)</f>
        <v>9.9999999999999811E-3</v>
      </c>
      <c r="K146" s="10">
        <f>VLOOKUP(B146,'BBG-others'!$B$8:$C$7151,2,TRUE)-VLOOKUP(B146-$M$1,'BBG-others'!$B$8:$C$7151,2,TRUE)</f>
        <v>0</v>
      </c>
      <c r="L146" s="10">
        <f>VLOOKUP(B146,'BBG-others'!$B$8:$D$7151,3,TRUE)-VLOOKUP(B146-$M$1,'BBG-others'!$B$8:$D$7151,3,TRUE)</f>
        <v>0.19999999999999996</v>
      </c>
      <c r="M146" s="10">
        <f>(VLOOKUP(B146,'BBG-others'!$B$8:$E$7151,4,TRUE)-VLOOKUP(B146,'BBG-others'!$B$8:$F$7151,5,TRUE))-(VLOOKUP(B146-$M$1,'BBG-others'!$B$8:$E$7151,4,TRUE)-VLOOKUP(B146-$M$1,'BBG-others'!$B$8:$F$7151,5,TRUE))</f>
        <v>-0.21730000000000027</v>
      </c>
      <c r="N146" s="10">
        <f>VLOOKUP(B146,'BBG-others'!$B$8:$E$7151,4,TRUE)</f>
        <v>2.2959999999999998</v>
      </c>
      <c r="O146" s="10">
        <f>VLOOKUP(B146,'BBG-others'!$B$8:$F$7151,5,TRUE)</f>
        <v>1.0024999999999999</v>
      </c>
      <c r="P146" s="10"/>
    </row>
    <row r="147" spans="2:16" x14ac:dyDescent="0.2">
      <c r="B147" s="9">
        <v>42396</v>
      </c>
      <c r="C147" s="10">
        <f>VLOOKUP(B147-1,'BBG-others'!$B$8:$E$7151,4,TRUE)</f>
        <v>1.9942</v>
      </c>
      <c r="D147" s="10">
        <f>VLOOKUP(B147+1,'BBG-others'!$B$8:$E$7151,4,TRUE)</f>
        <v>1.9783999999999999</v>
      </c>
      <c r="E147" s="13">
        <f t="shared" si="4"/>
        <v>0</v>
      </c>
      <c r="F147" s="10">
        <v>0.38</v>
      </c>
      <c r="G147" s="10">
        <f>VLOOKUP(B147,'BBG-others'!$B$8:$C$7151,2,TRUE)</f>
        <v>5</v>
      </c>
      <c r="H147" s="10">
        <f>VLOOKUP(B147,'BBG-others'!$B$8:$D$7151,3,TRUE)</f>
        <v>2.1</v>
      </c>
      <c r="I147" s="10">
        <f t="shared" si="5"/>
        <v>1.1663000000000001</v>
      </c>
      <c r="J147" s="10">
        <f>VLOOKUP($B147,'BBG-others'!$B$8:$G$7166,6,TRUE)-VLOOKUP($B147-$M$1,'BBG-others'!$B$8:$G$7166,6,TRUE)</f>
        <v>0.26</v>
      </c>
      <c r="K147" s="10">
        <f>VLOOKUP(B147,'BBG-others'!$B$8:$C$7151,2,TRUE)-VLOOKUP(B147-$M$1,'BBG-others'!$B$8:$C$7151,2,TRUE)</f>
        <v>0</v>
      </c>
      <c r="L147" s="10">
        <f>VLOOKUP(B147,'BBG-others'!$B$8:$D$7151,3,TRUE)-VLOOKUP(B147-$M$1,'BBG-others'!$B$8:$D$7151,3,TRUE)</f>
        <v>0.20000000000000018</v>
      </c>
      <c r="M147" s="10">
        <f>(VLOOKUP(B147,'BBG-others'!$B$8:$E$7151,4,TRUE)-VLOOKUP(B147,'BBG-others'!$B$8:$F$7151,5,TRUE))-(VLOOKUP(B147-$M$1,'BBG-others'!$B$8:$E$7151,4,TRUE)-VLOOKUP(B147-$M$1,'BBG-others'!$B$8:$F$7151,5,TRUE))</f>
        <v>-0.28259999999999974</v>
      </c>
      <c r="N147" s="10">
        <f>VLOOKUP(B147,'BBG-others'!$B$8:$E$7151,4,TRUE)</f>
        <v>1.9993000000000001</v>
      </c>
      <c r="O147" s="10">
        <f>VLOOKUP(B147,'BBG-others'!$B$8:$F$7151,5,TRUE)</f>
        <v>0.83299999999999996</v>
      </c>
      <c r="P147" s="10"/>
    </row>
    <row r="148" spans="2:16" x14ac:dyDescent="0.2">
      <c r="B148" s="9">
        <v>42445</v>
      </c>
      <c r="C148" s="10">
        <f>VLOOKUP(B148-1,'BBG-others'!$B$8:$E$7151,4,TRUE)</f>
        <v>1.9699</v>
      </c>
      <c r="D148" s="10">
        <f>VLOOKUP(B148+1,'BBG-others'!$B$8:$E$7151,4,TRUE)</f>
        <v>1.8957999999999999</v>
      </c>
      <c r="E148" s="13">
        <f t="shared" si="4"/>
        <v>0</v>
      </c>
      <c r="F148" s="10">
        <v>0.37</v>
      </c>
      <c r="G148" s="10">
        <f>VLOOKUP(B148,'BBG-others'!$B$8:$C$7151,2,TRUE)</f>
        <v>4.9000000000000004</v>
      </c>
      <c r="H148" s="10">
        <f>VLOOKUP(B148,'BBG-others'!$B$8:$D$7151,3,TRUE)</f>
        <v>2.2999999999999998</v>
      </c>
      <c r="I148" s="10">
        <f t="shared" si="5"/>
        <v>1.0530999999999999</v>
      </c>
      <c r="J148" s="10">
        <f>VLOOKUP($B148,'BBG-others'!$B$8:$G$7166,6,TRUE)-VLOOKUP($B148-$M$1,'BBG-others'!$B$8:$G$7166,6,TRUE)</f>
        <v>0</v>
      </c>
      <c r="K148" s="10">
        <f>VLOOKUP(B148,'BBG-others'!$B$8:$C$7151,2,TRUE)-VLOOKUP(B148-$M$1,'BBG-others'!$B$8:$C$7151,2,TRUE)</f>
        <v>-0.19999999999999929</v>
      </c>
      <c r="L148" s="10">
        <f>VLOOKUP(B148,'BBG-others'!$B$8:$D$7151,3,TRUE)-VLOOKUP(B148-$M$1,'BBG-others'!$B$8:$D$7151,3,TRUE)</f>
        <v>0.29999999999999982</v>
      </c>
      <c r="M148" s="10">
        <f>(VLOOKUP(B148,'BBG-others'!$B$8:$E$7151,4,TRUE)-VLOOKUP(B148,'BBG-others'!$B$8:$F$7151,5,TRUE))-(VLOOKUP(B148-$M$1,'BBG-others'!$B$8:$E$7151,4,TRUE)-VLOOKUP(B148-$M$1,'BBG-others'!$B$8:$F$7151,5,TRUE))</f>
        <v>-0.18589999999999995</v>
      </c>
      <c r="N148" s="10">
        <f>VLOOKUP(B148,'BBG-others'!$B$8:$E$7151,4,TRUE)</f>
        <v>1.9080999999999999</v>
      </c>
      <c r="O148" s="10">
        <f>VLOOKUP(B148,'BBG-others'!$B$8:$F$7151,5,TRUE)</f>
        <v>0.85499999999999998</v>
      </c>
      <c r="P148" s="10"/>
    </row>
    <row r="149" spans="2:16" x14ac:dyDescent="0.2">
      <c r="B149" s="9">
        <v>42487</v>
      </c>
      <c r="C149" s="10">
        <f>VLOOKUP(B149-1,'BBG-others'!$B$8:$E$7151,4,TRUE)</f>
        <v>1.9271</v>
      </c>
      <c r="D149" s="10">
        <f>VLOOKUP(B149+1,'BBG-others'!$B$8:$E$7151,4,TRUE)</f>
        <v>1.8243</v>
      </c>
      <c r="E149" s="13">
        <f t="shared" si="4"/>
        <v>0</v>
      </c>
      <c r="F149" s="10">
        <v>0.37</v>
      </c>
      <c r="G149" s="10">
        <f>VLOOKUP(B149,'BBG-others'!$B$8:$C$7151,2,TRUE)</f>
        <v>5</v>
      </c>
      <c r="H149" s="10">
        <f>VLOOKUP(B149,'BBG-others'!$B$8:$D$7151,3,TRUE)</f>
        <v>2.2000000000000002</v>
      </c>
      <c r="I149" s="10">
        <f t="shared" si="5"/>
        <v>1.0335000000000001</v>
      </c>
      <c r="J149" s="10">
        <f>VLOOKUP($B149,'BBG-others'!$B$8:$G$7166,6,TRUE)-VLOOKUP($B149-$M$1,'BBG-others'!$B$8:$G$7166,6,TRUE)</f>
        <v>-1.0000000000000009E-2</v>
      </c>
      <c r="K149" s="10">
        <f>VLOOKUP(B149,'BBG-others'!$B$8:$C$7151,2,TRUE)-VLOOKUP(B149-$M$1,'BBG-others'!$B$8:$C$7151,2,TRUE)</f>
        <v>0</v>
      </c>
      <c r="L149" s="10">
        <f>VLOOKUP(B149,'BBG-others'!$B$8:$D$7151,3,TRUE)-VLOOKUP(B149-$M$1,'BBG-others'!$B$8:$D$7151,3,TRUE)</f>
        <v>0.10000000000000009</v>
      </c>
      <c r="M149" s="10">
        <f>(VLOOKUP(B149,'BBG-others'!$B$8:$E$7151,4,TRUE)-VLOOKUP(B149,'BBG-others'!$B$8:$F$7151,5,TRUE))-(VLOOKUP(B149-$M$1,'BBG-others'!$B$8:$E$7151,4,TRUE)-VLOOKUP(B149-$M$1,'BBG-others'!$B$8:$F$7151,5,TRUE))</f>
        <v>-0.12769999999999992</v>
      </c>
      <c r="N149" s="10">
        <f>VLOOKUP(B149,'BBG-others'!$B$8:$E$7151,4,TRUE)</f>
        <v>1.8508</v>
      </c>
      <c r="O149" s="10">
        <f>VLOOKUP(B149,'BBG-others'!$B$8:$F$7151,5,TRUE)</f>
        <v>0.81730000000000003</v>
      </c>
      <c r="P149" s="10"/>
    </row>
    <row r="150" spans="2:16" x14ac:dyDescent="0.2">
      <c r="B150" s="9">
        <v>42536</v>
      </c>
      <c r="C150" s="10">
        <f>VLOOKUP(B150-1,'BBG-others'!$B$8:$E$7151,4,TRUE)</f>
        <v>1.613</v>
      </c>
      <c r="D150" s="10">
        <f>VLOOKUP(B150+1,'BBG-others'!$B$8:$E$7151,4,TRUE)</f>
        <v>1.5788</v>
      </c>
      <c r="E150" s="13">
        <f t="shared" si="4"/>
        <v>0</v>
      </c>
      <c r="F150" s="10">
        <v>0.37</v>
      </c>
      <c r="G150" s="10">
        <f>VLOOKUP(B150,'BBG-others'!$B$8:$C$7151,2,TRUE)</f>
        <v>4.8</v>
      </c>
      <c r="H150" s="10">
        <f>VLOOKUP(B150,'BBG-others'!$B$8:$D$7151,3,TRUE)</f>
        <v>2.2000000000000002</v>
      </c>
      <c r="I150" s="10">
        <f t="shared" si="5"/>
        <v>0.90240000000000009</v>
      </c>
      <c r="J150" s="10">
        <f>VLOOKUP($B150,'BBG-others'!$B$8:$G$7166,6,TRUE)-VLOOKUP($B150-$M$1,'BBG-others'!$B$8:$G$7166,6,TRUE)</f>
        <v>0</v>
      </c>
      <c r="K150" s="10">
        <f>VLOOKUP(B150,'BBG-others'!$B$8:$C$7151,2,TRUE)-VLOOKUP(B150-$M$1,'BBG-others'!$B$8:$C$7151,2,TRUE)</f>
        <v>-0.10000000000000053</v>
      </c>
      <c r="L150" s="10">
        <f>VLOOKUP(B150,'BBG-others'!$B$8:$D$7151,3,TRUE)-VLOOKUP(B150-$M$1,'BBG-others'!$B$8:$D$7151,3,TRUE)</f>
        <v>-9.9999999999999645E-2</v>
      </c>
      <c r="M150" s="10">
        <f>(VLOOKUP(B150,'BBG-others'!$B$8:$E$7151,4,TRUE)-VLOOKUP(B150,'BBG-others'!$B$8:$F$7151,5,TRUE))-(VLOOKUP(B150-$M$1,'BBG-others'!$B$8:$E$7151,4,TRUE)-VLOOKUP(B150-$M$1,'BBG-others'!$B$8:$F$7151,5,TRUE))</f>
        <v>-0.13009999999999988</v>
      </c>
      <c r="N150" s="10">
        <f>VLOOKUP(B150,'BBG-others'!$B$8:$E$7151,4,TRUE)</f>
        <v>1.5720000000000001</v>
      </c>
      <c r="O150" s="10">
        <f>VLOOKUP(B150,'BBG-others'!$B$8:$F$7151,5,TRUE)</f>
        <v>0.66959999999999997</v>
      </c>
      <c r="P150" s="10"/>
    </row>
    <row r="151" spans="2:16" x14ac:dyDescent="0.2">
      <c r="B151" s="9">
        <v>42578</v>
      </c>
      <c r="C151" s="10">
        <f>VLOOKUP(B151-1,'BBG-others'!$B$8:$E$7151,4,TRUE)</f>
        <v>1.5610999999999999</v>
      </c>
      <c r="D151" s="10">
        <f>VLOOKUP(B151+1,'BBG-others'!$B$8:$E$7151,4,TRUE)</f>
        <v>1.5044</v>
      </c>
      <c r="E151" s="13">
        <f t="shared" si="4"/>
        <v>0</v>
      </c>
      <c r="F151" s="10">
        <v>0.4</v>
      </c>
      <c r="G151" s="10">
        <f>VLOOKUP(B151,'BBG-others'!$B$8:$C$7151,2,TRUE)</f>
        <v>4.9000000000000004</v>
      </c>
      <c r="H151" s="10">
        <f>VLOOKUP(B151,'BBG-others'!$B$8:$D$7151,3,TRUE)</f>
        <v>2.2000000000000002</v>
      </c>
      <c r="I151" s="10">
        <f t="shared" si="5"/>
        <v>0.7792</v>
      </c>
      <c r="J151" s="10">
        <f>VLOOKUP($B151,'BBG-others'!$B$8:$G$7166,6,TRUE)-VLOOKUP($B151-$M$1,'BBG-others'!$B$8:$G$7166,6,TRUE)</f>
        <v>3.0000000000000027E-2</v>
      </c>
      <c r="K151" s="10">
        <f>VLOOKUP(B151,'BBG-others'!$B$8:$C$7151,2,TRUE)-VLOOKUP(B151-$M$1,'BBG-others'!$B$8:$C$7151,2,TRUE)</f>
        <v>-9.9999999999999645E-2</v>
      </c>
      <c r="L151" s="10">
        <f>VLOOKUP(B151,'BBG-others'!$B$8:$D$7151,3,TRUE)-VLOOKUP(B151-$M$1,'BBG-others'!$B$8:$D$7151,3,TRUE)</f>
        <v>0</v>
      </c>
      <c r="M151" s="10">
        <f>(VLOOKUP(B151,'BBG-others'!$B$8:$E$7151,4,TRUE)-VLOOKUP(B151,'BBG-others'!$B$8:$F$7151,5,TRUE))-(VLOOKUP(B151-$M$1,'BBG-others'!$B$8:$E$7151,4,TRUE)-VLOOKUP(B151-$M$1,'BBG-others'!$B$8:$F$7151,5,TRUE))</f>
        <v>-0.26349999999999996</v>
      </c>
      <c r="N151" s="10">
        <f>VLOOKUP(B151,'BBG-others'!$B$8:$E$7151,4,TRUE)</f>
        <v>1.4976</v>
      </c>
      <c r="O151" s="10">
        <f>VLOOKUP(B151,'BBG-others'!$B$8:$F$7151,5,TRUE)</f>
        <v>0.71840000000000004</v>
      </c>
      <c r="P151" s="10"/>
    </row>
    <row r="152" spans="2:16" x14ac:dyDescent="0.2">
      <c r="B152" s="9">
        <v>42634</v>
      </c>
      <c r="C152" s="10">
        <f>VLOOKUP(B152-1,'BBG-others'!$B$8:$E$7151,4,TRUE)</f>
        <v>1.6892</v>
      </c>
      <c r="D152" s="10">
        <f>VLOOKUP(B152+1,'BBG-others'!$B$8:$E$7151,4,TRUE)</f>
        <v>1.6183000000000001</v>
      </c>
      <c r="E152" s="13">
        <f t="shared" si="4"/>
        <v>0</v>
      </c>
      <c r="F152" s="10">
        <v>0.4</v>
      </c>
      <c r="G152" s="10">
        <f>VLOOKUP(B152,'BBG-others'!$B$8:$C$7151,2,TRUE)</f>
        <v>4.9000000000000004</v>
      </c>
      <c r="H152" s="10">
        <f>VLOOKUP(B152,'BBG-others'!$B$8:$D$7151,3,TRUE)</f>
        <v>2.2999999999999998</v>
      </c>
      <c r="I152" s="10">
        <f t="shared" si="5"/>
        <v>0.87670000000000003</v>
      </c>
      <c r="J152" s="10">
        <f>VLOOKUP($B152,'BBG-others'!$B$8:$G$7166,6,TRUE)-VLOOKUP($B152-$M$1,'BBG-others'!$B$8:$G$7166,6,TRUE)</f>
        <v>1.0000000000000009E-2</v>
      </c>
      <c r="K152" s="10">
        <f>VLOOKUP(B152,'BBG-others'!$B$8:$C$7151,2,TRUE)-VLOOKUP(B152-$M$1,'BBG-others'!$B$8:$C$7151,2,TRUE)</f>
        <v>0.10000000000000053</v>
      </c>
      <c r="L152" s="10">
        <f>VLOOKUP(B152,'BBG-others'!$B$8:$D$7151,3,TRUE)-VLOOKUP(B152-$M$1,'BBG-others'!$B$8:$D$7151,3,TRUE)</f>
        <v>9.9999999999999645E-2</v>
      </c>
      <c r="M152" s="10">
        <f>(VLOOKUP(B152,'BBG-others'!$B$8:$E$7151,4,TRUE)-VLOOKUP(B152,'BBG-others'!$B$8:$F$7151,5,TRUE))-(VLOOKUP(B152-$M$1,'BBG-others'!$B$8:$E$7151,4,TRUE)-VLOOKUP(B152-$M$1,'BBG-others'!$B$8:$F$7151,5,TRUE))</f>
        <v>-9.0299999999999936E-2</v>
      </c>
      <c r="N152" s="10">
        <f>VLOOKUP(B152,'BBG-others'!$B$8:$E$7151,4,TRUE)</f>
        <v>1.6511</v>
      </c>
      <c r="O152" s="10">
        <f>VLOOKUP(B152,'BBG-others'!$B$8:$F$7151,5,TRUE)</f>
        <v>0.77439999999999998</v>
      </c>
      <c r="P152" s="10"/>
    </row>
    <row r="153" spans="2:16" x14ac:dyDescent="0.2">
      <c r="B153" s="9">
        <v>42676</v>
      </c>
      <c r="C153" s="10">
        <f>VLOOKUP(B153-1,'BBG-others'!$B$8:$E$7151,4,TRUE)</f>
        <v>1.8273999999999999</v>
      </c>
      <c r="D153" s="10">
        <f>VLOOKUP(B153+1,'BBG-others'!$B$8:$E$7151,4,TRUE)</f>
        <v>1.8115000000000001</v>
      </c>
      <c r="E153" s="13">
        <f t="shared" si="4"/>
        <v>0</v>
      </c>
      <c r="F153" s="10">
        <v>0.41</v>
      </c>
      <c r="G153" s="10">
        <f>VLOOKUP(B153,'BBG-others'!$B$8:$C$7151,2,TRUE)</f>
        <v>4.9000000000000004</v>
      </c>
      <c r="H153" s="10">
        <f>VLOOKUP(B153,'BBG-others'!$B$8:$D$7151,3,TRUE)</f>
        <v>2.1</v>
      </c>
      <c r="I153" s="10">
        <f t="shared" si="5"/>
        <v>0.98509999999999998</v>
      </c>
      <c r="J153" s="10">
        <f>VLOOKUP($B153,'BBG-others'!$B$8:$G$7166,6,TRUE)-VLOOKUP($B153-$M$1,'BBG-others'!$B$8:$G$7166,6,TRUE)</f>
        <v>9.9999999999999534E-3</v>
      </c>
      <c r="K153" s="10">
        <f>VLOOKUP(B153,'BBG-others'!$B$8:$C$7151,2,TRUE)-VLOOKUP(B153-$M$1,'BBG-others'!$B$8:$C$7151,2,TRUE)</f>
        <v>0.10000000000000053</v>
      </c>
      <c r="L153" s="10">
        <f>VLOOKUP(B153,'BBG-others'!$B$8:$D$7151,3,TRUE)-VLOOKUP(B153-$M$1,'BBG-others'!$B$8:$D$7151,3,TRUE)</f>
        <v>-0.10000000000000009</v>
      </c>
      <c r="M153" s="10">
        <f>(VLOOKUP(B153,'BBG-others'!$B$8:$E$7151,4,TRUE)-VLOOKUP(B153,'BBG-others'!$B$8:$F$7151,5,TRUE))-(VLOOKUP(B153-$M$1,'BBG-others'!$B$8:$E$7151,4,TRUE)-VLOOKUP(B153-$M$1,'BBG-others'!$B$8:$F$7151,5,TRUE))</f>
        <v>0.12730000000000008</v>
      </c>
      <c r="N153" s="10">
        <f>VLOOKUP(B153,'BBG-others'!$B$8:$E$7151,4,TRUE)</f>
        <v>1.8025</v>
      </c>
      <c r="O153" s="10">
        <f>VLOOKUP(B153,'BBG-others'!$B$8:$F$7151,5,TRUE)</f>
        <v>0.81740000000000002</v>
      </c>
      <c r="P153" s="10"/>
    </row>
    <row r="154" spans="2:16" x14ac:dyDescent="0.2">
      <c r="B154" s="9">
        <v>42718</v>
      </c>
      <c r="C154" s="10">
        <f>VLOOKUP(B154-1,'BBG-others'!$B$8:$E$7151,4,TRUE)</f>
        <v>2.4712999999999998</v>
      </c>
      <c r="D154" s="10">
        <f>VLOOKUP(B154+1,'BBG-others'!$B$8:$E$7151,4,TRUE)</f>
        <v>2.5966999999999998</v>
      </c>
      <c r="E154" s="13">
        <f t="shared" si="4"/>
        <v>1</v>
      </c>
      <c r="F154" s="10">
        <v>0.41</v>
      </c>
      <c r="G154" s="10">
        <f>VLOOKUP(B154,'BBG-others'!$B$8:$C$7151,2,TRUE)</f>
        <v>4.7</v>
      </c>
      <c r="H154" s="10">
        <f>VLOOKUP(B154,'BBG-others'!$B$8:$D$7151,3,TRUE)</f>
        <v>2.1</v>
      </c>
      <c r="I154" s="10">
        <f t="shared" si="5"/>
        <v>1.3033999999999999</v>
      </c>
      <c r="J154" s="10">
        <f>VLOOKUP($B154,'BBG-others'!$B$8:$G$7166,6,TRUE)-VLOOKUP($B154-$M$1,'BBG-others'!$B$8:$G$7166,6,TRUE)</f>
        <v>9.9999999999999534E-3</v>
      </c>
      <c r="K154" s="10">
        <f>VLOOKUP(B154,'BBG-others'!$B$8:$C$7151,2,TRUE)-VLOOKUP(B154-$M$1,'BBG-others'!$B$8:$C$7151,2,TRUE)</f>
        <v>-0.20000000000000018</v>
      </c>
      <c r="L154" s="10">
        <f>VLOOKUP(B154,'BBG-others'!$B$8:$D$7151,3,TRUE)-VLOOKUP(B154-$M$1,'BBG-others'!$B$8:$D$7151,3,TRUE)</f>
        <v>-0.19999999999999973</v>
      </c>
      <c r="M154" s="10">
        <f>(VLOOKUP(B154,'BBG-others'!$B$8:$E$7151,4,TRUE)-VLOOKUP(B154,'BBG-others'!$B$8:$F$7151,5,TRUE))-(VLOOKUP(B154-$M$1,'BBG-others'!$B$8:$E$7151,4,TRUE)-VLOOKUP(B154-$M$1,'BBG-others'!$B$8:$F$7151,5,TRUE))</f>
        <v>0.3384999999999998</v>
      </c>
      <c r="N154" s="10">
        <f>VLOOKUP(B154,'BBG-others'!$B$8:$E$7151,4,TRUE)</f>
        <v>2.5707</v>
      </c>
      <c r="O154" s="10">
        <f>VLOOKUP(B154,'BBG-others'!$B$8:$F$7151,5,TRUE)</f>
        <v>1.2673000000000001</v>
      </c>
      <c r="P154" s="10"/>
    </row>
    <row r="155" spans="2:16" x14ac:dyDescent="0.2">
      <c r="B155" s="9">
        <v>42767</v>
      </c>
      <c r="C155" s="10">
        <f>VLOOKUP(B155-1,'BBG-others'!$B$8:$E$7151,4,TRUE)</f>
        <v>2.4531000000000001</v>
      </c>
      <c r="D155" s="10">
        <f>VLOOKUP(B155+1,'BBG-others'!$B$8:$E$7151,4,TRUE)</f>
        <v>2.4737</v>
      </c>
      <c r="E155" s="13">
        <f t="shared" si="4"/>
        <v>1</v>
      </c>
      <c r="F155" s="10">
        <v>0.56000000000000005</v>
      </c>
      <c r="G155" s="10">
        <f>VLOOKUP(B155,'BBG-others'!$B$8:$C$7151,2,TRUE)</f>
        <v>4.7</v>
      </c>
      <c r="H155" s="10">
        <f>VLOOKUP(B155,'BBG-others'!$B$8:$D$7151,3,TRUE)</f>
        <v>2.2999999999999998</v>
      </c>
      <c r="I155" s="10">
        <f t="shared" si="5"/>
        <v>1.2574000000000001</v>
      </c>
      <c r="J155" s="10">
        <f>VLOOKUP($B155,'BBG-others'!$B$8:$G$7166,6,TRUE)-VLOOKUP($B155-$M$1,'BBG-others'!$B$8:$G$7166,6,TRUE)</f>
        <v>0.25000000000000006</v>
      </c>
      <c r="K155" s="10">
        <f>VLOOKUP(B155,'BBG-others'!$B$8:$C$7151,2,TRUE)-VLOOKUP(B155-$M$1,'BBG-others'!$B$8:$C$7151,2,TRUE)</f>
        <v>-0.20000000000000018</v>
      </c>
      <c r="L155" s="10">
        <f>VLOOKUP(B155,'BBG-others'!$B$8:$D$7151,3,TRUE)-VLOOKUP(B155-$M$1,'BBG-others'!$B$8:$D$7151,3,TRUE)</f>
        <v>0.19999999999999973</v>
      </c>
      <c r="M155" s="10">
        <f>(VLOOKUP(B155,'BBG-others'!$B$8:$E$7151,4,TRUE)-VLOOKUP(B155,'BBG-others'!$B$8:$F$7151,5,TRUE))-(VLOOKUP(B155-$M$1,'BBG-others'!$B$8:$E$7151,4,TRUE)-VLOOKUP(B155-$M$1,'BBG-others'!$B$8:$F$7151,5,TRUE))</f>
        <v>0.25139999999999985</v>
      </c>
      <c r="N155" s="10">
        <f>VLOOKUP(B155,'BBG-others'!$B$8:$E$7151,4,TRUE)</f>
        <v>2.4699</v>
      </c>
      <c r="O155" s="10">
        <f>VLOOKUP(B155,'BBG-others'!$B$8:$F$7151,5,TRUE)</f>
        <v>1.2124999999999999</v>
      </c>
      <c r="P155" s="10"/>
    </row>
    <row r="156" spans="2:16" x14ac:dyDescent="0.2">
      <c r="B156" s="9">
        <v>42809</v>
      </c>
      <c r="C156" s="10">
        <f>VLOOKUP(B156-1,'BBG-others'!$B$8:$E$7151,4,TRUE)</f>
        <v>2.6002000000000001</v>
      </c>
      <c r="D156" s="10">
        <f>VLOOKUP(B156+1,'BBG-others'!$B$8:$E$7151,4,TRUE)</f>
        <v>2.5402</v>
      </c>
      <c r="E156" s="13">
        <f t="shared" si="4"/>
        <v>0</v>
      </c>
      <c r="F156" s="10">
        <v>0.66</v>
      </c>
      <c r="G156" s="10">
        <f>VLOOKUP(B156,'BBG-others'!$B$8:$C$7151,2,TRUE)</f>
        <v>4.5999999999999996</v>
      </c>
      <c r="H156" s="10">
        <f>VLOOKUP(B156,'BBG-others'!$B$8:$D$7151,3,TRUE)</f>
        <v>2.2000000000000002</v>
      </c>
      <c r="I156" s="10">
        <f t="shared" si="5"/>
        <v>1.1935999999999998</v>
      </c>
      <c r="J156" s="10">
        <f>VLOOKUP($B156,'BBG-others'!$B$8:$G$7166,6,TRUE)-VLOOKUP($B156-$M$1,'BBG-others'!$B$8:$G$7166,6,TRUE)</f>
        <v>0</v>
      </c>
      <c r="K156" s="10">
        <f>VLOOKUP(B156,'BBG-others'!$B$8:$C$7151,2,TRUE)-VLOOKUP(B156-$M$1,'BBG-others'!$B$8:$C$7151,2,TRUE)</f>
        <v>-0.10000000000000053</v>
      </c>
      <c r="L156" s="10">
        <f>VLOOKUP(B156,'BBG-others'!$B$8:$D$7151,3,TRUE)-VLOOKUP(B156-$M$1,'BBG-others'!$B$8:$D$7151,3,TRUE)</f>
        <v>0.10000000000000009</v>
      </c>
      <c r="M156" s="10">
        <f>(VLOOKUP(B156,'BBG-others'!$B$8:$E$7151,4,TRUE)-VLOOKUP(B156,'BBG-others'!$B$8:$F$7151,5,TRUE))-(VLOOKUP(B156-$M$1,'BBG-others'!$B$8:$E$7151,4,TRUE)-VLOOKUP(B156-$M$1,'BBG-others'!$B$8:$F$7151,5,TRUE))</f>
        <v>-0.12929999999999997</v>
      </c>
      <c r="N156" s="10">
        <f>VLOOKUP(B156,'BBG-others'!$B$8:$E$7151,4,TRUE)</f>
        <v>2.4929999999999999</v>
      </c>
      <c r="O156" s="10">
        <f>VLOOKUP(B156,'BBG-others'!$B$8:$F$7151,5,TRUE)</f>
        <v>1.2994000000000001</v>
      </c>
      <c r="P156" s="10"/>
    </row>
    <row r="157" spans="2:16" x14ac:dyDescent="0.2">
      <c r="B157" s="9">
        <v>42858</v>
      </c>
      <c r="C157" s="10">
        <f>VLOOKUP(B157-1,'BBG-others'!$B$8:$E$7151,4,TRUE)</f>
        <v>2.2803</v>
      </c>
      <c r="D157" s="10">
        <f>VLOOKUP(B157+1,'BBG-others'!$B$8:$E$7151,4,TRUE)</f>
        <v>2.3540999999999999</v>
      </c>
      <c r="E157" s="13">
        <f t="shared" si="4"/>
        <v>1</v>
      </c>
      <c r="F157" s="10">
        <v>0.91</v>
      </c>
      <c r="G157" s="10">
        <f>VLOOKUP(B157,'BBG-others'!$B$8:$C$7151,2,TRUE)</f>
        <v>4.4000000000000004</v>
      </c>
      <c r="H157" s="10">
        <f>VLOOKUP(B157,'BBG-others'!$B$8:$D$7151,3,TRUE)</f>
        <v>1.9</v>
      </c>
      <c r="I157" s="10">
        <f t="shared" si="5"/>
        <v>1.0241</v>
      </c>
      <c r="J157" s="10">
        <f>VLOOKUP($B157,'BBG-others'!$B$8:$G$7166,6,TRUE)-VLOOKUP($B157-$M$1,'BBG-others'!$B$8:$G$7166,6,TRUE)</f>
        <v>0.25</v>
      </c>
      <c r="K157" s="10">
        <f>VLOOKUP(B157,'BBG-others'!$B$8:$C$7151,2,TRUE)-VLOOKUP(B157-$M$1,'BBG-others'!$B$8:$C$7151,2,TRUE)</f>
        <v>-0.29999999999999982</v>
      </c>
      <c r="L157" s="10">
        <f>VLOOKUP(B157,'BBG-others'!$B$8:$D$7151,3,TRUE)-VLOOKUP(B157-$M$1,'BBG-others'!$B$8:$D$7151,3,TRUE)</f>
        <v>-0.39999999999999991</v>
      </c>
      <c r="M157" s="10">
        <f>(VLOOKUP(B157,'BBG-others'!$B$8:$E$7151,4,TRUE)-VLOOKUP(B157,'BBG-others'!$B$8:$F$7151,5,TRUE))-(VLOOKUP(B157-$M$1,'BBG-others'!$B$8:$E$7151,4,TRUE)-VLOOKUP(B157-$M$1,'BBG-others'!$B$8:$F$7151,5,TRUE))</f>
        <v>-0.24500000000000011</v>
      </c>
      <c r="N157" s="10">
        <f>VLOOKUP(B157,'BBG-others'!$B$8:$E$7151,4,TRUE)</f>
        <v>2.3180000000000001</v>
      </c>
      <c r="O157" s="10">
        <f>VLOOKUP(B157,'BBG-others'!$B$8:$F$7151,5,TRUE)</f>
        <v>1.2939000000000001</v>
      </c>
      <c r="P157" s="10"/>
    </row>
    <row r="158" spans="2:16" x14ac:dyDescent="0.2">
      <c r="B158" s="9">
        <v>42900</v>
      </c>
      <c r="C158" s="10">
        <f>VLOOKUP(B158-1,'BBG-others'!$B$8:$E$7151,4,TRUE)</f>
        <v>2.2109000000000001</v>
      </c>
      <c r="D158" s="10">
        <f>VLOOKUP(B158+1,'BBG-others'!$B$8:$E$7151,4,TRUE)</f>
        <v>2.1637</v>
      </c>
      <c r="E158" s="13">
        <f t="shared" si="4"/>
        <v>0</v>
      </c>
      <c r="F158" s="10">
        <v>0.91</v>
      </c>
      <c r="G158" s="10">
        <f>VLOOKUP(B158,'BBG-others'!$B$8:$C$7151,2,TRUE)</f>
        <v>4.4000000000000004</v>
      </c>
      <c r="H158" s="10">
        <f>VLOOKUP(B158,'BBG-others'!$B$8:$D$7151,3,TRUE)</f>
        <v>1.7</v>
      </c>
      <c r="I158" s="10">
        <f t="shared" si="5"/>
        <v>0.79459999999999997</v>
      </c>
      <c r="J158" s="10">
        <f>VLOOKUP($B158,'BBG-others'!$B$8:$G$7166,6,TRUE)-VLOOKUP($B158-$M$1,'BBG-others'!$B$8:$G$7166,6,TRUE)</f>
        <v>0</v>
      </c>
      <c r="K158" s="10">
        <f>VLOOKUP(B158,'BBG-others'!$B$8:$C$7151,2,TRUE)-VLOOKUP(B158-$M$1,'BBG-others'!$B$8:$C$7151,2,TRUE)</f>
        <v>-0.19999999999999929</v>
      </c>
      <c r="L158" s="10">
        <f>VLOOKUP(B158,'BBG-others'!$B$8:$D$7151,3,TRUE)-VLOOKUP(B158-$M$1,'BBG-others'!$B$8:$D$7151,3,TRUE)</f>
        <v>-0.50000000000000022</v>
      </c>
      <c r="M158" s="10">
        <f>(VLOOKUP(B158,'BBG-others'!$B$8:$E$7151,4,TRUE)-VLOOKUP(B158,'BBG-others'!$B$8:$F$7151,5,TRUE))-(VLOOKUP(B158-$M$1,'BBG-others'!$B$8:$E$7151,4,TRUE)-VLOOKUP(B158-$M$1,'BBG-others'!$B$8:$F$7151,5,TRUE))</f>
        <v>-0.41339999999999999</v>
      </c>
      <c r="N158" s="10">
        <f>VLOOKUP(B158,'BBG-others'!$B$8:$E$7151,4,TRUE)</f>
        <v>2.1255999999999999</v>
      </c>
      <c r="O158" s="10">
        <f>VLOOKUP(B158,'BBG-others'!$B$8:$F$7151,5,TRUE)</f>
        <v>1.331</v>
      </c>
      <c r="P158" s="10"/>
    </row>
    <row r="159" spans="2:16" x14ac:dyDescent="0.2">
      <c r="B159" s="9">
        <v>42942</v>
      </c>
      <c r="C159" s="10">
        <f>VLOOKUP(B159-1,'BBG-others'!$B$8:$E$7151,4,TRUE)</f>
        <v>2.3353999999999999</v>
      </c>
      <c r="D159" s="10">
        <f>VLOOKUP(B159+1,'BBG-others'!$B$8:$E$7151,4,TRUE)</f>
        <v>2.3102999999999998</v>
      </c>
      <c r="E159" s="13">
        <f t="shared" si="4"/>
        <v>0</v>
      </c>
      <c r="F159" s="10">
        <v>1.1599999999999999</v>
      </c>
      <c r="G159" s="10">
        <f>VLOOKUP(B159,'BBG-others'!$B$8:$C$7151,2,TRUE)</f>
        <v>4.3</v>
      </c>
      <c r="H159" s="10">
        <f>VLOOKUP(B159,'BBG-others'!$B$8:$D$7151,3,TRUE)</f>
        <v>1.7</v>
      </c>
      <c r="I159" s="10">
        <f t="shared" si="5"/>
        <v>0.93209999999999993</v>
      </c>
      <c r="J159" s="10">
        <f>VLOOKUP($B159,'BBG-others'!$B$8:$G$7166,6,TRUE)-VLOOKUP($B159-$M$1,'BBG-others'!$B$8:$G$7166,6,TRUE)</f>
        <v>0.24999999999999989</v>
      </c>
      <c r="K159" s="10">
        <f>VLOOKUP(B159,'BBG-others'!$B$8:$C$7151,2,TRUE)-VLOOKUP(B159-$M$1,'BBG-others'!$B$8:$C$7151,2,TRUE)</f>
        <v>-0.10000000000000053</v>
      </c>
      <c r="L159" s="10">
        <f>VLOOKUP(B159,'BBG-others'!$B$8:$D$7151,3,TRUE)-VLOOKUP(B159-$M$1,'BBG-others'!$B$8:$D$7151,3,TRUE)</f>
        <v>-0.30000000000000004</v>
      </c>
      <c r="M159" s="10">
        <f>(VLOOKUP(B159,'BBG-others'!$B$8:$E$7151,4,TRUE)-VLOOKUP(B159,'BBG-others'!$B$8:$F$7151,5,TRUE))-(VLOOKUP(B159-$M$1,'BBG-others'!$B$8:$E$7151,4,TRUE)-VLOOKUP(B159-$M$1,'BBG-others'!$B$8:$F$7151,5,TRUE))</f>
        <v>-0.10460000000000003</v>
      </c>
      <c r="N159" s="10">
        <f>VLOOKUP(B159,'BBG-others'!$B$8:$E$7151,4,TRUE)</f>
        <v>2.2871999999999999</v>
      </c>
      <c r="O159" s="10">
        <f>VLOOKUP(B159,'BBG-others'!$B$8:$F$7151,5,TRUE)</f>
        <v>1.3551</v>
      </c>
      <c r="P159" s="10"/>
    </row>
    <row r="160" spans="2:16" x14ac:dyDescent="0.2">
      <c r="B160" s="9">
        <v>42998</v>
      </c>
      <c r="C160" s="10">
        <f>VLOOKUP(B160-1,'BBG-others'!$B$8:$E$7151,4,TRUE)</f>
        <v>2.2446000000000002</v>
      </c>
      <c r="D160" s="10">
        <f>VLOOKUP(B160+1,'BBG-others'!$B$8:$E$7151,4,TRUE)</f>
        <v>2.2765</v>
      </c>
      <c r="E160" s="13">
        <f t="shared" si="4"/>
        <v>1</v>
      </c>
      <c r="F160" s="10">
        <v>1.1599999999999999</v>
      </c>
      <c r="G160" s="10">
        <f>VLOOKUP(B160,'BBG-others'!$B$8:$C$7151,2,TRUE)</f>
        <v>4.4000000000000004</v>
      </c>
      <c r="H160" s="10">
        <f>VLOOKUP(B160,'BBG-others'!$B$8:$D$7151,3,TRUE)</f>
        <v>1.7</v>
      </c>
      <c r="I160" s="10">
        <f t="shared" si="5"/>
        <v>0.82939999999999992</v>
      </c>
      <c r="J160" s="10">
        <f>VLOOKUP($B160,'BBG-others'!$B$8:$G$7166,6,TRUE)-VLOOKUP($B160-$M$1,'BBG-others'!$B$8:$G$7166,6,TRUE)</f>
        <v>0</v>
      </c>
      <c r="K160" s="10">
        <f>VLOOKUP(B160,'BBG-others'!$B$8:$C$7151,2,TRUE)-VLOOKUP(B160-$M$1,'BBG-others'!$B$8:$C$7151,2,TRUE)</f>
        <v>0</v>
      </c>
      <c r="L160" s="10">
        <f>VLOOKUP(B160,'BBG-others'!$B$8:$D$7151,3,TRUE)-VLOOKUP(B160-$M$1,'BBG-others'!$B$8:$D$7151,3,TRUE)</f>
        <v>0</v>
      </c>
      <c r="M160" s="10">
        <f>(VLOOKUP(B160,'BBG-others'!$B$8:$E$7151,4,TRUE)-VLOOKUP(B160,'BBG-others'!$B$8:$F$7151,5,TRUE))-(VLOOKUP(B160-$M$1,'BBG-others'!$B$8:$E$7151,4,TRUE)-VLOOKUP(B160-$M$1,'BBG-others'!$B$8:$F$7151,5,TRUE))</f>
        <v>2.1800000000000042E-2</v>
      </c>
      <c r="N160" s="10">
        <f>VLOOKUP(B160,'BBG-others'!$B$8:$E$7151,4,TRUE)</f>
        <v>2.2675999999999998</v>
      </c>
      <c r="O160" s="10">
        <f>VLOOKUP(B160,'BBG-others'!$B$8:$F$7151,5,TRUE)</f>
        <v>1.4381999999999999</v>
      </c>
      <c r="P160" s="10"/>
    </row>
    <row r="161" spans="2:16" x14ac:dyDescent="0.2">
      <c r="B161" s="9">
        <v>43040</v>
      </c>
      <c r="C161" s="10">
        <f>VLOOKUP(B161-1,'BBG-others'!$B$8:$E$7151,4,TRUE)</f>
        <v>2.3793000000000002</v>
      </c>
      <c r="D161" s="10">
        <f>VLOOKUP(B161+1,'BBG-others'!$B$8:$E$7151,4,TRUE)</f>
        <v>2.3450000000000002</v>
      </c>
      <c r="E161" s="13">
        <f t="shared" si="4"/>
        <v>0</v>
      </c>
      <c r="F161" s="10">
        <v>1.07</v>
      </c>
      <c r="G161" s="10">
        <f>VLOOKUP(B161,'BBG-others'!$B$8:$C$7151,2,TRUE)</f>
        <v>4.2</v>
      </c>
      <c r="H161" s="10">
        <f>VLOOKUP(B161,'BBG-others'!$B$8:$D$7151,3,TRUE)</f>
        <v>1.8</v>
      </c>
      <c r="I161" s="10">
        <f t="shared" si="5"/>
        <v>0.76019999999999999</v>
      </c>
      <c r="J161" s="10">
        <f>VLOOKUP($B161,'BBG-others'!$B$8:$G$7166,6,TRUE)-VLOOKUP($B161-$M$1,'BBG-others'!$B$8:$G$7166,6,TRUE)</f>
        <v>0</v>
      </c>
      <c r="K161" s="10">
        <f>VLOOKUP(B161,'BBG-others'!$B$8:$C$7151,2,TRUE)-VLOOKUP(B161-$M$1,'BBG-others'!$B$8:$C$7151,2,TRUE)</f>
        <v>-9.9999999999999645E-2</v>
      </c>
      <c r="L161" s="10">
        <f>VLOOKUP(B161,'BBG-others'!$B$8:$D$7151,3,TRUE)-VLOOKUP(B161-$M$1,'BBG-others'!$B$8:$D$7151,3,TRUE)</f>
        <v>0.10000000000000009</v>
      </c>
      <c r="M161" s="10">
        <f>(VLOOKUP(B161,'BBG-others'!$B$8:$E$7151,4,TRUE)-VLOOKUP(B161,'BBG-others'!$B$8:$F$7151,5,TRUE))-(VLOOKUP(B161-$M$1,'BBG-others'!$B$8:$E$7151,4,TRUE)-VLOOKUP(B161-$M$1,'BBG-others'!$B$8:$F$7151,5,TRUE))</f>
        <v>-0.12200000000000011</v>
      </c>
      <c r="N161" s="10">
        <f>VLOOKUP(B161,'BBG-others'!$B$8:$E$7151,4,TRUE)</f>
        <v>2.3721000000000001</v>
      </c>
      <c r="O161" s="10">
        <f>VLOOKUP(B161,'BBG-others'!$B$8:$F$7151,5,TRUE)</f>
        <v>1.6119000000000001</v>
      </c>
      <c r="P161" s="10"/>
    </row>
    <row r="162" spans="2:16" x14ac:dyDescent="0.2">
      <c r="B162" s="9">
        <v>43082</v>
      </c>
      <c r="C162" s="10">
        <f>VLOOKUP(B162-1,'BBG-others'!$B$8:$E$7151,4,TRUE)</f>
        <v>2.4011</v>
      </c>
      <c r="D162" s="10">
        <f>VLOOKUP(B162+1,'BBG-others'!$B$8:$E$7151,4,TRUE)</f>
        <v>2.3492999999999999</v>
      </c>
      <c r="E162" s="13">
        <f t="shared" si="4"/>
        <v>0</v>
      </c>
      <c r="F162" s="10">
        <v>1.17</v>
      </c>
      <c r="G162" s="10">
        <f>VLOOKUP(B162,'BBG-others'!$B$8:$C$7151,2,TRUE)</f>
        <v>4.2</v>
      </c>
      <c r="H162" s="10">
        <f>VLOOKUP(B162,'BBG-others'!$B$8:$D$7151,3,TRUE)</f>
        <v>1.7</v>
      </c>
      <c r="I162" s="10">
        <f t="shared" si="5"/>
        <v>0.56790000000000007</v>
      </c>
      <c r="J162" s="10">
        <f>VLOOKUP($B162,'BBG-others'!$B$8:$G$7166,6,TRUE)-VLOOKUP($B162-$M$1,'BBG-others'!$B$8:$G$7166,6,TRUE)</f>
        <v>1.0000000000000009E-2</v>
      </c>
      <c r="K162" s="10">
        <f>VLOOKUP(B162,'BBG-others'!$B$8:$C$7151,2,TRUE)-VLOOKUP(B162-$M$1,'BBG-others'!$B$8:$C$7151,2,TRUE)</f>
        <v>-0.20000000000000018</v>
      </c>
      <c r="L162" s="10">
        <f>VLOOKUP(B162,'BBG-others'!$B$8:$D$7151,3,TRUE)-VLOOKUP(B162-$M$1,'BBG-others'!$B$8:$D$7151,3,TRUE)</f>
        <v>0</v>
      </c>
      <c r="M162" s="10">
        <f>(VLOOKUP(B162,'BBG-others'!$B$8:$E$7151,4,TRUE)-VLOOKUP(B162,'BBG-others'!$B$8:$F$7151,5,TRUE))-(VLOOKUP(B162-$M$1,'BBG-others'!$B$8:$E$7151,4,TRUE)-VLOOKUP(B162-$M$1,'BBG-others'!$B$8:$F$7151,5,TRUE))</f>
        <v>-0.25529999999999986</v>
      </c>
      <c r="N162" s="10">
        <f>VLOOKUP(B162,'BBG-others'!$B$8:$E$7151,4,TRUE)</f>
        <v>2.3422000000000001</v>
      </c>
      <c r="O162" s="10">
        <f>VLOOKUP(B162,'BBG-others'!$B$8:$F$7151,5,TRUE)</f>
        <v>1.7743</v>
      </c>
      <c r="P162" s="10"/>
    </row>
    <row r="163" spans="2:16" x14ac:dyDescent="0.2">
      <c r="B163" s="9">
        <v>43131</v>
      </c>
      <c r="C163" s="10">
        <f>VLOOKUP(B163-1,'BBG-others'!$B$8:$E$7151,4,TRUE)</f>
        <v>2.7199</v>
      </c>
      <c r="D163" s="10">
        <f>VLOOKUP(B163+1,'BBG-others'!$B$8:$E$7151,4,TRUE)</f>
        <v>2.7896000000000001</v>
      </c>
      <c r="E163" s="13">
        <f t="shared" si="4"/>
        <v>1</v>
      </c>
      <c r="F163" s="10">
        <v>1.42</v>
      </c>
      <c r="G163" s="10">
        <f>VLOOKUP(B163,'BBG-others'!$B$8:$C$7151,2,TRUE)</f>
        <v>4</v>
      </c>
      <c r="H163" s="10">
        <f>VLOOKUP(B163,'BBG-others'!$B$8:$D$7151,3,TRUE)</f>
        <v>1.8</v>
      </c>
      <c r="I163" s="10">
        <f t="shared" si="5"/>
        <v>0.56440000000000001</v>
      </c>
      <c r="J163" s="10">
        <f>VLOOKUP($B163,'BBG-others'!$B$8:$G$7166,6,TRUE)-VLOOKUP($B163-$M$1,'BBG-others'!$B$8:$G$7166,6,TRUE)</f>
        <v>0.18000000000000016</v>
      </c>
      <c r="K163" s="10">
        <f>VLOOKUP(B163,'BBG-others'!$B$8:$C$7151,2,TRUE)-VLOOKUP(B163-$M$1,'BBG-others'!$B$8:$C$7151,2,TRUE)</f>
        <v>-0.20000000000000018</v>
      </c>
      <c r="L163" s="10">
        <f>VLOOKUP(B163,'BBG-others'!$B$8:$D$7151,3,TRUE)-VLOOKUP(B163-$M$1,'BBG-others'!$B$8:$D$7151,3,TRUE)</f>
        <v>0</v>
      </c>
      <c r="M163" s="10">
        <f>(VLOOKUP(B163,'BBG-others'!$B$8:$E$7151,4,TRUE)-VLOOKUP(B163,'BBG-others'!$B$8:$F$7151,5,TRUE))-(VLOOKUP(B163-$M$1,'BBG-others'!$B$8:$E$7151,4,TRUE)-VLOOKUP(B163-$M$1,'BBG-others'!$B$8:$F$7151,5,TRUE))</f>
        <v>-0.17260000000000009</v>
      </c>
      <c r="N163" s="10">
        <f>VLOOKUP(B163,'BBG-others'!$B$8:$E$7151,4,TRUE)</f>
        <v>2.7050000000000001</v>
      </c>
      <c r="O163" s="10">
        <f>VLOOKUP(B163,'BBG-others'!$B$8:$F$7151,5,TRUE)</f>
        <v>2.1406000000000001</v>
      </c>
      <c r="P163" s="10"/>
    </row>
    <row r="164" spans="2:16" x14ac:dyDescent="0.2">
      <c r="B164" s="9">
        <v>43180</v>
      </c>
      <c r="C164" s="10">
        <f>VLOOKUP(B164-1,'BBG-others'!$B$8:$E$7151,4,TRUE)</f>
        <v>2.8959000000000001</v>
      </c>
      <c r="D164" s="10">
        <f>VLOOKUP(B164+1,'BBG-others'!$B$8:$E$7151,4,TRUE)</f>
        <v>2.8243999999999998</v>
      </c>
      <c r="E164" s="13">
        <f t="shared" si="4"/>
        <v>0</v>
      </c>
      <c r="F164" s="10">
        <v>1.44</v>
      </c>
      <c r="G164" s="10">
        <f>VLOOKUP(B164,'BBG-others'!$B$8:$C$7151,2,TRUE)</f>
        <v>4.0999999999999996</v>
      </c>
      <c r="H164" s="10">
        <f>VLOOKUP(B164,'BBG-others'!$B$8:$D$7151,3,TRUE)</f>
        <v>1.8</v>
      </c>
      <c r="I164" s="10">
        <f t="shared" si="5"/>
        <v>0.57750000000000012</v>
      </c>
      <c r="J164" s="10">
        <f>VLOOKUP($B164,'BBG-others'!$B$8:$G$7166,6,TRUE)-VLOOKUP($B164-$M$1,'BBG-others'!$B$8:$G$7166,6,TRUE)</f>
        <v>2.0000000000000018E-2</v>
      </c>
      <c r="K164" s="10">
        <f>VLOOKUP(B164,'BBG-others'!$B$8:$C$7151,2,TRUE)-VLOOKUP(B164-$M$1,'BBG-others'!$B$8:$C$7151,2,TRUE)</f>
        <v>-0.10000000000000053</v>
      </c>
      <c r="L164" s="10">
        <f>VLOOKUP(B164,'BBG-others'!$B$8:$D$7151,3,TRUE)-VLOOKUP(B164-$M$1,'BBG-others'!$B$8:$D$7151,3,TRUE)</f>
        <v>0.10000000000000009</v>
      </c>
      <c r="M164" s="10">
        <f>(VLOOKUP(B164,'BBG-others'!$B$8:$E$7151,4,TRUE)-VLOOKUP(B164,'BBG-others'!$B$8:$F$7151,5,TRUE))-(VLOOKUP(B164-$M$1,'BBG-others'!$B$8:$E$7151,4,TRUE)-VLOOKUP(B164-$M$1,'BBG-others'!$B$8:$F$7151,5,TRUE))</f>
        <v>-2.7600000000000069E-2</v>
      </c>
      <c r="N164" s="10">
        <f>VLOOKUP(B164,'BBG-others'!$B$8:$E$7151,4,TRUE)</f>
        <v>2.883</v>
      </c>
      <c r="O164" s="10">
        <f>VLOOKUP(B164,'BBG-others'!$B$8:$F$7151,5,TRUE)</f>
        <v>2.3054999999999999</v>
      </c>
      <c r="P164" s="10"/>
    </row>
    <row r="165" spans="2:16" x14ac:dyDescent="0.2">
      <c r="B165" s="9">
        <v>43222</v>
      </c>
      <c r="C165" s="10">
        <f>VLOOKUP(B165-1,'BBG-others'!$B$8:$E$7151,4,TRUE)</f>
        <v>2.9643999999999999</v>
      </c>
      <c r="D165" s="10">
        <f>VLOOKUP(B165+1,'BBG-others'!$B$8:$E$7151,4,TRUE)</f>
        <v>2.9458000000000002</v>
      </c>
      <c r="E165" s="13">
        <f t="shared" si="4"/>
        <v>0</v>
      </c>
      <c r="F165" s="10">
        <v>1.7</v>
      </c>
      <c r="G165" s="10">
        <f>VLOOKUP(B165,'BBG-others'!$B$8:$C$7151,2,TRUE)</f>
        <v>4</v>
      </c>
      <c r="H165" s="10">
        <f>VLOOKUP(B165,'BBG-others'!$B$8:$D$7151,3,TRUE)</f>
        <v>2.1</v>
      </c>
      <c r="I165" s="10">
        <f t="shared" si="5"/>
        <v>0.47809999999999997</v>
      </c>
      <c r="J165" s="10">
        <f>VLOOKUP($B165,'BBG-others'!$B$8:$G$7166,6,TRUE)-VLOOKUP($B165-$M$1,'BBG-others'!$B$8:$G$7166,6,TRUE)</f>
        <v>0.28000000000000003</v>
      </c>
      <c r="K165" s="10">
        <f>VLOOKUP(B165,'BBG-others'!$B$8:$C$7151,2,TRUE)-VLOOKUP(B165-$M$1,'BBG-others'!$B$8:$C$7151,2,TRUE)</f>
        <v>0</v>
      </c>
      <c r="L165" s="10">
        <f>VLOOKUP(B165,'BBG-others'!$B$8:$D$7151,3,TRUE)-VLOOKUP(B165-$M$1,'BBG-others'!$B$8:$D$7151,3,TRUE)</f>
        <v>0.30000000000000004</v>
      </c>
      <c r="M165" s="10">
        <f>(VLOOKUP(B165,'BBG-others'!$B$8:$E$7151,4,TRUE)-VLOOKUP(B165,'BBG-others'!$B$8:$F$7151,5,TRUE))-(VLOOKUP(B165-$M$1,'BBG-others'!$B$8:$E$7151,4,TRUE)-VLOOKUP(B165-$M$1,'BBG-others'!$B$8:$F$7151,5,TRUE))</f>
        <v>-0.15060000000000029</v>
      </c>
      <c r="N165" s="10">
        <f>VLOOKUP(B165,'BBG-others'!$B$8:$E$7151,4,TRUE)</f>
        <v>2.9662999999999999</v>
      </c>
      <c r="O165" s="10">
        <f>VLOOKUP(B165,'BBG-others'!$B$8:$F$7151,5,TRUE)</f>
        <v>2.4882</v>
      </c>
      <c r="P165" s="10"/>
    </row>
    <row r="166" spans="2:16" x14ac:dyDescent="0.2">
      <c r="B166" s="9">
        <v>43264</v>
      </c>
      <c r="C166" s="10">
        <f>VLOOKUP(B166-1,'BBG-others'!$B$8:$E$7151,4,TRUE)</f>
        <v>2.9607999999999999</v>
      </c>
      <c r="D166" s="10">
        <f>VLOOKUP(B166+1,'BBG-others'!$B$8:$E$7151,4,TRUE)</f>
        <v>2.9350999999999998</v>
      </c>
      <c r="E166" s="13">
        <f t="shared" si="4"/>
        <v>0</v>
      </c>
      <c r="F166" s="10">
        <v>1.7</v>
      </c>
      <c r="G166" s="10">
        <f>VLOOKUP(B166,'BBG-others'!$B$8:$C$7151,2,TRUE)</f>
        <v>3.8</v>
      </c>
      <c r="H166" s="10">
        <f>VLOOKUP(B166,'BBG-others'!$B$8:$D$7151,3,TRUE)</f>
        <v>2.2000000000000002</v>
      </c>
      <c r="I166" s="10">
        <f t="shared" si="5"/>
        <v>0.39880000000000004</v>
      </c>
      <c r="J166" s="10">
        <f>VLOOKUP($B166,'BBG-others'!$B$8:$G$7166,6,TRUE)-VLOOKUP($B166-$M$1,'BBG-others'!$B$8:$G$7166,6,TRUE)</f>
        <v>0.27</v>
      </c>
      <c r="K166" s="10">
        <f>VLOOKUP(B166,'BBG-others'!$B$8:$C$7151,2,TRUE)-VLOOKUP(B166-$M$1,'BBG-others'!$B$8:$C$7151,2,TRUE)</f>
        <v>-0.29999999999999982</v>
      </c>
      <c r="L166" s="10">
        <f>VLOOKUP(B166,'BBG-others'!$B$8:$D$7151,3,TRUE)-VLOOKUP(B166-$M$1,'BBG-others'!$B$8:$D$7151,3,TRUE)</f>
        <v>0.40000000000000013</v>
      </c>
      <c r="M166" s="10">
        <f>(VLOOKUP(B166,'BBG-others'!$B$8:$E$7151,4,TRUE)-VLOOKUP(B166,'BBG-others'!$B$8:$F$7151,5,TRUE))-(VLOOKUP(B166-$M$1,'BBG-others'!$B$8:$E$7151,4,TRUE)-VLOOKUP(B166-$M$1,'BBG-others'!$B$8:$F$7151,5,TRUE))</f>
        <v>-0.14459999999999962</v>
      </c>
      <c r="N166" s="10">
        <f>VLOOKUP(B166,'BBG-others'!$B$8:$E$7151,4,TRUE)</f>
        <v>2.9662999999999999</v>
      </c>
      <c r="O166" s="10">
        <f>VLOOKUP(B166,'BBG-others'!$B$8:$F$7151,5,TRUE)</f>
        <v>2.5674999999999999</v>
      </c>
      <c r="P166" s="10"/>
    </row>
    <row r="167" spans="2:16" x14ac:dyDescent="0.2">
      <c r="B167" s="9">
        <v>43313</v>
      </c>
      <c r="C167" s="10">
        <f>VLOOKUP(B167-1,'BBG-others'!$B$8:$E$7151,4,TRUE)</f>
        <v>2.9598</v>
      </c>
      <c r="D167" s="10">
        <f>VLOOKUP(B167+1,'BBG-others'!$B$8:$E$7151,4,TRUE)</f>
        <v>2.9859</v>
      </c>
      <c r="E167" s="13">
        <f t="shared" si="4"/>
        <v>1</v>
      </c>
      <c r="F167" s="10">
        <v>1.91</v>
      </c>
      <c r="G167" s="10">
        <f>VLOOKUP(B167,'BBG-others'!$B$8:$C$7151,2,TRUE)</f>
        <v>3.8</v>
      </c>
      <c r="H167" s="10">
        <f>VLOOKUP(B167,'BBG-others'!$B$8:$D$7151,3,TRUE)</f>
        <v>2.4</v>
      </c>
      <c r="I167" s="10">
        <f t="shared" si="5"/>
        <v>0.3288000000000002</v>
      </c>
      <c r="J167" s="10">
        <f>VLOOKUP($B167,'BBG-others'!$B$8:$G$7166,6,TRUE)-VLOOKUP($B167-$M$1,'BBG-others'!$B$8:$G$7166,6,TRUE)</f>
        <v>0.20999999999999996</v>
      </c>
      <c r="K167" s="10">
        <f>VLOOKUP(B167,'BBG-others'!$B$8:$C$7151,2,TRUE)-VLOOKUP(B167-$M$1,'BBG-others'!$B$8:$C$7151,2,TRUE)</f>
        <v>-0.20000000000000018</v>
      </c>
      <c r="L167" s="10">
        <f>VLOOKUP(B167,'BBG-others'!$B$8:$D$7151,3,TRUE)-VLOOKUP(B167-$M$1,'BBG-others'!$B$8:$D$7151,3,TRUE)</f>
        <v>0.29999999999999982</v>
      </c>
      <c r="M167" s="10">
        <f>(VLOOKUP(B167,'BBG-others'!$B$8:$E$7151,4,TRUE)-VLOOKUP(B167,'BBG-others'!$B$8:$F$7151,5,TRUE))-(VLOOKUP(B167-$M$1,'BBG-others'!$B$8:$E$7151,4,TRUE)-VLOOKUP(B167-$M$1,'BBG-others'!$B$8:$F$7151,5,TRUE))</f>
        <v>-0.14080000000000004</v>
      </c>
      <c r="N167" s="10">
        <f>VLOOKUP(B167,'BBG-others'!$B$8:$E$7151,4,TRUE)</f>
        <v>3.0064000000000002</v>
      </c>
      <c r="O167" s="10">
        <f>VLOOKUP(B167,'BBG-others'!$B$8:$F$7151,5,TRUE)</f>
        <v>2.6776</v>
      </c>
      <c r="P167" s="10"/>
    </row>
    <row r="168" spans="2:16" x14ac:dyDescent="0.2">
      <c r="B168" s="9">
        <v>43369</v>
      </c>
      <c r="C168" s="10">
        <f>VLOOKUP(B168-1,'BBG-others'!$B$8:$E$7151,4,TRUE)</f>
        <v>3.0964</v>
      </c>
      <c r="D168" s="10">
        <f>VLOOKUP(B168+1,'BBG-others'!$B$8:$E$7151,4,TRUE)</f>
        <v>3.0518000000000001</v>
      </c>
      <c r="E168" s="13">
        <f t="shared" si="4"/>
        <v>0</v>
      </c>
      <c r="F168" s="10">
        <v>1.93</v>
      </c>
      <c r="G168" s="10">
        <f>VLOOKUP(B168,'BBG-others'!$B$8:$C$7151,2,TRUE)</f>
        <v>3.8</v>
      </c>
      <c r="H168" s="10">
        <f>VLOOKUP(B168,'BBG-others'!$B$8:$D$7151,3,TRUE)</f>
        <v>2.2000000000000002</v>
      </c>
      <c r="I168" s="10">
        <f t="shared" si="5"/>
        <v>0.23320000000000007</v>
      </c>
      <c r="J168" s="10">
        <f>VLOOKUP($B168,'BBG-others'!$B$8:$G$7166,6,TRUE)-VLOOKUP($B168-$M$1,'BBG-others'!$B$8:$G$7166,6,TRUE)</f>
        <v>2.0000000000000018E-2</v>
      </c>
      <c r="K168" s="10">
        <f>VLOOKUP(B168,'BBG-others'!$B$8:$C$7151,2,TRUE)-VLOOKUP(B168-$M$1,'BBG-others'!$B$8:$C$7151,2,TRUE)</f>
        <v>0</v>
      </c>
      <c r="L168" s="10">
        <f>VLOOKUP(B168,'BBG-others'!$B$8:$D$7151,3,TRUE)-VLOOKUP(B168-$M$1,'BBG-others'!$B$8:$D$7151,3,TRUE)</f>
        <v>0</v>
      </c>
      <c r="M168" s="10">
        <f>(VLOOKUP(B168,'BBG-others'!$B$8:$E$7151,4,TRUE)-VLOOKUP(B168,'BBG-others'!$B$8:$F$7151,5,TRUE))-(VLOOKUP(B168-$M$1,'BBG-others'!$B$8:$E$7151,4,TRUE)-VLOOKUP(B168-$M$1,'BBG-others'!$B$8:$F$7151,5,TRUE))</f>
        <v>-9.319999999999995E-2</v>
      </c>
      <c r="N168" s="10">
        <f>VLOOKUP(B168,'BBG-others'!$B$8:$E$7151,4,TRUE)</f>
        <v>3.048</v>
      </c>
      <c r="O168" s="10">
        <f>VLOOKUP(B168,'BBG-others'!$B$8:$F$7151,5,TRUE)</f>
        <v>2.8148</v>
      </c>
      <c r="P168" s="10"/>
    </row>
    <row r="169" spans="2:16" x14ac:dyDescent="0.2">
      <c r="B169" s="9">
        <v>43412</v>
      </c>
      <c r="C169" s="10">
        <f>VLOOKUP(B169-1,'BBG-others'!$B$8:$E$7151,4,TRUE)</f>
        <v>3.2355</v>
      </c>
      <c r="D169" s="10">
        <f>VLOOKUP(B169+1,'BBG-others'!$B$8:$E$7151,4,TRUE)</f>
        <v>3.1819000000000002</v>
      </c>
      <c r="E169" s="13">
        <f t="shared" si="4"/>
        <v>0</v>
      </c>
      <c r="F169" s="10">
        <v>2.2000000000000002</v>
      </c>
      <c r="G169" s="10">
        <f>VLOOKUP(B169,'BBG-others'!$B$8:$C$7151,2,TRUE)</f>
        <v>3.8</v>
      </c>
      <c r="H169" s="10">
        <f>VLOOKUP(B169,'BBG-others'!$B$8:$D$7151,3,TRUE)</f>
        <v>2.1</v>
      </c>
      <c r="I169" s="10">
        <f t="shared" si="5"/>
        <v>0.27229999999999999</v>
      </c>
      <c r="J169" s="10">
        <f>VLOOKUP($B169,'BBG-others'!$B$8:$G$7166,6,TRUE)-VLOOKUP($B169-$M$1,'BBG-others'!$B$8:$G$7166,6,TRUE)</f>
        <v>0.29000000000000026</v>
      </c>
      <c r="K169" s="10">
        <f>VLOOKUP(B169,'BBG-others'!$B$8:$C$7151,2,TRUE)-VLOOKUP(B169-$M$1,'BBG-others'!$B$8:$C$7151,2,TRUE)</f>
        <v>0</v>
      </c>
      <c r="L169" s="10">
        <f>VLOOKUP(B169,'BBG-others'!$B$8:$D$7151,3,TRUE)-VLOOKUP(B169-$M$1,'BBG-others'!$B$8:$D$7151,3,TRUE)</f>
        <v>-0.29999999999999982</v>
      </c>
      <c r="M169" s="10">
        <f>(VLOOKUP(B169,'BBG-others'!$B$8:$E$7151,4,TRUE)-VLOOKUP(B169,'BBG-others'!$B$8:$F$7151,5,TRUE))-(VLOOKUP(B169-$M$1,'BBG-others'!$B$8:$E$7151,4,TRUE)-VLOOKUP(B169-$M$1,'BBG-others'!$B$8:$F$7151,5,TRUE))</f>
        <v>3.2999999999998586E-3</v>
      </c>
      <c r="N169" s="10">
        <f>VLOOKUP(B169,'BBG-others'!$B$8:$E$7151,4,TRUE)</f>
        <v>3.2372999999999998</v>
      </c>
      <c r="O169" s="10">
        <f>VLOOKUP(B169,'BBG-others'!$B$8:$F$7151,5,TRUE)</f>
        <v>2.9649999999999999</v>
      </c>
      <c r="P169" s="10"/>
    </row>
    <row r="170" spans="2:16" x14ac:dyDescent="0.2">
      <c r="B170" s="9">
        <v>43453</v>
      </c>
      <c r="C170" s="10">
        <f>VLOOKUP(B170-1,'BBG-others'!$B$8:$E$7151,4,TRUE)</f>
        <v>2.8174999999999999</v>
      </c>
      <c r="D170" s="10">
        <f>VLOOKUP(B170+1,'BBG-others'!$B$8:$E$7151,4,TRUE)</f>
        <v>2.8065000000000002</v>
      </c>
      <c r="E170" s="13">
        <f t="shared" si="4"/>
        <v>0</v>
      </c>
      <c r="F170" s="10">
        <v>2.2000000000000002</v>
      </c>
      <c r="G170" s="10">
        <f>VLOOKUP(B170,'BBG-others'!$B$8:$C$7151,2,TRUE)</f>
        <v>3.8</v>
      </c>
      <c r="H170" s="10">
        <f>VLOOKUP(B170,'BBG-others'!$B$8:$D$7151,3,TRUE)</f>
        <v>2.2000000000000002</v>
      </c>
      <c r="I170" s="10">
        <f t="shared" si="5"/>
        <v>0.10899999999999999</v>
      </c>
      <c r="J170" s="10">
        <f>VLOOKUP($B170,'BBG-others'!$B$8:$G$7166,6,TRUE)-VLOOKUP($B170-$M$1,'BBG-others'!$B$8:$G$7166,6,TRUE)</f>
        <v>0.28000000000000025</v>
      </c>
      <c r="K170" s="10">
        <f>VLOOKUP(B170,'BBG-others'!$B$8:$C$7151,2,TRUE)-VLOOKUP(B170-$M$1,'BBG-others'!$B$8:$C$7151,2,TRUE)</f>
        <v>0</v>
      </c>
      <c r="L170" s="10">
        <f>VLOOKUP(B170,'BBG-others'!$B$8:$D$7151,3,TRUE)-VLOOKUP(B170-$M$1,'BBG-others'!$B$8:$D$7151,3,TRUE)</f>
        <v>0</v>
      </c>
      <c r="M170" s="10">
        <f>(VLOOKUP(B170,'BBG-others'!$B$8:$E$7151,4,TRUE)-VLOOKUP(B170,'BBG-others'!$B$8:$F$7151,5,TRUE))-(VLOOKUP(B170-$M$1,'BBG-others'!$B$8:$E$7151,4,TRUE)-VLOOKUP(B170-$M$1,'BBG-others'!$B$8:$F$7151,5,TRUE))</f>
        <v>-0.15020000000000033</v>
      </c>
      <c r="N170" s="10">
        <f>VLOOKUP(B170,'BBG-others'!$B$8:$E$7151,4,TRUE)</f>
        <v>2.7547999999999999</v>
      </c>
      <c r="O170" s="10">
        <f>VLOOKUP(B170,'BBG-others'!$B$8:$F$7151,5,TRUE)</f>
        <v>2.6457999999999999</v>
      </c>
      <c r="P170" s="10"/>
    </row>
    <row r="171" spans="2:16" x14ac:dyDescent="0.2">
      <c r="B171" s="9">
        <v>43495</v>
      </c>
      <c r="C171" s="10">
        <f>VLOOKUP(B171-1,'BBG-others'!$B$8:$E$7151,4,TRUE)</f>
        <v>2.7098</v>
      </c>
      <c r="D171" s="10">
        <f>VLOOKUP(B171+1,'BBG-others'!$B$8:$E$7151,4,TRUE)</f>
        <v>2.6293000000000002</v>
      </c>
      <c r="E171" s="13">
        <f t="shared" si="4"/>
        <v>0</v>
      </c>
      <c r="F171" s="10">
        <v>2.4</v>
      </c>
      <c r="G171" s="10">
        <f>VLOOKUP(B171,'BBG-others'!$B$8:$C$7151,2,TRUE)</f>
        <v>3.9</v>
      </c>
      <c r="H171" s="10">
        <f>VLOOKUP(B171,'BBG-others'!$B$8:$D$7151,3,TRUE)</f>
        <v>2.2000000000000002</v>
      </c>
      <c r="I171" s="10">
        <f t="shared" si="5"/>
        <v>0.1694</v>
      </c>
      <c r="J171" s="10">
        <f>VLOOKUP($B171,'BBG-others'!$B$8:$G$7166,6,TRUE)-VLOOKUP($B171-$M$1,'BBG-others'!$B$8:$G$7166,6,TRUE)</f>
        <v>0.19999999999999973</v>
      </c>
      <c r="K171" s="10">
        <f>VLOOKUP(B171,'BBG-others'!$B$8:$C$7151,2,TRUE)-VLOOKUP(B171-$M$1,'BBG-others'!$B$8:$C$7151,2,TRUE)</f>
        <v>0.10000000000000009</v>
      </c>
      <c r="L171" s="10">
        <f>VLOOKUP(B171,'BBG-others'!$B$8:$D$7151,3,TRUE)-VLOOKUP(B171-$M$1,'BBG-others'!$B$8:$D$7151,3,TRUE)</f>
        <v>0.10000000000000009</v>
      </c>
      <c r="M171" s="10">
        <f>(VLOOKUP(B171,'BBG-others'!$B$8:$E$7151,4,TRUE)-VLOOKUP(B171,'BBG-others'!$B$8:$F$7151,5,TRUE))-(VLOOKUP(B171-$M$1,'BBG-others'!$B$8:$E$7151,4,TRUE)-VLOOKUP(B171-$M$1,'BBG-others'!$B$8:$F$7151,5,TRUE))</f>
        <v>-0.11640000000000006</v>
      </c>
      <c r="N171" s="10">
        <f>VLOOKUP(B171,'BBG-others'!$B$8:$E$7151,4,TRUE)</f>
        <v>2.6775000000000002</v>
      </c>
      <c r="O171" s="10">
        <f>VLOOKUP(B171,'BBG-others'!$B$8:$F$7151,5,TRUE)</f>
        <v>2.5081000000000002</v>
      </c>
      <c r="P171" s="10"/>
    </row>
    <row r="172" spans="2:16" x14ac:dyDescent="0.2">
      <c r="B172" s="9">
        <v>43544</v>
      </c>
      <c r="C172" s="10">
        <f>VLOOKUP(B172-1,'BBG-others'!$B$8:$E$7151,4,TRUE)</f>
        <v>2.6122999999999998</v>
      </c>
      <c r="D172" s="10">
        <f>VLOOKUP(B172+1,'BBG-others'!$B$8:$E$7151,4,TRUE)</f>
        <v>2.5369000000000002</v>
      </c>
      <c r="E172" s="13">
        <f t="shared" si="4"/>
        <v>0</v>
      </c>
      <c r="F172" s="10">
        <v>2.4</v>
      </c>
      <c r="G172" s="10">
        <f>VLOOKUP(B172,'BBG-others'!$B$8:$C$7151,2,TRUE)</f>
        <v>3.8</v>
      </c>
      <c r="H172" s="10">
        <f>VLOOKUP(B172,'BBG-others'!$B$8:$D$7151,3,TRUE)</f>
        <v>2.1</v>
      </c>
      <c r="I172" s="10">
        <f t="shared" si="5"/>
        <v>0.13019999999999987</v>
      </c>
      <c r="J172" s="10">
        <f>VLOOKUP($B172,'BBG-others'!$B$8:$G$7166,6,TRUE)-VLOOKUP($B172-$M$1,'BBG-others'!$B$8:$G$7166,6,TRUE)</f>
        <v>1.0000000000000231E-2</v>
      </c>
      <c r="K172" s="10">
        <f>VLOOKUP(B172,'BBG-others'!$B$8:$C$7151,2,TRUE)-VLOOKUP(B172-$M$1,'BBG-others'!$B$8:$C$7151,2,TRUE)</f>
        <v>0</v>
      </c>
      <c r="L172" s="10">
        <f>VLOOKUP(B172,'BBG-others'!$B$8:$D$7151,3,TRUE)-VLOOKUP(B172-$M$1,'BBG-others'!$B$8:$D$7151,3,TRUE)</f>
        <v>-0.10000000000000009</v>
      </c>
      <c r="M172" s="10">
        <f>(VLOOKUP(B172,'BBG-others'!$B$8:$E$7151,4,TRUE)-VLOOKUP(B172,'BBG-others'!$B$8:$F$7151,5,TRUE))-(VLOOKUP(B172-$M$1,'BBG-others'!$B$8:$E$7151,4,TRUE)-VLOOKUP(B172-$M$1,'BBG-others'!$B$8:$F$7151,5,TRUE))</f>
        <v>-5.7000000000004825E-3</v>
      </c>
      <c r="N172" s="10">
        <f>VLOOKUP(B172,'BBG-others'!$B$8:$E$7151,4,TRUE)</f>
        <v>2.5263</v>
      </c>
      <c r="O172" s="10">
        <f>VLOOKUP(B172,'BBG-others'!$B$8:$F$7151,5,TRUE)</f>
        <v>2.3961000000000001</v>
      </c>
      <c r="P172" s="10"/>
    </row>
    <row r="173" spans="2:16" x14ac:dyDescent="0.2">
      <c r="B173" s="9">
        <v>43586</v>
      </c>
      <c r="C173" s="10">
        <f>VLOOKUP(B173-1,'BBG-others'!$B$8:$E$7151,4,TRUE)</f>
        <v>2.5017999999999998</v>
      </c>
      <c r="D173" s="10">
        <f>VLOOKUP(B173+1,'BBG-others'!$B$8:$E$7151,4,TRUE)</f>
        <v>2.5413999999999999</v>
      </c>
      <c r="E173" s="13">
        <f t="shared" si="4"/>
        <v>1</v>
      </c>
      <c r="F173" s="10">
        <v>2.4500000000000002</v>
      </c>
      <c r="G173" s="10">
        <f>VLOOKUP(B173,'BBG-others'!$B$8:$C$7151,2,TRUE)</f>
        <v>3.6</v>
      </c>
      <c r="H173" s="10">
        <f>VLOOKUP(B173,'BBG-others'!$B$8:$D$7151,3,TRUE)</f>
        <v>2.1</v>
      </c>
      <c r="I173" s="10">
        <f t="shared" si="5"/>
        <v>0.19550000000000001</v>
      </c>
      <c r="J173" s="10">
        <f>VLOOKUP($B173,'BBG-others'!$B$8:$G$7166,6,TRUE)-VLOOKUP($B173-$M$1,'BBG-others'!$B$8:$G$7166,6,TRUE)</f>
        <v>5.0000000000000266E-2</v>
      </c>
      <c r="K173" s="10">
        <f>VLOOKUP(B173,'BBG-others'!$B$8:$C$7151,2,TRUE)-VLOOKUP(B173-$M$1,'BBG-others'!$B$8:$C$7151,2,TRUE)</f>
        <v>-0.39999999999999991</v>
      </c>
      <c r="L173" s="10">
        <f>VLOOKUP(B173,'BBG-others'!$B$8:$D$7151,3,TRUE)-VLOOKUP(B173-$M$1,'BBG-others'!$B$8:$D$7151,3,TRUE)</f>
        <v>-0.10000000000000009</v>
      </c>
      <c r="M173" s="10">
        <f>(VLOOKUP(B173,'BBG-others'!$B$8:$E$7151,4,TRUE)-VLOOKUP(B173,'BBG-others'!$B$8:$F$7151,5,TRUE))-(VLOOKUP(B173-$M$1,'BBG-others'!$B$8:$E$7151,4,TRUE)-VLOOKUP(B173-$M$1,'BBG-others'!$B$8:$F$7151,5,TRUE))</f>
        <v>2.3799999999999599E-2</v>
      </c>
      <c r="N173" s="10">
        <f>VLOOKUP(B173,'BBG-others'!$B$8:$E$7151,4,TRUE)</f>
        <v>2.4998999999999998</v>
      </c>
      <c r="O173" s="10">
        <f>VLOOKUP(B173,'BBG-others'!$B$8:$F$7151,5,TRUE)</f>
        <v>2.3043999999999998</v>
      </c>
      <c r="P173" s="10"/>
    </row>
    <row r="174" spans="2:16" x14ac:dyDescent="0.2">
      <c r="B174" s="9">
        <v>43635</v>
      </c>
      <c r="C174" s="10">
        <f>VLOOKUP(B174-1,'BBG-others'!$B$8:$E$7151,4,TRUE)</f>
        <v>2.0594999999999999</v>
      </c>
      <c r="D174" s="10">
        <f>VLOOKUP(B174+1,'BBG-others'!$B$8:$E$7151,4,TRUE)</f>
        <v>2.0284</v>
      </c>
      <c r="E174" s="13">
        <f t="shared" si="4"/>
        <v>0</v>
      </c>
      <c r="F174" s="10">
        <v>2.37</v>
      </c>
      <c r="G174" s="10">
        <f>VLOOKUP(B174,'BBG-others'!$B$8:$C$7151,2,TRUE)</f>
        <v>3.7</v>
      </c>
      <c r="H174" s="10">
        <f>VLOOKUP(B174,'BBG-others'!$B$8:$D$7151,3,TRUE)</f>
        <v>2</v>
      </c>
      <c r="I174" s="10">
        <f t="shared" si="5"/>
        <v>0.28819999999999979</v>
      </c>
      <c r="J174" s="10">
        <f>VLOOKUP($B174,'BBG-others'!$B$8:$G$7166,6,TRUE)-VLOOKUP($B174-$M$1,'BBG-others'!$B$8:$G$7166,6,TRUE)</f>
        <v>-4.0000000000000036E-2</v>
      </c>
      <c r="K174" s="10">
        <f>VLOOKUP(B174,'BBG-others'!$B$8:$C$7151,2,TRUE)-VLOOKUP(B174-$M$1,'BBG-others'!$B$8:$C$7151,2,TRUE)</f>
        <v>-9.9999999999999645E-2</v>
      </c>
      <c r="L174" s="10">
        <f>VLOOKUP(B174,'BBG-others'!$B$8:$D$7151,3,TRUE)-VLOOKUP(B174-$M$1,'BBG-others'!$B$8:$D$7151,3,TRUE)</f>
        <v>-0.10000000000000009</v>
      </c>
      <c r="M174" s="10">
        <f>(VLOOKUP(B174,'BBG-others'!$B$8:$E$7151,4,TRUE)-VLOOKUP(B174,'BBG-others'!$B$8:$F$7151,5,TRUE))-(VLOOKUP(B174-$M$1,'BBG-others'!$B$8:$E$7151,4,TRUE)-VLOOKUP(B174-$M$1,'BBG-others'!$B$8:$F$7151,5,TRUE))</f>
        <v>0.15969999999999951</v>
      </c>
      <c r="N174" s="10">
        <f>VLOOKUP(B174,'BBG-others'!$B$8:$E$7151,4,TRUE)</f>
        <v>2.0232999999999999</v>
      </c>
      <c r="O174" s="10">
        <f>VLOOKUP(B174,'BBG-others'!$B$8:$F$7151,5,TRUE)</f>
        <v>1.7351000000000001</v>
      </c>
      <c r="P174" s="10"/>
    </row>
    <row r="175" spans="2:16" x14ac:dyDescent="0.2">
      <c r="B175" s="9">
        <v>43677</v>
      </c>
      <c r="C175" s="10">
        <f>VLOOKUP(B175-1,'BBG-others'!$B$8:$E$7151,4,TRUE)</f>
        <v>2.0579999999999998</v>
      </c>
      <c r="D175" s="10">
        <f>VLOOKUP(B175+1,'BBG-others'!$B$8:$E$7151,4,TRUE)</f>
        <v>1.8935</v>
      </c>
      <c r="E175" s="13">
        <f t="shared" si="4"/>
        <v>0</v>
      </c>
      <c r="F175" s="10">
        <v>2.39</v>
      </c>
      <c r="G175" s="10">
        <f>VLOOKUP(B175,'BBG-others'!$B$8:$C$7151,2,TRUE)</f>
        <v>3.7</v>
      </c>
      <c r="H175" s="10">
        <f>VLOOKUP(B175,'BBG-others'!$B$8:$D$7151,3,TRUE)</f>
        <v>2.2000000000000002</v>
      </c>
      <c r="I175" s="10">
        <f t="shared" si="5"/>
        <v>0.14230000000000009</v>
      </c>
      <c r="J175" s="10">
        <f>VLOOKUP($B175,'BBG-others'!$B$8:$G$7166,6,TRUE)-VLOOKUP($B175-$M$1,'BBG-others'!$B$8:$G$7166,6,TRUE)</f>
        <v>-1.0000000000000231E-2</v>
      </c>
      <c r="K175" s="10">
        <f>VLOOKUP(B175,'BBG-others'!$B$8:$C$7151,2,TRUE)-VLOOKUP(B175-$M$1,'BBG-others'!$B$8:$C$7151,2,TRUE)</f>
        <v>0.10000000000000009</v>
      </c>
      <c r="L175" s="10">
        <f>VLOOKUP(B175,'BBG-others'!$B$8:$D$7151,3,TRUE)-VLOOKUP(B175-$M$1,'BBG-others'!$B$8:$D$7151,3,TRUE)</f>
        <v>0.10000000000000009</v>
      </c>
      <c r="M175" s="10">
        <f>(VLOOKUP(B175,'BBG-others'!$B$8:$E$7151,4,TRUE)-VLOOKUP(B175,'BBG-others'!$B$8:$F$7151,5,TRUE))-(VLOOKUP(B175-$M$1,'BBG-others'!$B$8:$E$7151,4,TRUE)-VLOOKUP(B175-$M$1,'BBG-others'!$B$8:$F$7151,5,TRUE))</f>
        <v>-5.4299999999999571E-2</v>
      </c>
      <c r="N175" s="10">
        <f>VLOOKUP(B175,'BBG-others'!$B$8:$E$7151,4,TRUE)</f>
        <v>2.0144000000000002</v>
      </c>
      <c r="O175" s="10">
        <f>VLOOKUP(B175,'BBG-others'!$B$8:$F$7151,5,TRUE)</f>
        <v>1.8721000000000001</v>
      </c>
      <c r="P175" s="10"/>
    </row>
    <row r="176" spans="2:16" x14ac:dyDescent="0.2">
      <c r="B176" s="9">
        <v>43726</v>
      </c>
      <c r="C176" s="10">
        <f>VLOOKUP(B176-1,'BBG-others'!$B$8:$E$7151,4,TRUE)</f>
        <v>1.8012999999999999</v>
      </c>
      <c r="D176" s="10">
        <f>VLOOKUP(B176+1,'BBG-others'!$B$8:$E$7151,4,TRUE)</f>
        <v>1.784</v>
      </c>
      <c r="E176" s="13">
        <f t="shared" si="4"/>
        <v>0</v>
      </c>
      <c r="F176" s="10">
        <v>2.2999999999999998</v>
      </c>
      <c r="G176" s="10">
        <f>VLOOKUP(B176,'BBG-others'!$B$8:$C$7151,2,TRUE)</f>
        <v>3.7</v>
      </c>
      <c r="H176" s="10">
        <f>VLOOKUP(B176,'BBG-others'!$B$8:$D$7151,3,TRUE)</f>
        <v>2.4</v>
      </c>
      <c r="I176" s="10">
        <f t="shared" si="5"/>
        <v>3.400000000000003E-2</v>
      </c>
      <c r="J176" s="10">
        <f>VLOOKUP($B176,'BBG-others'!$B$8:$G$7166,6,TRUE)-VLOOKUP($B176-$M$1,'BBG-others'!$B$8:$G$7166,6,TRUE)</f>
        <v>-0.12000000000000011</v>
      </c>
      <c r="K176" s="10">
        <f>VLOOKUP(B176,'BBG-others'!$B$8:$C$7151,2,TRUE)-VLOOKUP(B176-$M$1,'BBG-others'!$B$8:$C$7151,2,TRUE)</f>
        <v>0</v>
      </c>
      <c r="L176" s="10">
        <f>VLOOKUP(B176,'BBG-others'!$B$8:$D$7151,3,TRUE)-VLOOKUP(B176-$M$1,'BBG-others'!$B$8:$D$7151,3,TRUE)</f>
        <v>0.39999999999999991</v>
      </c>
      <c r="M176" s="10">
        <f>(VLOOKUP(B176,'BBG-others'!$B$8:$E$7151,4,TRUE)-VLOOKUP(B176,'BBG-others'!$B$8:$F$7151,5,TRUE))-(VLOOKUP(B176-$M$1,'BBG-others'!$B$8:$E$7151,4,TRUE)-VLOOKUP(B176-$M$1,'BBG-others'!$B$8:$F$7151,5,TRUE))</f>
        <v>-0.21689999999999987</v>
      </c>
      <c r="N176" s="10">
        <f>VLOOKUP(B176,'BBG-others'!$B$8:$E$7151,4,TRUE)</f>
        <v>1.7961</v>
      </c>
      <c r="O176" s="10">
        <f>VLOOKUP(B176,'BBG-others'!$B$8:$F$7151,5,TRUE)</f>
        <v>1.7621</v>
      </c>
      <c r="P176" s="10"/>
    </row>
    <row r="177" spans="2:16" x14ac:dyDescent="0.2">
      <c r="B177" s="9">
        <v>43749</v>
      </c>
      <c r="C177" s="10">
        <f>VLOOKUP(B177-1,'BBG-others'!$B$8:$E$7151,4,TRUE)</f>
        <v>1.6680999999999999</v>
      </c>
      <c r="D177" s="10">
        <f>VLOOKUP(B177+1,'BBG-others'!$B$8:$E$7151,4,TRUE)</f>
        <v>1.7290000000000001</v>
      </c>
      <c r="E177" s="13">
        <f t="shared" si="4"/>
        <v>1</v>
      </c>
      <c r="F177" s="10">
        <v>1.82</v>
      </c>
      <c r="G177" s="10">
        <f>VLOOKUP(B177,'BBG-others'!$B$8:$C$7151,2,TRUE)</f>
        <v>3.5</v>
      </c>
      <c r="H177" s="10">
        <f>VLOOKUP(B177,'BBG-others'!$B$8:$D$7151,3,TRUE)</f>
        <v>2.4</v>
      </c>
      <c r="I177" s="10">
        <f t="shared" si="5"/>
        <v>0.13760000000000017</v>
      </c>
      <c r="J177" s="10">
        <f>VLOOKUP($B177,'BBG-others'!$B$8:$G$7166,6,TRUE)-VLOOKUP($B177-$M$1,'BBG-others'!$B$8:$G$7166,6,TRUE)</f>
        <v>-0.55999999999999983</v>
      </c>
      <c r="K177" s="10">
        <f>VLOOKUP(B177,'BBG-others'!$B$8:$C$7151,2,TRUE)-VLOOKUP(B177-$M$1,'BBG-others'!$B$8:$C$7151,2,TRUE)</f>
        <v>-0.10000000000000009</v>
      </c>
      <c r="L177" s="10">
        <f>VLOOKUP(B177,'BBG-others'!$B$8:$D$7151,3,TRUE)-VLOOKUP(B177-$M$1,'BBG-others'!$B$8:$D$7151,3,TRUE)</f>
        <v>0.29999999999999982</v>
      </c>
      <c r="M177" s="10">
        <f>(VLOOKUP(B177,'BBG-others'!$B$8:$E$7151,4,TRUE)-VLOOKUP(B177,'BBG-others'!$B$8:$F$7151,5,TRUE))-(VLOOKUP(B177-$M$1,'BBG-others'!$B$8:$E$7151,4,TRUE)-VLOOKUP(B177-$M$1,'BBG-others'!$B$8:$F$7151,5,TRUE))</f>
        <v>-0.13719999999999999</v>
      </c>
      <c r="N177" s="10">
        <f>VLOOKUP(B177,'BBG-others'!$B$8:$E$7151,4,TRUE)</f>
        <v>1.7290000000000001</v>
      </c>
      <c r="O177" s="10">
        <f>VLOOKUP(B177,'BBG-others'!$B$8:$F$7151,5,TRUE)</f>
        <v>1.5913999999999999</v>
      </c>
      <c r="P177" s="10"/>
    </row>
    <row r="178" spans="2:16" x14ac:dyDescent="0.2">
      <c r="B178" s="9">
        <v>43768</v>
      </c>
      <c r="C178" s="10">
        <f>VLOOKUP(B178-1,'BBG-others'!$B$8:$E$7151,4,TRUE)</f>
        <v>1.8385</v>
      </c>
      <c r="D178" s="10">
        <f>VLOOKUP(B178+1,'BBG-others'!$B$8:$E$7151,4,TRUE)</f>
        <v>1.6910000000000001</v>
      </c>
      <c r="E178" s="13">
        <f t="shared" si="4"/>
        <v>0</v>
      </c>
      <c r="F178" s="10">
        <v>1.82</v>
      </c>
      <c r="G178" s="10">
        <f>VLOOKUP(B178,'BBG-others'!$B$8:$C$7151,2,TRUE)</f>
        <v>3.5</v>
      </c>
      <c r="H178" s="10">
        <f>VLOOKUP(B178,'BBG-others'!$B$8:$D$7151,3,TRUE)</f>
        <v>2.4</v>
      </c>
      <c r="I178" s="10">
        <f t="shared" si="5"/>
        <v>0.17390000000000017</v>
      </c>
      <c r="J178" s="10">
        <f>VLOOKUP($B178,'BBG-others'!$B$8:$G$7166,6,TRUE)-VLOOKUP($B178-$M$1,'BBG-others'!$B$8:$G$7166,6,TRUE)</f>
        <v>-0.32000000000000006</v>
      </c>
      <c r="K178" s="10">
        <f>VLOOKUP(B178,'BBG-others'!$B$8:$C$7151,2,TRUE)-VLOOKUP(B178-$M$1,'BBG-others'!$B$8:$C$7151,2,TRUE)</f>
        <v>-0.20000000000000018</v>
      </c>
      <c r="L178" s="10">
        <f>VLOOKUP(B178,'BBG-others'!$B$8:$D$7151,3,TRUE)-VLOOKUP(B178-$M$1,'BBG-others'!$B$8:$D$7151,3,TRUE)</f>
        <v>0.19999999999999973</v>
      </c>
      <c r="M178" s="10">
        <f>(VLOOKUP(B178,'BBG-others'!$B$8:$E$7151,4,TRUE)-VLOOKUP(B178,'BBG-others'!$B$8:$F$7151,5,TRUE))-(VLOOKUP(B178-$M$1,'BBG-others'!$B$8:$E$7151,4,TRUE)-VLOOKUP(B178-$M$1,'BBG-others'!$B$8:$F$7151,5,TRUE))</f>
        <v>1.440000000000019E-2</v>
      </c>
      <c r="N178" s="10">
        <f>VLOOKUP(B178,'BBG-others'!$B$8:$E$7151,4,TRUE)</f>
        <v>1.7715000000000001</v>
      </c>
      <c r="O178" s="10">
        <f>VLOOKUP(B178,'BBG-others'!$B$8:$F$7151,5,TRUE)</f>
        <v>1.5975999999999999</v>
      </c>
      <c r="P178" s="10"/>
    </row>
    <row r="179" spans="2:16" x14ac:dyDescent="0.2">
      <c r="B179" s="9">
        <v>43810</v>
      </c>
      <c r="C179" s="10">
        <f>VLOOKUP(B179-1,'BBG-others'!$B$8:$E$7151,4,TRUE)</f>
        <v>1.8415999999999999</v>
      </c>
      <c r="D179" s="10">
        <f>VLOOKUP(B179+1,'BBG-others'!$B$8:$E$7151,4,TRUE)</f>
        <v>1.8922000000000001</v>
      </c>
      <c r="E179" s="13">
        <f t="shared" si="4"/>
        <v>1</v>
      </c>
      <c r="F179" s="10">
        <v>1.55</v>
      </c>
      <c r="G179" s="10">
        <f>VLOOKUP(B179,'BBG-others'!$B$8:$C$7151,2,TRUE)</f>
        <v>3.6</v>
      </c>
      <c r="H179" s="10">
        <f>VLOOKUP(B179,'BBG-others'!$B$8:$D$7151,3,TRUE)</f>
        <v>2.2999999999999998</v>
      </c>
      <c r="I179" s="10">
        <f t="shared" si="5"/>
        <v>0.17810000000000015</v>
      </c>
      <c r="J179" s="10">
        <f>VLOOKUP($B179,'BBG-others'!$B$8:$G$7166,6,TRUE)-VLOOKUP($B179-$M$1,'BBG-others'!$B$8:$G$7166,6,TRUE)</f>
        <v>-0.57999999999999985</v>
      </c>
      <c r="K179" s="10">
        <f>VLOOKUP(B179,'BBG-others'!$B$8:$C$7151,2,TRUE)-VLOOKUP(B179-$M$1,'BBG-others'!$B$8:$C$7151,2,TRUE)</f>
        <v>-0.10000000000000009</v>
      </c>
      <c r="L179" s="10">
        <f>VLOOKUP(B179,'BBG-others'!$B$8:$D$7151,3,TRUE)-VLOOKUP(B179-$M$1,'BBG-others'!$B$8:$D$7151,3,TRUE)</f>
        <v>-0.10000000000000009</v>
      </c>
      <c r="M179" s="10">
        <f>(VLOOKUP(B179,'BBG-others'!$B$8:$E$7151,4,TRUE)-VLOOKUP(B179,'BBG-others'!$B$8:$F$7151,5,TRUE))-(VLOOKUP(B179-$M$1,'BBG-others'!$B$8:$E$7151,4,TRUE)-VLOOKUP(B179-$M$1,'BBG-others'!$B$8:$F$7151,5,TRUE))</f>
        <v>0.12580000000000013</v>
      </c>
      <c r="N179" s="10">
        <f>VLOOKUP(B179,'BBG-others'!$B$8:$E$7151,4,TRUE)</f>
        <v>1.7914000000000001</v>
      </c>
      <c r="O179" s="10">
        <f>VLOOKUP(B179,'BBG-others'!$B$8:$F$7151,5,TRUE)</f>
        <v>1.6133</v>
      </c>
      <c r="P179" s="10"/>
    </row>
    <row r="180" spans="2:16" x14ac:dyDescent="0.2">
      <c r="B180" s="9">
        <v>43859</v>
      </c>
      <c r="C180" s="10">
        <f>VLOOKUP(B180-1,'BBG-others'!$B$8:$E$7151,4,TRUE)</f>
        <v>1.6561999999999999</v>
      </c>
      <c r="D180" s="10">
        <f>VLOOKUP(B180+1,'BBG-others'!$B$8:$E$7151,4,TRUE)</f>
        <v>1.5855999999999999</v>
      </c>
      <c r="E180" s="13">
        <f t="shared" si="4"/>
        <v>0</v>
      </c>
      <c r="F180" s="10">
        <v>1.55</v>
      </c>
      <c r="G180" s="10">
        <f>VLOOKUP(B180,'BBG-others'!$B$8:$C$7151,2,TRUE)</f>
        <v>3.6</v>
      </c>
      <c r="H180" s="10">
        <f>VLOOKUP(B180,'BBG-others'!$B$8:$D$7151,3,TRUE)</f>
        <v>2.2999999999999998</v>
      </c>
      <c r="I180" s="10">
        <f t="shared" si="5"/>
        <v>0.17110000000000003</v>
      </c>
      <c r="J180" s="10">
        <f>VLOOKUP($B180,'BBG-others'!$B$8:$G$7166,6,TRUE)-VLOOKUP($B180-$M$1,'BBG-others'!$B$8:$G$7166,6,TRUE)</f>
        <v>-3.0000000000000027E-2</v>
      </c>
      <c r="K180" s="10">
        <f>VLOOKUP(B180,'BBG-others'!$B$8:$C$7151,2,TRUE)-VLOOKUP(B180-$M$1,'BBG-others'!$B$8:$C$7151,2,TRUE)</f>
        <v>0</v>
      </c>
      <c r="L180" s="10">
        <f>VLOOKUP(B180,'BBG-others'!$B$8:$D$7151,3,TRUE)-VLOOKUP(B180-$M$1,'BBG-others'!$B$8:$D$7151,3,TRUE)</f>
        <v>0</v>
      </c>
      <c r="M180" s="10">
        <f>(VLOOKUP(B180,'BBG-others'!$B$8:$E$7151,4,TRUE)-VLOOKUP(B180,'BBG-others'!$B$8:$F$7151,5,TRUE))-(VLOOKUP(B180-$M$1,'BBG-others'!$B$8:$E$7151,4,TRUE)-VLOOKUP(B180-$M$1,'BBG-others'!$B$8:$F$7151,5,TRUE))</f>
        <v>4.0000000000000036E-3</v>
      </c>
      <c r="N180" s="10">
        <f>VLOOKUP(B180,'BBG-others'!$B$8:$E$7151,4,TRUE)</f>
        <v>1.5839000000000001</v>
      </c>
      <c r="O180" s="10">
        <f>VLOOKUP(B180,'BBG-others'!$B$8:$F$7151,5,TRUE)</f>
        <v>1.4128000000000001</v>
      </c>
      <c r="P180" s="10"/>
    </row>
    <row r="181" spans="2:16" x14ac:dyDescent="0.2">
      <c r="B181" s="9">
        <v>43893</v>
      </c>
      <c r="C181" s="10">
        <f>VLOOKUP(B181-1,'BBG-others'!$B$8:$E$7151,4,TRUE)</f>
        <v>1.1632</v>
      </c>
      <c r="D181" s="10">
        <f>VLOOKUP(B181+1,'BBG-others'!$B$8:$E$7151,4,TRUE)</f>
        <v>1.0522</v>
      </c>
      <c r="E181" s="13">
        <f t="shared" si="4"/>
        <v>0</v>
      </c>
      <c r="F181" s="10">
        <v>1.59</v>
      </c>
      <c r="G181" s="10">
        <f>VLOOKUP(B181,'BBG-others'!$B$8:$C$7151,2,TRUE)</f>
        <v>3.5</v>
      </c>
      <c r="H181" s="10">
        <f>VLOOKUP(B181,'BBG-others'!$B$8:$D$7151,3,TRUE)</f>
        <v>2.4</v>
      </c>
      <c r="I181" s="10">
        <f t="shared" si="5"/>
        <v>0.29989999999999994</v>
      </c>
      <c r="J181" s="10">
        <f>VLOOKUP($B181,'BBG-others'!$B$8:$G$7166,6,TRUE)-VLOOKUP($B181-$M$1,'BBG-others'!$B$8:$G$7166,6,TRUE)</f>
        <v>4.0000000000000036E-2</v>
      </c>
      <c r="K181" s="10">
        <f>VLOOKUP(B181,'BBG-others'!$B$8:$C$7151,2,TRUE)-VLOOKUP(B181-$M$1,'BBG-others'!$B$8:$C$7151,2,TRUE)</f>
        <v>-0.10000000000000009</v>
      </c>
      <c r="L181" s="10">
        <f>VLOOKUP(B181,'BBG-others'!$B$8:$D$7151,3,TRUE)-VLOOKUP(B181-$M$1,'BBG-others'!$B$8:$D$7151,3,TRUE)</f>
        <v>0.10000000000000009</v>
      </c>
      <c r="M181" s="10">
        <f>(VLOOKUP(B181,'BBG-others'!$B$8:$E$7151,4,TRUE)-VLOOKUP(B181,'BBG-others'!$B$8:$F$7151,5,TRUE))-(VLOOKUP(B181-$M$1,'BBG-others'!$B$8:$E$7151,4,TRUE)-VLOOKUP(B181-$M$1,'BBG-others'!$B$8:$F$7151,5,TRUE))</f>
        <v>9.7999999999999976E-2</v>
      </c>
      <c r="N181" s="10">
        <f>VLOOKUP(B181,'BBG-others'!$B$8:$E$7151,4,TRUE)</f>
        <v>0.999</v>
      </c>
      <c r="O181" s="10">
        <f>VLOOKUP(B181,'BBG-others'!$B$8:$F$7151,5,TRUE)</f>
        <v>0.69910000000000005</v>
      </c>
      <c r="P181" s="10"/>
    </row>
    <row r="182" spans="2:16" x14ac:dyDescent="0.2">
      <c r="B182" s="9">
        <v>43905</v>
      </c>
      <c r="C182" s="10">
        <f>VLOOKUP(B182-1,'BBG-others'!$B$8:$E$7151,4,TRUE)</f>
        <v>0.96030000000000004</v>
      </c>
      <c r="D182" s="10">
        <f>VLOOKUP(B182+1,'BBG-others'!$B$8:$E$7151,4,TRUE)</f>
        <v>0.71819999999999995</v>
      </c>
      <c r="E182" s="13">
        <f t="shared" si="4"/>
        <v>0</v>
      </c>
      <c r="F182" s="10">
        <v>1.1000000000000001</v>
      </c>
      <c r="G182" s="10">
        <f>VLOOKUP(B182,'BBG-others'!$B$8:$C$7151,2,TRUE)</f>
        <v>3.5</v>
      </c>
      <c r="H182" s="10">
        <f>VLOOKUP(B182,'BBG-others'!$B$8:$D$7151,3,TRUE)</f>
        <v>2.4</v>
      </c>
      <c r="I182" s="10">
        <f t="shared" si="5"/>
        <v>0.47000000000000003</v>
      </c>
      <c r="J182" s="10">
        <f>VLOOKUP($B182,'BBG-others'!$B$8:$G$7166,6,TRUE)-VLOOKUP($B182-$M$1,'BBG-others'!$B$8:$G$7166,6,TRUE)</f>
        <v>-0.45999999999999996</v>
      </c>
      <c r="K182" s="10">
        <f>VLOOKUP(B182,'BBG-others'!$B$8:$C$7151,2,TRUE)-VLOOKUP(B182-$M$1,'BBG-others'!$B$8:$C$7151,2,TRUE)</f>
        <v>-0.10000000000000009</v>
      </c>
      <c r="L182" s="10">
        <f>VLOOKUP(B182,'BBG-others'!$B$8:$D$7151,3,TRUE)-VLOOKUP(B182-$M$1,'BBG-others'!$B$8:$D$7151,3,TRUE)</f>
        <v>0.10000000000000009</v>
      </c>
      <c r="M182" s="10">
        <f>(VLOOKUP(B182,'BBG-others'!$B$8:$E$7151,4,TRUE)-VLOOKUP(B182,'BBG-others'!$B$8:$F$7151,5,TRUE))-(VLOOKUP(B182-$M$1,'BBG-others'!$B$8:$E$7151,4,TRUE)-VLOOKUP(B182-$M$1,'BBG-others'!$B$8:$F$7151,5,TRUE))</f>
        <v>0.22500000000000014</v>
      </c>
      <c r="N182" s="10">
        <f>VLOOKUP(B182,'BBG-others'!$B$8:$E$7151,4,TRUE)</f>
        <v>0.96030000000000004</v>
      </c>
      <c r="O182" s="10">
        <f>VLOOKUP(B182,'BBG-others'!$B$8:$F$7151,5,TRUE)</f>
        <v>0.49030000000000001</v>
      </c>
      <c r="P182" s="10"/>
    </row>
    <row r="183" spans="2:16" x14ac:dyDescent="0.2">
      <c r="B183" s="9">
        <v>43913</v>
      </c>
      <c r="C183" s="10">
        <f>VLOOKUP(B183-1,'BBG-others'!$B$8:$E$7151,4,TRUE)</f>
        <v>0.84540000000000004</v>
      </c>
      <c r="D183" s="10">
        <f>VLOOKUP(B183+1,'BBG-others'!$B$8:$E$7151,4,TRUE)</f>
        <v>0.84660000000000002</v>
      </c>
      <c r="E183" s="13">
        <f t="shared" si="4"/>
        <v>1</v>
      </c>
      <c r="F183" s="10">
        <v>0.15</v>
      </c>
      <c r="G183" s="10">
        <f>VLOOKUP(B183,'BBG-others'!$B$8:$C$7151,2,TRUE)</f>
        <v>3.5</v>
      </c>
      <c r="H183" s="10">
        <f>VLOOKUP(B183,'BBG-others'!$B$8:$D$7151,3,TRUE)</f>
        <v>2.4</v>
      </c>
      <c r="I183" s="10">
        <f t="shared" si="5"/>
        <v>0.47399999999999998</v>
      </c>
      <c r="J183" s="10">
        <f>VLOOKUP($B183,'BBG-others'!$B$8:$G$7166,6,TRUE)-VLOOKUP($B183-$M$1,'BBG-others'!$B$8:$G$7166,6,TRUE)</f>
        <v>-1.4000000000000001</v>
      </c>
      <c r="K183" s="10">
        <f>VLOOKUP(B183,'BBG-others'!$B$8:$C$7151,2,TRUE)-VLOOKUP(B183-$M$1,'BBG-others'!$B$8:$C$7151,2,TRUE)</f>
        <v>-0.10000000000000009</v>
      </c>
      <c r="L183" s="10">
        <f>VLOOKUP(B183,'BBG-others'!$B$8:$D$7151,3,TRUE)-VLOOKUP(B183-$M$1,'BBG-others'!$B$8:$D$7151,3,TRUE)</f>
        <v>0.10000000000000009</v>
      </c>
      <c r="M183" s="10">
        <f>(VLOOKUP(B183,'BBG-others'!$B$8:$E$7151,4,TRUE)-VLOOKUP(B183,'BBG-others'!$B$8:$F$7151,5,TRUE))-(VLOOKUP(B183-$M$1,'BBG-others'!$B$8:$E$7151,4,TRUE)-VLOOKUP(B183-$M$1,'BBG-others'!$B$8:$F$7151,5,TRUE))</f>
        <v>0.19540000000000002</v>
      </c>
      <c r="N183" s="10">
        <f>VLOOKUP(B183,'BBG-others'!$B$8:$E$7151,4,TRUE)</f>
        <v>0.7863</v>
      </c>
      <c r="O183" s="10">
        <f>VLOOKUP(B183,'BBG-others'!$B$8:$F$7151,5,TRUE)</f>
        <v>0.31230000000000002</v>
      </c>
      <c r="P183" s="10"/>
    </row>
    <row r="184" spans="2:16" x14ac:dyDescent="0.2">
      <c r="B184" s="9">
        <v>43950</v>
      </c>
      <c r="C184" s="10">
        <f>VLOOKUP(B184-1,'BBG-others'!$B$8:$E$7151,4,TRUE)</f>
        <v>0.6129</v>
      </c>
      <c r="D184" s="10">
        <f>VLOOKUP(B184+1,'BBG-others'!$B$8:$E$7151,4,TRUE)</f>
        <v>0.63929999999999998</v>
      </c>
      <c r="E184" s="13">
        <f t="shared" si="4"/>
        <v>1</v>
      </c>
      <c r="F184" s="10">
        <v>0.04</v>
      </c>
      <c r="G184" s="10">
        <f>VLOOKUP(B184,'BBG-others'!$B$8:$C$7151,2,TRUE)</f>
        <v>4.4000000000000004</v>
      </c>
      <c r="H184" s="10">
        <f>VLOOKUP(B184,'BBG-others'!$B$8:$D$7151,3,TRUE)</f>
        <v>2.1</v>
      </c>
      <c r="I184" s="10">
        <f t="shared" si="5"/>
        <v>0.42549999999999999</v>
      </c>
      <c r="J184" s="10">
        <f>VLOOKUP($B184,'BBG-others'!$B$8:$G$7166,6,TRUE)-VLOOKUP($B184-$M$1,'BBG-others'!$B$8:$G$7166,6,TRUE)</f>
        <v>-1.56</v>
      </c>
      <c r="K184" s="10">
        <f>VLOOKUP(B184,'BBG-others'!$B$8:$C$7151,2,TRUE)-VLOOKUP(B184-$M$1,'BBG-others'!$B$8:$C$7151,2,TRUE)</f>
        <v>0.80000000000000027</v>
      </c>
      <c r="L184" s="10">
        <f>VLOOKUP(B184,'BBG-others'!$B$8:$D$7151,3,TRUE)-VLOOKUP(B184-$M$1,'BBG-others'!$B$8:$D$7151,3,TRUE)</f>
        <v>-0.19999999999999973</v>
      </c>
      <c r="M184" s="10">
        <f>(VLOOKUP(B184,'BBG-others'!$B$8:$E$7151,4,TRUE)-VLOOKUP(B184,'BBG-others'!$B$8:$F$7151,5,TRUE))-(VLOOKUP(B184-$M$1,'BBG-others'!$B$8:$E$7151,4,TRUE)-VLOOKUP(B184-$M$1,'BBG-others'!$B$8:$F$7151,5,TRUE))</f>
        <v>0.25270000000000015</v>
      </c>
      <c r="N184" s="10">
        <f>VLOOKUP(B184,'BBG-others'!$B$8:$E$7151,4,TRUE)</f>
        <v>0.62690000000000001</v>
      </c>
      <c r="O184" s="10">
        <f>VLOOKUP(B184,'BBG-others'!$B$8:$F$7151,5,TRUE)</f>
        <v>0.2014</v>
      </c>
      <c r="P184" s="10"/>
    </row>
    <row r="185" spans="2:16" x14ac:dyDescent="0.2">
      <c r="B185" s="9">
        <v>43992</v>
      </c>
      <c r="C185" s="10">
        <f>VLOOKUP(B185-1,'BBG-others'!$B$8:$E$7151,4,TRUE)</f>
        <v>0.82530000000000003</v>
      </c>
      <c r="D185" s="10">
        <f>VLOOKUP(B185+1,'BBG-others'!$B$8:$E$7151,4,TRUE)</f>
        <v>0.66900000000000004</v>
      </c>
      <c r="E185" s="13">
        <f t="shared" si="4"/>
        <v>0</v>
      </c>
      <c r="F185" s="10">
        <v>7.0000000000000007E-2</v>
      </c>
      <c r="G185" s="10">
        <f>VLOOKUP(B185,'BBG-others'!$B$8:$C$7151,2,TRUE)</f>
        <v>13.2</v>
      </c>
      <c r="H185" s="10">
        <f>VLOOKUP(B185,'BBG-others'!$B$8:$D$7151,3,TRUE)</f>
        <v>1.2</v>
      </c>
      <c r="I185" s="10">
        <f t="shared" si="5"/>
        <v>0.55959999999999999</v>
      </c>
      <c r="J185" s="10">
        <f>VLOOKUP($B185,'BBG-others'!$B$8:$G$7166,6,TRUE)-VLOOKUP($B185-$M$1,'BBG-others'!$B$8:$G$7166,6,TRUE)</f>
        <v>-1.02</v>
      </c>
      <c r="K185" s="10">
        <f>VLOOKUP(B185,'BBG-others'!$B$8:$C$7151,2,TRUE)-VLOOKUP(B185-$M$1,'BBG-others'!$B$8:$C$7151,2,TRUE)</f>
        <v>9.6999999999999993</v>
      </c>
      <c r="L185" s="10">
        <f>VLOOKUP(B185,'BBG-others'!$B$8:$D$7151,3,TRUE)-VLOOKUP(B185-$M$1,'BBG-others'!$B$8:$D$7151,3,TRUE)</f>
        <v>-1.2</v>
      </c>
      <c r="M185" s="10">
        <f>(VLOOKUP(B185,'BBG-others'!$B$8:$E$7151,4,TRUE)-VLOOKUP(B185,'BBG-others'!$B$8:$F$7151,5,TRUE))-(VLOOKUP(B185-$M$1,'BBG-others'!$B$8:$E$7151,4,TRUE)-VLOOKUP(B185-$M$1,'BBG-others'!$B$8:$F$7151,5,TRUE))</f>
        <v>0.23639999999999994</v>
      </c>
      <c r="N185" s="10">
        <f>VLOOKUP(B185,'BBG-others'!$B$8:$E$7151,4,TRUE)</f>
        <v>0.72629999999999995</v>
      </c>
      <c r="O185" s="10">
        <f>VLOOKUP(B185,'BBG-others'!$B$8:$F$7151,5,TRUE)</f>
        <v>0.16669999999999999</v>
      </c>
      <c r="P185" s="10"/>
    </row>
    <row r="186" spans="2:16" x14ac:dyDescent="0.2">
      <c r="B186" s="9">
        <v>44041</v>
      </c>
      <c r="C186" s="10">
        <f>VLOOKUP(B186-1,'BBG-others'!$B$8:$E$7151,4,TRUE)</f>
        <v>0.57899999999999996</v>
      </c>
      <c r="D186" s="10">
        <f>VLOOKUP(B186+1,'BBG-others'!$B$8:$E$7151,4,TRUE)</f>
        <v>0.54620000000000002</v>
      </c>
      <c r="E186" s="13">
        <f t="shared" si="4"/>
        <v>0</v>
      </c>
      <c r="F186" s="10">
        <v>0.1</v>
      </c>
      <c r="G186" s="10">
        <f>VLOOKUP(B186,'BBG-others'!$B$8:$C$7151,2,TRUE)</f>
        <v>11</v>
      </c>
      <c r="H186" s="10">
        <f>VLOOKUP(B186,'BBG-others'!$B$8:$D$7151,3,TRUE)</f>
        <v>1.2</v>
      </c>
      <c r="I186" s="10">
        <f t="shared" si="5"/>
        <v>0.44320000000000004</v>
      </c>
      <c r="J186" s="10">
        <f>VLOOKUP($B186,'BBG-others'!$B$8:$G$7166,6,TRUE)-VLOOKUP($B186-$M$1,'BBG-others'!$B$8:$G$7166,6,TRUE)</f>
        <v>0.05</v>
      </c>
      <c r="K186" s="10">
        <f>VLOOKUP(B186,'BBG-others'!$B$8:$C$7151,2,TRUE)-VLOOKUP(B186-$M$1,'BBG-others'!$B$8:$C$7151,2,TRUE)</f>
        <v>-3.6999999999999993</v>
      </c>
      <c r="L186" s="10">
        <f>VLOOKUP(B186,'BBG-others'!$B$8:$D$7151,3,TRUE)-VLOOKUP(B186-$M$1,'BBG-others'!$B$8:$D$7151,3,TRUE)</f>
        <v>-0.19999999999999996</v>
      </c>
      <c r="M186" s="10">
        <f>(VLOOKUP(B186,'BBG-others'!$B$8:$E$7151,4,TRUE)-VLOOKUP(B186,'BBG-others'!$B$8:$F$7151,5,TRUE))-(VLOOKUP(B186-$M$1,'BBG-others'!$B$8:$E$7151,4,TRUE)-VLOOKUP(B186-$M$1,'BBG-others'!$B$8:$F$7151,5,TRUE))</f>
        <v>-4.9999999999994493E-4</v>
      </c>
      <c r="N186" s="10">
        <f>VLOOKUP(B186,'BBG-others'!$B$8:$E$7151,4,TRUE)</f>
        <v>0.57410000000000005</v>
      </c>
      <c r="O186" s="10">
        <f>VLOOKUP(B186,'BBG-others'!$B$8:$F$7151,5,TRUE)</f>
        <v>0.13089999999999999</v>
      </c>
      <c r="P186" s="10"/>
    </row>
    <row r="187" spans="2:16" x14ac:dyDescent="0.2">
      <c r="B187" s="9">
        <v>44070</v>
      </c>
      <c r="C187" s="10">
        <f>VLOOKUP(B187-1,'BBG-others'!$B$8:$E$7151,4,TRUE)</f>
        <v>0.68840000000000001</v>
      </c>
      <c r="D187" s="10">
        <f>VLOOKUP(B187+1,'BBG-others'!$B$8:$E$7151,4,TRUE)</f>
        <v>0.72109999999999996</v>
      </c>
      <c r="E187" s="13">
        <f t="shared" si="4"/>
        <v>1</v>
      </c>
      <c r="F187" s="10">
        <v>0.09</v>
      </c>
      <c r="G187" s="10">
        <f>VLOOKUP(B187,'BBG-others'!$B$8:$C$7151,2,TRUE)</f>
        <v>10.199999999999999</v>
      </c>
      <c r="H187" s="10">
        <f>VLOOKUP(B187,'BBG-others'!$B$8:$D$7151,3,TRUE)</f>
        <v>1.6</v>
      </c>
      <c r="I187" s="10">
        <f t="shared" si="5"/>
        <v>0.59389999999999998</v>
      </c>
      <c r="J187" s="10">
        <f>VLOOKUP($B187,'BBG-others'!$B$8:$G$7166,6,TRUE)-VLOOKUP($B187-$M$1,'BBG-others'!$B$8:$G$7166,6,TRUE)</f>
        <v>0.03</v>
      </c>
      <c r="K187" s="10">
        <f>VLOOKUP(B187,'BBG-others'!$B$8:$C$7151,2,TRUE)-VLOOKUP(B187-$M$1,'BBG-others'!$B$8:$C$7151,2,TRUE)</f>
        <v>-4.5</v>
      </c>
      <c r="L187" s="10">
        <f>VLOOKUP(B187,'BBG-others'!$B$8:$D$7151,3,TRUE)-VLOOKUP(B187-$M$1,'BBG-others'!$B$8:$D$7151,3,TRUE)</f>
        <v>0.20000000000000018</v>
      </c>
      <c r="M187" s="10">
        <f>(VLOOKUP(B187,'BBG-others'!$B$8:$E$7151,4,TRUE)-VLOOKUP(B187,'BBG-others'!$B$8:$F$7151,5,TRUE))-(VLOOKUP(B187-$M$1,'BBG-others'!$B$8:$E$7151,4,TRUE)-VLOOKUP(B187-$M$1,'BBG-others'!$B$8:$F$7151,5,TRUE))</f>
        <v>0.10160000000000002</v>
      </c>
      <c r="N187" s="10">
        <f>VLOOKUP(B187,'BBG-others'!$B$8:$E$7151,4,TRUE)</f>
        <v>0.75219999999999998</v>
      </c>
      <c r="O187" s="10">
        <f>VLOOKUP(B187,'BBG-others'!$B$8:$F$7151,5,TRUE)</f>
        <v>0.1583</v>
      </c>
      <c r="P187" s="10"/>
    </row>
    <row r="188" spans="2:16" x14ac:dyDescent="0.2">
      <c r="B188" s="9">
        <v>44090</v>
      </c>
      <c r="C188" s="10">
        <f>VLOOKUP(B188-1,'BBG-others'!$B$8:$E$7151,4,TRUE)</f>
        <v>0.67889999999999995</v>
      </c>
      <c r="D188" s="10">
        <f>VLOOKUP(B188+1,'BBG-others'!$B$8:$E$7151,4,TRUE)</f>
        <v>0.68869999999999998</v>
      </c>
      <c r="E188" s="13">
        <f t="shared" si="4"/>
        <v>1</v>
      </c>
      <c r="F188" s="10">
        <v>0.09</v>
      </c>
      <c r="G188" s="10">
        <f>VLOOKUP(B188,'BBG-others'!$B$8:$C$7151,2,TRUE)</f>
        <v>8.4</v>
      </c>
      <c r="H188" s="10">
        <f>VLOOKUP(B188,'BBG-others'!$B$8:$D$7151,3,TRUE)</f>
        <v>1.7</v>
      </c>
      <c r="I188" s="10">
        <f t="shared" si="5"/>
        <v>0.55989999999999995</v>
      </c>
      <c r="J188" s="10">
        <f>VLOOKUP($B188,'BBG-others'!$B$8:$G$7166,6,TRUE)-VLOOKUP($B188-$M$1,'BBG-others'!$B$8:$G$7166,6,TRUE)</f>
        <v>0</v>
      </c>
      <c r="K188" s="10">
        <f>VLOOKUP(B188,'BBG-others'!$B$8:$C$7151,2,TRUE)-VLOOKUP(B188-$M$1,'BBG-others'!$B$8:$C$7151,2,TRUE)</f>
        <v>-4.7999999999999989</v>
      </c>
      <c r="L188" s="10">
        <f>VLOOKUP(B188,'BBG-others'!$B$8:$D$7151,3,TRUE)-VLOOKUP(B188-$M$1,'BBG-others'!$B$8:$D$7151,3,TRUE)</f>
        <v>0.5</v>
      </c>
      <c r="M188" s="10">
        <f>(VLOOKUP(B188,'BBG-others'!$B$8:$E$7151,4,TRUE)-VLOOKUP(B188,'BBG-others'!$B$8:$F$7151,5,TRUE))-(VLOOKUP(B188-$M$1,'BBG-others'!$B$8:$E$7151,4,TRUE)-VLOOKUP(B188-$M$1,'BBG-others'!$B$8:$F$7151,5,TRUE))</f>
        <v>4.4799999999999951E-2</v>
      </c>
      <c r="N188" s="10">
        <f>VLOOKUP(B188,'BBG-others'!$B$8:$E$7151,4,TRUE)</f>
        <v>0.69689999999999996</v>
      </c>
      <c r="O188" s="10">
        <f>VLOOKUP(B188,'BBG-others'!$B$8:$F$7151,5,TRUE)</f>
        <v>0.13700000000000001</v>
      </c>
      <c r="P188" s="10"/>
    </row>
    <row r="189" spans="2:16" x14ac:dyDescent="0.2">
      <c r="B189" s="9">
        <v>44140</v>
      </c>
      <c r="C189" s="10">
        <f>VLOOKUP(B189-1,'BBG-others'!$B$8:$E$7151,4,TRUE)</f>
        <v>0.76290000000000002</v>
      </c>
      <c r="D189" s="10">
        <f>VLOOKUP(B189+1,'BBG-others'!$B$8:$E$7151,4,TRUE)</f>
        <v>0.81850000000000001</v>
      </c>
      <c r="E189" s="13">
        <f t="shared" si="4"/>
        <v>1</v>
      </c>
      <c r="F189" s="10">
        <v>0.09</v>
      </c>
      <c r="G189" s="10">
        <f>VLOOKUP(B189,'BBG-others'!$B$8:$C$7151,2,TRUE)</f>
        <v>6.9</v>
      </c>
      <c r="H189" s="10">
        <f>VLOOKUP(B189,'BBG-others'!$B$8:$D$7151,3,TRUE)</f>
        <v>1.6</v>
      </c>
      <c r="I189" s="10">
        <f t="shared" si="5"/>
        <v>0.61820000000000008</v>
      </c>
      <c r="J189" s="10">
        <f>VLOOKUP($B189,'BBG-others'!$B$8:$G$7166,6,TRUE)-VLOOKUP($B189-$M$1,'BBG-others'!$B$8:$G$7166,6,TRUE)</f>
        <v>-1.0000000000000009E-2</v>
      </c>
      <c r="K189" s="10">
        <f>VLOOKUP(B189,'BBG-others'!$B$8:$C$7151,2,TRUE)-VLOOKUP(B189-$M$1,'BBG-others'!$B$8:$C$7151,2,TRUE)</f>
        <v>-3.2999999999999989</v>
      </c>
      <c r="L189" s="10">
        <f>VLOOKUP(B189,'BBG-others'!$B$8:$D$7151,3,TRUE)-VLOOKUP(B189-$M$1,'BBG-others'!$B$8:$D$7151,3,TRUE)</f>
        <v>0</v>
      </c>
      <c r="M189" s="10">
        <f>(VLOOKUP(B189,'BBG-others'!$B$8:$E$7151,4,TRUE)-VLOOKUP(B189,'BBG-others'!$B$8:$F$7151,5,TRUE))-(VLOOKUP(B189-$M$1,'BBG-others'!$B$8:$E$7151,4,TRUE)-VLOOKUP(B189-$M$1,'BBG-others'!$B$8:$F$7151,5,TRUE))</f>
        <v>0.18320000000000014</v>
      </c>
      <c r="N189" s="10">
        <f>VLOOKUP(B189,'BBG-others'!$B$8:$E$7151,4,TRUE)</f>
        <v>0.76290000000000002</v>
      </c>
      <c r="O189" s="10">
        <f>VLOOKUP(B189,'BBG-others'!$B$8:$F$7151,5,TRUE)</f>
        <v>0.1447</v>
      </c>
      <c r="P189" s="10"/>
    </row>
    <row r="190" spans="2:16" x14ac:dyDescent="0.2">
      <c r="B190" s="9">
        <v>44181</v>
      </c>
      <c r="C190" s="10">
        <f>VLOOKUP(B190-1,'BBG-others'!$B$8:$E$7151,4,TRUE)</f>
        <v>0.90800000000000003</v>
      </c>
      <c r="D190" s="10">
        <f>VLOOKUP(B190+1,'BBG-others'!$B$8:$E$7151,4,TRUE)</f>
        <v>0.93289999999999995</v>
      </c>
      <c r="E190" s="13">
        <f t="shared" si="4"/>
        <v>1</v>
      </c>
      <c r="F190" s="10">
        <v>0.09</v>
      </c>
      <c r="G190" s="10">
        <f>VLOOKUP(B190,'BBG-others'!$B$8:$C$7151,2,TRUE)</f>
        <v>6.7</v>
      </c>
      <c r="H190" s="10">
        <f>VLOOKUP(B190,'BBG-others'!$B$8:$D$7151,3,TRUE)</f>
        <v>1.6</v>
      </c>
      <c r="I190" s="10">
        <f t="shared" si="5"/>
        <v>0.80130000000000001</v>
      </c>
      <c r="J190" s="10">
        <f>VLOOKUP($B190,'BBG-others'!$B$8:$G$7166,6,TRUE)-VLOOKUP($B190-$M$1,'BBG-others'!$B$8:$G$7166,6,TRUE)</f>
        <v>0</v>
      </c>
      <c r="K190" s="10">
        <f>VLOOKUP(B190,'BBG-others'!$B$8:$C$7151,2,TRUE)-VLOOKUP(B190-$M$1,'BBG-others'!$B$8:$C$7151,2,TRUE)</f>
        <v>-1.7000000000000002</v>
      </c>
      <c r="L190" s="10">
        <f>VLOOKUP(B190,'BBG-others'!$B$8:$D$7151,3,TRUE)-VLOOKUP(B190-$M$1,'BBG-others'!$B$8:$D$7151,3,TRUE)</f>
        <v>-9.9999999999999867E-2</v>
      </c>
      <c r="M190" s="10">
        <f>(VLOOKUP(B190,'BBG-others'!$B$8:$E$7151,4,TRUE)-VLOOKUP(B190,'BBG-others'!$B$8:$F$7151,5,TRUE))-(VLOOKUP(B190-$M$1,'BBG-others'!$B$8:$E$7151,4,TRUE)-VLOOKUP(B190-$M$1,'BBG-others'!$B$8:$F$7151,5,TRUE))</f>
        <v>0.24760000000000004</v>
      </c>
      <c r="N190" s="10">
        <f>VLOOKUP(B190,'BBG-others'!$B$8:$E$7151,4,TRUE)</f>
        <v>0.9163</v>
      </c>
      <c r="O190" s="10">
        <f>VLOOKUP(B190,'BBG-others'!$B$8:$F$7151,5,TRUE)</f>
        <v>0.115</v>
      </c>
      <c r="P190" s="10"/>
    </row>
    <row r="191" spans="2:16" x14ac:dyDescent="0.2">
      <c r="B191" s="9">
        <v>44223</v>
      </c>
      <c r="C191" s="10">
        <f>VLOOKUP(B191-1,'BBG-others'!$B$8:$E$7151,4,TRUE)</f>
        <v>1.0347</v>
      </c>
      <c r="D191" s="10">
        <f>VLOOKUP(B191+1,'BBG-others'!$B$8:$E$7151,4,TRUE)</f>
        <v>1.0448999999999999</v>
      </c>
      <c r="E191" s="13">
        <f t="shared" si="4"/>
        <v>1</v>
      </c>
      <c r="F191" s="10">
        <v>0.08</v>
      </c>
      <c r="G191" s="10">
        <f>VLOOKUP(B191,'BBG-others'!$B$8:$C$7151,2,TRUE)</f>
        <v>6.7</v>
      </c>
      <c r="H191" s="10">
        <f>VLOOKUP(B191,'BBG-others'!$B$8:$D$7151,3,TRUE)</f>
        <v>1.6</v>
      </c>
      <c r="I191" s="10">
        <f t="shared" si="5"/>
        <v>0.89700000000000002</v>
      </c>
      <c r="J191" s="10">
        <f>VLOOKUP($B191,'BBG-others'!$B$8:$G$7166,6,TRUE)-VLOOKUP($B191-$M$1,'BBG-others'!$B$8:$G$7166,6,TRUE)</f>
        <v>-9.999999999999995E-3</v>
      </c>
      <c r="K191" s="10">
        <f>VLOOKUP(B191,'BBG-others'!$B$8:$C$7151,2,TRUE)-VLOOKUP(B191-$M$1,'BBG-others'!$B$8:$C$7151,2,TRUE)</f>
        <v>-1.2000000000000002</v>
      </c>
      <c r="L191" s="10">
        <f>VLOOKUP(B191,'BBG-others'!$B$8:$D$7151,3,TRUE)-VLOOKUP(B191-$M$1,'BBG-others'!$B$8:$D$7151,3,TRUE)</f>
        <v>-9.9999999999999867E-2</v>
      </c>
      <c r="M191" s="10">
        <f>(VLOOKUP(B191,'BBG-others'!$B$8:$E$7151,4,TRUE)-VLOOKUP(B191,'BBG-others'!$B$8:$F$7151,5,TRUE))-(VLOOKUP(B191-$M$1,'BBG-others'!$B$8:$E$7151,4,TRUE)-VLOOKUP(B191-$M$1,'BBG-others'!$B$8:$F$7151,5,TRUE))</f>
        <v>0.22060000000000013</v>
      </c>
      <c r="N191" s="10">
        <f>VLOOKUP(B191,'BBG-others'!$B$8:$E$7151,4,TRUE)</f>
        <v>1.0161</v>
      </c>
      <c r="O191" s="10">
        <f>VLOOKUP(B191,'BBG-others'!$B$8:$F$7151,5,TRUE)</f>
        <v>0.1191</v>
      </c>
      <c r="P191" s="10"/>
    </row>
    <row r="192" spans="2:16" x14ac:dyDescent="0.2">
      <c r="B192" s="9">
        <v>44272</v>
      </c>
      <c r="C192" s="10">
        <f>VLOOKUP(B192-1,'BBG-others'!$B$8:$E$7151,4,TRUE)</f>
        <v>1.6178999999999999</v>
      </c>
      <c r="D192" s="10">
        <f>VLOOKUP(B192+1,'BBG-others'!$B$8:$E$7151,4,TRUE)</f>
        <v>1.7081999999999999</v>
      </c>
      <c r="E192" s="13">
        <f t="shared" si="4"/>
        <v>1</v>
      </c>
      <c r="F192" s="10">
        <v>7.0000000000000007E-2</v>
      </c>
      <c r="G192" s="10">
        <f>VLOOKUP(B192,'BBG-others'!$B$8:$C$7151,2,TRUE)</f>
        <v>6.2</v>
      </c>
      <c r="H192" s="10">
        <f>VLOOKUP(B192,'BBG-others'!$B$8:$D$7151,3,TRUE)</f>
        <v>1.3</v>
      </c>
      <c r="I192" s="10">
        <f t="shared" si="5"/>
        <v>1.5097</v>
      </c>
      <c r="J192" s="10">
        <f>VLOOKUP($B192,'BBG-others'!$B$8:$G$7166,6,TRUE)-VLOOKUP($B192-$M$1,'BBG-others'!$B$8:$G$7166,6,TRUE)</f>
        <v>-1.999999999999999E-2</v>
      </c>
      <c r="K192" s="10">
        <f>VLOOKUP(B192,'BBG-others'!$B$8:$C$7151,2,TRUE)-VLOOKUP(B192-$M$1,'BBG-others'!$B$8:$C$7151,2,TRUE)</f>
        <v>-0.5</v>
      </c>
      <c r="L192" s="10">
        <f>VLOOKUP(B192,'BBG-others'!$B$8:$D$7151,3,TRUE)-VLOOKUP(B192-$M$1,'BBG-others'!$B$8:$D$7151,3,TRUE)</f>
        <v>-0.30000000000000004</v>
      </c>
      <c r="M192" s="10">
        <f>(VLOOKUP(B192,'BBG-others'!$B$8:$E$7151,4,TRUE)-VLOOKUP(B192,'BBG-others'!$B$8:$F$7151,5,TRUE))-(VLOOKUP(B192-$M$1,'BBG-others'!$B$8:$E$7151,4,TRUE)-VLOOKUP(B192-$M$1,'BBG-others'!$B$8:$F$7151,5,TRUE))</f>
        <v>0.69780000000000009</v>
      </c>
      <c r="N192" s="10">
        <f>VLOOKUP(B192,'BBG-others'!$B$8:$E$7151,4,TRUE)</f>
        <v>1.6427</v>
      </c>
      <c r="O192" s="10">
        <f>VLOOKUP(B192,'BBG-others'!$B$8:$F$7151,5,TRUE)</f>
        <v>0.13300000000000001</v>
      </c>
      <c r="P192" s="10"/>
    </row>
    <row r="193" spans="2:16" x14ac:dyDescent="0.2">
      <c r="B193" s="9">
        <v>44314</v>
      </c>
      <c r="C193" s="10">
        <f>VLOOKUP(B193-1,'BBG-others'!$B$8:$E$7151,4,TRUE)</f>
        <v>1.6215999999999999</v>
      </c>
      <c r="D193" s="10">
        <f>VLOOKUP(B193+1,'BBG-others'!$B$8:$E$7151,4,TRUE)</f>
        <v>1.6343000000000001</v>
      </c>
      <c r="E193" s="13">
        <f t="shared" si="4"/>
        <v>1</v>
      </c>
      <c r="F193" s="10">
        <v>7.0000000000000007E-2</v>
      </c>
      <c r="G193" s="10">
        <f>VLOOKUP(B193,'BBG-others'!$B$8:$C$7151,2,TRUE)</f>
        <v>6.1</v>
      </c>
      <c r="H193" s="10">
        <f>VLOOKUP(B193,'BBG-others'!$B$8:$D$7151,3,TRUE)</f>
        <v>1.6</v>
      </c>
      <c r="I193" s="10">
        <f t="shared" si="5"/>
        <v>1.4453</v>
      </c>
      <c r="J193" s="10">
        <f>VLOOKUP($B193,'BBG-others'!$B$8:$G$7166,6,TRUE)-VLOOKUP($B193-$M$1,'BBG-others'!$B$8:$G$7166,6,TRUE)</f>
        <v>0</v>
      </c>
      <c r="K193" s="10">
        <f>VLOOKUP(B193,'BBG-others'!$B$8:$C$7151,2,TRUE)-VLOOKUP(B193-$M$1,'BBG-others'!$B$8:$C$7151,2,TRUE)</f>
        <v>-0.60000000000000053</v>
      </c>
      <c r="L193" s="10">
        <f>VLOOKUP(B193,'BBG-others'!$B$8:$D$7151,3,TRUE)-VLOOKUP(B193-$M$1,'BBG-others'!$B$8:$D$7151,3,TRUE)</f>
        <v>0</v>
      </c>
      <c r="M193" s="10">
        <f>(VLOOKUP(B193,'BBG-others'!$B$8:$E$7151,4,TRUE)-VLOOKUP(B193,'BBG-others'!$B$8:$F$7151,5,TRUE))-(VLOOKUP(B193-$M$1,'BBG-others'!$B$8:$E$7151,4,TRUE)-VLOOKUP(B193-$M$1,'BBG-others'!$B$8:$F$7151,5,TRUE))</f>
        <v>0.51760000000000006</v>
      </c>
      <c r="N193" s="10">
        <f>VLOOKUP(B193,'BBG-others'!$B$8:$E$7151,4,TRUE)</f>
        <v>1.6093999999999999</v>
      </c>
      <c r="O193" s="10">
        <f>VLOOKUP(B193,'BBG-others'!$B$8:$F$7151,5,TRUE)</f>
        <v>0.1641</v>
      </c>
      <c r="P193" s="10"/>
    </row>
    <row r="194" spans="2:16" x14ac:dyDescent="0.2">
      <c r="B194" s="9">
        <v>44363</v>
      </c>
      <c r="C194" s="10">
        <f>VLOOKUP(B194-1,'BBG-others'!$B$8:$E$7151,4,TRUE)</f>
        <v>1.4922</v>
      </c>
      <c r="D194" s="10">
        <f>VLOOKUP(B194+1,'BBG-others'!$B$8:$E$7151,4,TRUE)</f>
        <v>1.504</v>
      </c>
      <c r="E194" s="13">
        <f t="shared" si="4"/>
        <v>1</v>
      </c>
      <c r="F194" s="10">
        <v>0.06</v>
      </c>
      <c r="G194" s="10">
        <f>VLOOKUP(B194,'BBG-others'!$B$8:$C$7151,2,TRUE)</f>
        <v>5.8</v>
      </c>
      <c r="H194" s="10">
        <f>VLOOKUP(B194,'BBG-others'!$B$8:$D$7151,3,TRUE)</f>
        <v>3.8</v>
      </c>
      <c r="I194" s="10">
        <f t="shared" si="5"/>
        <v>1.3701999999999999</v>
      </c>
      <c r="J194" s="10">
        <f>VLOOKUP($B194,'BBG-others'!$B$8:$G$7166,6,TRUE)-VLOOKUP($B194-$M$1,'BBG-others'!$B$8:$G$7166,6,TRUE)</f>
        <v>-1.0000000000000009E-2</v>
      </c>
      <c r="K194" s="10">
        <f>VLOOKUP(B194,'BBG-others'!$B$8:$C$7151,2,TRUE)-VLOOKUP(B194-$M$1,'BBG-others'!$B$8:$C$7151,2,TRUE)</f>
        <v>-0.40000000000000036</v>
      </c>
      <c r="L194" s="10">
        <f>VLOOKUP(B194,'BBG-others'!$B$8:$D$7151,3,TRUE)-VLOOKUP(B194-$M$1,'BBG-others'!$B$8:$D$7151,3,TRUE)</f>
        <v>2.5</v>
      </c>
      <c r="M194" s="10">
        <f>(VLOOKUP(B194,'BBG-others'!$B$8:$E$7151,4,TRUE)-VLOOKUP(B194,'BBG-others'!$B$8:$F$7151,5,TRUE))-(VLOOKUP(B194-$M$1,'BBG-others'!$B$8:$E$7151,4,TRUE)-VLOOKUP(B194-$M$1,'BBG-others'!$B$8:$F$7151,5,TRUE))</f>
        <v>-0.18490000000000006</v>
      </c>
      <c r="N194" s="10">
        <f>VLOOKUP(B194,'BBG-others'!$B$8:$E$7151,4,TRUE)</f>
        <v>1.5753999999999999</v>
      </c>
      <c r="O194" s="10">
        <f>VLOOKUP(B194,'BBG-others'!$B$8:$F$7151,5,TRUE)</f>
        <v>0.20519999999999999</v>
      </c>
      <c r="P194" s="10"/>
    </row>
    <row r="195" spans="2:16" x14ac:dyDescent="0.2">
      <c r="B195" s="9">
        <v>44405</v>
      </c>
      <c r="C195" s="10">
        <f>VLOOKUP(B195-1,'BBG-others'!$B$8:$E$7151,4,TRUE)</f>
        <v>1.2411000000000001</v>
      </c>
      <c r="D195" s="10">
        <f>VLOOKUP(B195+1,'BBG-others'!$B$8:$E$7151,4,TRUE)</f>
        <v>1.2693000000000001</v>
      </c>
      <c r="E195" s="13">
        <f t="shared" si="4"/>
        <v>1</v>
      </c>
      <c r="F195" s="10">
        <v>0.1</v>
      </c>
      <c r="G195" s="10">
        <f>VLOOKUP(B195,'BBG-others'!$B$8:$C$7151,2,TRUE)</f>
        <v>5.9</v>
      </c>
      <c r="H195" s="10">
        <f>VLOOKUP(B195,'BBG-others'!$B$8:$D$7151,3,TRUE)</f>
        <v>4.5</v>
      </c>
      <c r="I195" s="10">
        <f t="shared" si="5"/>
        <v>1.0310999999999999</v>
      </c>
      <c r="J195" s="10">
        <f>VLOOKUP($B195,'BBG-others'!$B$8:$G$7166,6,TRUE)-VLOOKUP($B195-$M$1,'BBG-others'!$B$8:$G$7166,6,TRUE)</f>
        <v>4.0000000000000008E-2</v>
      </c>
      <c r="K195" s="10">
        <f>VLOOKUP(B195,'BBG-others'!$B$8:$C$7151,2,TRUE)-VLOOKUP(B195-$M$1,'BBG-others'!$B$8:$C$7151,2,TRUE)</f>
        <v>-0.19999999999999929</v>
      </c>
      <c r="L195" s="10">
        <f>VLOOKUP(B195,'BBG-others'!$B$8:$D$7151,3,TRUE)-VLOOKUP(B195-$M$1,'BBG-others'!$B$8:$D$7151,3,TRUE)</f>
        <v>2.9</v>
      </c>
      <c r="M195" s="10">
        <f>(VLOOKUP(B195,'BBG-others'!$B$8:$E$7151,4,TRUE)-VLOOKUP(B195,'BBG-others'!$B$8:$F$7151,5,TRUE))-(VLOOKUP(B195-$M$1,'BBG-others'!$B$8:$E$7151,4,TRUE)-VLOOKUP(B195-$M$1,'BBG-others'!$B$8:$F$7151,5,TRUE))</f>
        <v>-0.44100000000000028</v>
      </c>
      <c r="N195" s="10">
        <f>VLOOKUP(B195,'BBG-others'!$B$8:$E$7151,4,TRUE)</f>
        <v>1.2326999999999999</v>
      </c>
      <c r="O195" s="10">
        <f>VLOOKUP(B195,'BBG-others'!$B$8:$F$7151,5,TRUE)</f>
        <v>0.2016</v>
      </c>
      <c r="P195" s="10"/>
    </row>
    <row r="196" spans="2:16" x14ac:dyDescent="0.2">
      <c r="B196" s="9">
        <v>44461</v>
      </c>
      <c r="C196" s="10">
        <f>VLOOKUP(B196-1,'BBG-others'!$B$8:$E$7151,4,TRUE)</f>
        <v>1.3226</v>
      </c>
      <c r="D196" s="10">
        <f>VLOOKUP(B196+1,'BBG-others'!$B$8:$E$7151,4,TRUE)</f>
        <v>1.4300999999999999</v>
      </c>
      <c r="E196" s="13">
        <f t="shared" ref="E196:E208" si="6">IF(D196&gt;C196,1,0)</f>
        <v>1</v>
      </c>
      <c r="F196" s="10">
        <v>0.08</v>
      </c>
      <c r="G196" s="10">
        <f>VLOOKUP(B196,'BBG-others'!$B$8:$C$7151,2,TRUE)</f>
        <v>5.2</v>
      </c>
      <c r="H196" s="10">
        <f>VLOOKUP(B196,'BBG-others'!$B$8:$D$7151,3,TRUE)</f>
        <v>4</v>
      </c>
      <c r="I196" s="10">
        <f t="shared" ref="I196:I208" si="7">N196-O196</f>
        <v>1.0643</v>
      </c>
      <c r="J196" s="10">
        <f>VLOOKUP($B196,'BBG-others'!$B$8:$G$7166,6,TRUE)-VLOOKUP($B196-$M$1,'BBG-others'!$B$8:$G$7166,6,TRUE)</f>
        <v>-2.0000000000000004E-2</v>
      </c>
      <c r="K196" s="10">
        <f>VLOOKUP(B196,'BBG-others'!$B$8:$C$7151,2,TRUE)-VLOOKUP(B196-$M$1,'BBG-others'!$B$8:$C$7151,2,TRUE)</f>
        <v>-0.59999999999999964</v>
      </c>
      <c r="L196" s="10">
        <f>VLOOKUP(B196,'BBG-others'!$B$8:$D$7151,3,TRUE)-VLOOKUP(B196-$M$1,'BBG-others'!$B$8:$D$7151,3,TRUE)</f>
        <v>0.20000000000000018</v>
      </c>
      <c r="M196" s="10">
        <f>(VLOOKUP(B196,'BBG-others'!$B$8:$E$7151,4,TRUE)-VLOOKUP(B196,'BBG-others'!$B$8:$F$7151,5,TRUE))-(VLOOKUP(B196-$M$1,'BBG-others'!$B$8:$E$7151,4,TRUE)-VLOOKUP(B196-$M$1,'BBG-others'!$B$8:$F$7151,5,TRUE))</f>
        <v>-0.15949999999999998</v>
      </c>
      <c r="N196" s="10">
        <f>VLOOKUP(B196,'BBG-others'!$B$8:$E$7151,4,TRUE)</f>
        <v>1.3006</v>
      </c>
      <c r="O196" s="10">
        <f>VLOOKUP(B196,'BBG-others'!$B$8:$F$7151,5,TRUE)</f>
        <v>0.23630000000000001</v>
      </c>
      <c r="P196" s="10"/>
    </row>
    <row r="197" spans="2:16" x14ac:dyDescent="0.2">
      <c r="B197" s="9">
        <v>44503</v>
      </c>
      <c r="C197" s="10">
        <f>VLOOKUP(B197-1,'BBG-others'!$B$8:$E$7151,4,TRUE)</f>
        <v>1.5488</v>
      </c>
      <c r="D197" s="10">
        <f>VLOOKUP(B197+1,'BBG-others'!$B$8:$E$7151,4,TRUE)</f>
        <v>1.5262</v>
      </c>
      <c r="E197" s="13">
        <f t="shared" si="6"/>
        <v>0</v>
      </c>
      <c r="F197" s="10">
        <v>0.08</v>
      </c>
      <c r="G197" s="10">
        <f>VLOOKUP(B197,'BBG-others'!$B$8:$C$7151,2,TRUE)</f>
        <v>4.5</v>
      </c>
      <c r="H197" s="10">
        <f>VLOOKUP(B197,'BBG-others'!$B$8:$D$7151,3,TRUE)</f>
        <v>4.5999999999999996</v>
      </c>
      <c r="I197" s="10">
        <f t="shared" si="7"/>
        <v>1.1375</v>
      </c>
      <c r="J197" s="10">
        <f>VLOOKUP($B197,'BBG-others'!$B$8:$G$7166,6,TRUE)-VLOOKUP($B197-$M$1,'BBG-others'!$B$8:$G$7166,6,TRUE)</f>
        <v>-2.0000000000000004E-2</v>
      </c>
      <c r="K197" s="10">
        <f>VLOOKUP(B197,'BBG-others'!$B$8:$C$7151,2,TRUE)-VLOOKUP(B197-$M$1,'BBG-others'!$B$8:$C$7151,2,TRUE)</f>
        <v>-0.90000000000000036</v>
      </c>
      <c r="L197" s="10">
        <f>VLOOKUP(B197,'BBG-others'!$B$8:$D$7151,3,TRUE)-VLOOKUP(B197-$M$1,'BBG-others'!$B$8:$D$7151,3,TRUE)</f>
        <v>0.29999999999999982</v>
      </c>
      <c r="M197" s="10">
        <f>(VLOOKUP(B197,'BBG-others'!$B$8:$E$7151,4,TRUE)-VLOOKUP(B197,'BBG-others'!$B$8:$F$7151,5,TRUE))-(VLOOKUP(B197-$M$1,'BBG-others'!$B$8:$E$7151,4,TRUE)-VLOOKUP(B197-$M$1,'BBG-others'!$B$8:$F$7151,5,TRUE))</f>
        <v>0.11199999999999988</v>
      </c>
      <c r="N197" s="10">
        <f>VLOOKUP(B197,'BBG-others'!$B$8:$E$7151,4,TRUE)</f>
        <v>1.6033999999999999</v>
      </c>
      <c r="O197" s="10">
        <f>VLOOKUP(B197,'BBG-others'!$B$8:$F$7151,5,TRUE)</f>
        <v>0.46589999999999998</v>
      </c>
      <c r="P197" s="10"/>
    </row>
    <row r="198" spans="2:16" x14ac:dyDescent="0.2">
      <c r="B198" s="9">
        <v>44545</v>
      </c>
      <c r="C198" s="10">
        <f>VLOOKUP(B198-1,'BBG-others'!$B$8:$E$7151,4,TRUE)</f>
        <v>1.4411</v>
      </c>
      <c r="D198" s="10">
        <f>VLOOKUP(B198+1,'BBG-others'!$B$8:$E$7151,4,TRUE)</f>
        <v>1.4106000000000001</v>
      </c>
      <c r="E198" s="13">
        <f t="shared" si="6"/>
        <v>0</v>
      </c>
      <c r="F198" s="10">
        <v>0.08</v>
      </c>
      <c r="G198" s="10">
        <f>VLOOKUP(B198,'BBG-others'!$B$8:$C$7151,2,TRUE)</f>
        <v>4.2</v>
      </c>
      <c r="H198" s="10">
        <f>VLOOKUP(B198,'BBG-others'!$B$8:$D$7151,3,TRUE)</f>
        <v>4.9000000000000004</v>
      </c>
      <c r="I198" s="10">
        <f t="shared" si="7"/>
        <v>0.79339999999999988</v>
      </c>
      <c r="J198" s="10">
        <f>VLOOKUP($B198,'BBG-others'!$B$8:$G$7166,6,TRUE)-VLOOKUP($B198-$M$1,'BBG-others'!$B$8:$G$7166,6,TRUE)</f>
        <v>0</v>
      </c>
      <c r="K198" s="10">
        <f>VLOOKUP(B198,'BBG-others'!$B$8:$C$7151,2,TRUE)-VLOOKUP(B198-$M$1,'BBG-others'!$B$8:$C$7151,2,TRUE)</f>
        <v>-1</v>
      </c>
      <c r="L198" s="10">
        <f>VLOOKUP(B198,'BBG-others'!$B$8:$D$7151,3,TRUE)-VLOOKUP(B198-$M$1,'BBG-others'!$B$8:$D$7151,3,TRUE)</f>
        <v>0.90000000000000036</v>
      </c>
      <c r="M198" s="10">
        <f>(VLOOKUP(B198,'BBG-others'!$B$8:$E$7151,4,TRUE)-VLOOKUP(B198,'BBG-others'!$B$8:$F$7151,5,TRUE))-(VLOOKUP(B198-$M$1,'BBG-others'!$B$8:$E$7151,4,TRUE)-VLOOKUP(B198-$M$1,'BBG-others'!$B$8:$F$7151,5,TRUE))</f>
        <v>-0.32510000000000017</v>
      </c>
      <c r="N198" s="10">
        <f>VLOOKUP(B198,'BBG-others'!$B$8:$E$7151,4,TRUE)</f>
        <v>1.4564999999999999</v>
      </c>
      <c r="O198" s="10">
        <f>VLOOKUP(B198,'BBG-others'!$B$8:$F$7151,5,TRUE)</f>
        <v>0.66310000000000002</v>
      </c>
      <c r="P198" s="10"/>
    </row>
    <row r="199" spans="2:16" x14ac:dyDescent="0.2">
      <c r="B199" s="9">
        <v>44587</v>
      </c>
      <c r="C199" s="10">
        <f>VLOOKUP(B199-1,'BBG-others'!$B$8:$E$7151,4,TRUE)</f>
        <v>1.7688999999999999</v>
      </c>
      <c r="D199" s="10">
        <f>VLOOKUP(B199+1,'BBG-others'!$B$8:$E$7151,4,TRUE)</f>
        <v>1.7994000000000001</v>
      </c>
      <c r="E199" s="13">
        <f t="shared" si="6"/>
        <v>1</v>
      </c>
      <c r="F199" s="10">
        <v>0.08</v>
      </c>
      <c r="G199" s="10">
        <f>VLOOKUP(B199,'BBG-others'!$B$8:$C$7151,2,TRUE)</f>
        <v>3.9</v>
      </c>
      <c r="H199" s="10">
        <f>VLOOKUP(B199,'BBG-others'!$B$8:$D$7151,3,TRUE)</f>
        <v>5.5</v>
      </c>
      <c r="I199" s="10">
        <f t="shared" si="7"/>
        <v>0.71329999999999982</v>
      </c>
      <c r="J199" s="10">
        <f>VLOOKUP($B199,'BBG-others'!$B$8:$G$7166,6,TRUE)-VLOOKUP($B199-$M$1,'BBG-others'!$B$8:$G$7166,6,TRUE)</f>
        <v>0</v>
      </c>
      <c r="K199" s="10">
        <f>VLOOKUP(B199,'BBG-others'!$B$8:$C$7151,2,TRUE)-VLOOKUP(B199-$M$1,'BBG-others'!$B$8:$C$7151,2,TRUE)</f>
        <v>-0.89999999999999991</v>
      </c>
      <c r="L199" s="10">
        <f>VLOOKUP(B199,'BBG-others'!$B$8:$D$7151,3,TRUE)-VLOOKUP(B199-$M$1,'BBG-others'!$B$8:$D$7151,3,TRUE)</f>
        <v>1.5</v>
      </c>
      <c r="M199" s="10">
        <f>(VLOOKUP(B199,'BBG-others'!$B$8:$E$7151,4,TRUE)-VLOOKUP(B199,'BBG-others'!$B$8:$F$7151,5,TRUE))-(VLOOKUP(B199-$M$1,'BBG-others'!$B$8:$E$7151,4,TRUE)-VLOOKUP(B199-$M$1,'BBG-others'!$B$8:$F$7151,5,TRUE))</f>
        <v>-0.37760000000000016</v>
      </c>
      <c r="N199" s="10">
        <f>VLOOKUP(B199,'BBG-others'!$B$8:$E$7151,4,TRUE)</f>
        <v>1.8636999999999999</v>
      </c>
      <c r="O199" s="10">
        <f>VLOOKUP(B199,'BBG-others'!$B$8:$F$7151,5,TRUE)</f>
        <v>1.1504000000000001</v>
      </c>
      <c r="P199" s="10"/>
    </row>
    <row r="200" spans="2:16" x14ac:dyDescent="0.2">
      <c r="B200" s="9">
        <v>44636</v>
      </c>
      <c r="C200" s="10">
        <f>VLOOKUP(B200-1,'BBG-others'!$B$8:$E$7151,4,TRUE)</f>
        <v>2.1436999999999999</v>
      </c>
      <c r="D200" s="10">
        <f>VLOOKUP(B200+1,'BBG-others'!$B$8:$E$7151,4,TRUE)</f>
        <v>2.1705999999999999</v>
      </c>
      <c r="E200" s="13">
        <f t="shared" si="6"/>
        <v>1</v>
      </c>
      <c r="F200" s="10">
        <v>0.08</v>
      </c>
      <c r="G200" s="10">
        <f>VLOOKUP(B200,'BBG-others'!$B$8:$C$7151,2,TRUE)</f>
        <v>3.8</v>
      </c>
      <c r="H200" s="10">
        <f>VLOOKUP(B200,'BBG-others'!$B$8:$D$7151,3,TRUE)</f>
        <v>6.4</v>
      </c>
      <c r="I200" s="10">
        <f t="shared" si="7"/>
        <v>0.24699999999999989</v>
      </c>
      <c r="J200" s="10">
        <f>VLOOKUP($B200,'BBG-others'!$B$8:$G$7166,6,TRUE)-VLOOKUP($B200-$M$1,'BBG-others'!$B$8:$G$7166,6,TRUE)</f>
        <v>0</v>
      </c>
      <c r="K200" s="10">
        <f>VLOOKUP(B200,'BBG-others'!$B$8:$C$7151,2,TRUE)-VLOOKUP(B200-$M$1,'BBG-others'!$B$8:$C$7151,2,TRUE)</f>
        <v>-0.40000000000000036</v>
      </c>
      <c r="L200" s="10">
        <f>VLOOKUP(B200,'BBG-others'!$B$8:$D$7151,3,TRUE)-VLOOKUP(B200-$M$1,'BBG-others'!$B$8:$D$7151,3,TRUE)</f>
        <v>1.5</v>
      </c>
      <c r="M200" s="10">
        <f>(VLOOKUP(B200,'BBG-others'!$B$8:$E$7151,4,TRUE)-VLOOKUP(B200,'BBG-others'!$B$8:$F$7151,5,TRUE))-(VLOOKUP(B200-$M$1,'BBG-others'!$B$8:$E$7151,4,TRUE)-VLOOKUP(B200-$M$1,'BBG-others'!$B$8:$F$7151,5,TRUE))</f>
        <v>-0.55080000000000018</v>
      </c>
      <c r="N200" s="10">
        <f>VLOOKUP(B200,'BBG-others'!$B$8:$E$7151,4,TRUE)</f>
        <v>2.1848999999999998</v>
      </c>
      <c r="O200" s="10">
        <f>VLOOKUP(B200,'BBG-others'!$B$8:$F$7151,5,TRUE)</f>
        <v>1.9379</v>
      </c>
      <c r="P200" s="10"/>
    </row>
    <row r="201" spans="2:16" x14ac:dyDescent="0.2">
      <c r="B201" s="9">
        <v>44685</v>
      </c>
      <c r="C201" s="10">
        <f>VLOOKUP(B201-1,'BBG-others'!$B$8:$E$7151,4,TRUE)</f>
        <v>2.9712000000000001</v>
      </c>
      <c r="D201" s="10">
        <f>VLOOKUP(B201+1,'BBG-others'!$B$8:$E$7151,4,TRUE)</f>
        <v>3.0365000000000002</v>
      </c>
      <c r="E201" s="13">
        <f t="shared" si="6"/>
        <v>1</v>
      </c>
      <c r="F201" s="10">
        <v>0.33</v>
      </c>
      <c r="G201" s="10">
        <f>VLOOKUP(B201,'BBG-others'!$B$8:$C$7151,2,TRUE)</f>
        <v>3.6</v>
      </c>
      <c r="H201" s="10">
        <f>VLOOKUP(B201,'BBG-others'!$B$8:$D$7151,3,TRUE)</f>
        <v>6.2</v>
      </c>
      <c r="I201" s="10">
        <f t="shared" si="7"/>
        <v>0.2923</v>
      </c>
      <c r="J201" s="10">
        <f>VLOOKUP($B201,'BBG-others'!$B$8:$G$7166,6,TRUE)-VLOOKUP($B201-$M$1,'BBG-others'!$B$8:$G$7166,6,TRUE)</f>
        <v>0.25</v>
      </c>
      <c r="K201" s="10">
        <f>VLOOKUP(B201,'BBG-others'!$B$8:$C$7151,2,TRUE)-VLOOKUP(B201-$M$1,'BBG-others'!$B$8:$C$7151,2,TRUE)</f>
        <v>-0.39999999999999991</v>
      </c>
      <c r="L201" s="10">
        <f>VLOOKUP(B201,'BBG-others'!$B$8:$D$7151,3,TRUE)-VLOOKUP(B201-$M$1,'BBG-others'!$B$8:$D$7151,3,TRUE)</f>
        <v>0.20000000000000018</v>
      </c>
      <c r="M201" s="10">
        <f>(VLOOKUP(B201,'BBG-others'!$B$8:$E$7151,4,TRUE)-VLOOKUP(B201,'BBG-others'!$B$8:$F$7151,5,TRUE))-(VLOOKUP(B201-$M$1,'BBG-others'!$B$8:$E$7151,4,TRUE)-VLOOKUP(B201-$M$1,'BBG-others'!$B$8:$F$7151,5,TRUE))</f>
        <v>-0.34240000000000004</v>
      </c>
      <c r="N201" s="10">
        <f>VLOOKUP(B201,'BBG-others'!$B$8:$E$7151,4,TRUE)</f>
        <v>2.9344000000000001</v>
      </c>
      <c r="O201" s="10">
        <f>VLOOKUP(B201,'BBG-others'!$B$8:$F$7151,5,TRUE)</f>
        <v>2.6421000000000001</v>
      </c>
      <c r="P201" s="10"/>
    </row>
    <row r="202" spans="2:16" x14ac:dyDescent="0.2">
      <c r="B202" s="9">
        <v>44727</v>
      </c>
      <c r="C202" s="10">
        <f>VLOOKUP(B202-1,'BBG-others'!$B$8:$E$7151,4,TRUE)</f>
        <v>3.4733000000000001</v>
      </c>
      <c r="D202" s="10">
        <f>VLOOKUP(B202+1,'BBG-others'!$B$8:$E$7151,4,TRUE)</f>
        <v>3.1951999999999998</v>
      </c>
      <c r="E202" s="13">
        <f t="shared" si="6"/>
        <v>0</v>
      </c>
      <c r="F202" s="10">
        <v>0.83</v>
      </c>
      <c r="G202" s="10">
        <f>VLOOKUP(B202,'BBG-others'!$B$8:$C$7151,2,TRUE)</f>
        <v>3.6</v>
      </c>
      <c r="H202" s="10">
        <f>VLOOKUP(B202,'BBG-others'!$B$8:$D$7151,3,TRUE)</f>
        <v>6</v>
      </c>
      <c r="I202" s="10">
        <f t="shared" si="7"/>
        <v>9.3100000000000183E-2</v>
      </c>
      <c r="J202" s="10">
        <f>VLOOKUP($B202,'BBG-others'!$B$8:$G$7166,6,TRUE)-VLOOKUP($B202-$M$1,'BBG-others'!$B$8:$G$7166,6,TRUE)</f>
        <v>0.49999999999999994</v>
      </c>
      <c r="K202" s="10">
        <f>VLOOKUP(B202,'BBG-others'!$B$8:$C$7151,2,TRUE)-VLOOKUP(B202-$M$1,'BBG-others'!$B$8:$C$7151,2,TRUE)</f>
        <v>-0.19999999999999973</v>
      </c>
      <c r="L202" s="10">
        <f>VLOOKUP(B202,'BBG-others'!$B$8:$D$7151,3,TRUE)-VLOOKUP(B202-$M$1,'BBG-others'!$B$8:$D$7151,3,TRUE)</f>
        <v>-0.40000000000000036</v>
      </c>
      <c r="M202" s="10">
        <f>(VLOOKUP(B202,'BBG-others'!$B$8:$E$7151,4,TRUE)-VLOOKUP(B202,'BBG-others'!$B$8:$F$7151,5,TRUE))-(VLOOKUP(B202-$M$1,'BBG-others'!$B$8:$E$7151,4,TRUE)-VLOOKUP(B202-$M$1,'BBG-others'!$B$8:$F$7151,5,TRUE))</f>
        <v>-0.16369999999999973</v>
      </c>
      <c r="N202" s="10">
        <f>VLOOKUP(B202,'BBG-others'!$B$8:$E$7151,4,TRUE)</f>
        <v>3.2839</v>
      </c>
      <c r="O202" s="10">
        <f>VLOOKUP(B202,'BBG-others'!$B$8:$F$7151,5,TRUE)</f>
        <v>3.1907999999999999</v>
      </c>
      <c r="P202" s="10"/>
    </row>
    <row r="203" spans="2:16" x14ac:dyDescent="0.2">
      <c r="B203" s="9">
        <v>44769</v>
      </c>
      <c r="C203" s="10">
        <f>VLOOKUP(B203-1,'BBG-others'!$B$8:$E$7151,4,TRUE)</f>
        <v>2.8068</v>
      </c>
      <c r="D203" s="10">
        <f>VLOOKUP(B203+1,'BBG-others'!$B$8:$E$7151,4,TRUE)</f>
        <v>2.6758999999999999</v>
      </c>
      <c r="E203" s="13">
        <f t="shared" si="6"/>
        <v>0</v>
      </c>
      <c r="F203" s="10">
        <v>1.58</v>
      </c>
      <c r="G203" s="10">
        <f>VLOOKUP(B203,'BBG-others'!$B$8:$C$7151,2,TRUE)</f>
        <v>3.6</v>
      </c>
      <c r="H203" s="10">
        <f>VLOOKUP(B203,'BBG-others'!$B$8:$D$7151,3,TRUE)</f>
        <v>5.9</v>
      </c>
      <c r="I203" s="10">
        <f t="shared" si="7"/>
        <v>-0.21300000000000008</v>
      </c>
      <c r="J203" s="10">
        <f>VLOOKUP($B203,'BBG-others'!$B$8:$G$7166,6,TRUE)-VLOOKUP($B203-$M$1,'BBG-others'!$B$8:$G$7166,6,TRUE)</f>
        <v>1.25</v>
      </c>
      <c r="K203" s="10">
        <f>VLOOKUP(B203,'BBG-others'!$B$8:$C$7151,2,TRUE)-VLOOKUP(B203-$M$1,'BBG-others'!$B$8:$C$7151,2,TRUE)</f>
        <v>0</v>
      </c>
      <c r="L203" s="10">
        <f>VLOOKUP(B203,'BBG-others'!$B$8:$D$7151,3,TRUE)-VLOOKUP(B203-$M$1,'BBG-others'!$B$8:$D$7151,3,TRUE)</f>
        <v>-0.59999999999999964</v>
      </c>
      <c r="M203" s="10">
        <f>(VLOOKUP(B203,'BBG-others'!$B$8:$E$7151,4,TRUE)-VLOOKUP(B203,'BBG-others'!$B$8:$F$7151,5,TRUE))-(VLOOKUP(B203-$M$1,'BBG-others'!$B$8:$E$7151,4,TRUE)-VLOOKUP(B203-$M$1,'BBG-others'!$B$8:$F$7151,5,TRUE))</f>
        <v>-0.41809999999999992</v>
      </c>
      <c r="N203" s="10">
        <f>VLOOKUP(B203,'BBG-others'!$B$8:$E$7151,4,TRUE)</f>
        <v>2.7848999999999999</v>
      </c>
      <c r="O203" s="10">
        <f>VLOOKUP(B203,'BBG-others'!$B$8:$F$7151,5,TRUE)</f>
        <v>2.9979</v>
      </c>
      <c r="P203" s="10"/>
    </row>
    <row r="204" spans="2:16" x14ac:dyDescent="0.2">
      <c r="B204" s="9">
        <v>44825</v>
      </c>
      <c r="C204" s="10">
        <f>VLOOKUP(B204-1,'BBG-others'!$B$8:$E$7151,4,TRUE)</f>
        <v>3.5630000000000002</v>
      </c>
      <c r="D204" s="10">
        <f>VLOOKUP(B204+1,'BBG-others'!$B$8:$E$7151,4,TRUE)</f>
        <v>3.7138</v>
      </c>
      <c r="E204" s="13">
        <f t="shared" si="6"/>
        <v>1</v>
      </c>
      <c r="F204" s="10">
        <v>2.33</v>
      </c>
      <c r="G204" s="10">
        <f>VLOOKUP(B204,'BBG-others'!$B$8:$C$7151,2,TRUE)</f>
        <v>3.7</v>
      </c>
      <c r="H204" s="10">
        <f>VLOOKUP(B204,'BBG-others'!$B$8:$D$7151,3,TRUE)</f>
        <v>6.3</v>
      </c>
      <c r="I204" s="10">
        <f t="shared" si="7"/>
        <v>-0.51849999999999996</v>
      </c>
      <c r="J204" s="10">
        <f>VLOOKUP($B204,'BBG-others'!$B$8:$G$7166,6,TRUE)-VLOOKUP($B204-$M$1,'BBG-others'!$B$8:$G$7166,6,TRUE)</f>
        <v>0.75</v>
      </c>
      <c r="K204" s="10">
        <f>VLOOKUP(B204,'BBG-others'!$B$8:$C$7151,2,TRUE)-VLOOKUP(B204-$M$1,'BBG-others'!$B$8:$C$7151,2,TRUE)</f>
        <v>0.10000000000000009</v>
      </c>
      <c r="L204" s="10">
        <f>VLOOKUP(B204,'BBG-others'!$B$8:$D$7151,3,TRUE)-VLOOKUP(B204-$M$1,'BBG-others'!$B$8:$D$7151,3,TRUE)</f>
        <v>0.29999999999999982</v>
      </c>
      <c r="M204" s="10">
        <f>(VLOOKUP(B204,'BBG-others'!$B$8:$E$7151,4,TRUE)-VLOOKUP(B204,'BBG-others'!$B$8:$F$7151,5,TRUE))-(VLOOKUP(B204-$M$1,'BBG-others'!$B$8:$E$7151,4,TRUE)-VLOOKUP(B204-$M$1,'BBG-others'!$B$8:$F$7151,5,TRUE))</f>
        <v>-0.59100000000000019</v>
      </c>
      <c r="N204" s="10">
        <f>VLOOKUP(B204,'BBG-others'!$B$8:$E$7151,4,TRUE)</f>
        <v>3.5299</v>
      </c>
      <c r="O204" s="10">
        <f>VLOOKUP(B204,'BBG-others'!$B$8:$F$7151,5,TRUE)</f>
        <v>4.0484</v>
      </c>
      <c r="P204" s="10"/>
    </row>
    <row r="205" spans="2:16" x14ac:dyDescent="0.2">
      <c r="B205" s="9">
        <v>44867</v>
      </c>
      <c r="C205" s="10">
        <f>VLOOKUP(B205-1,'BBG-others'!$B$8:$E$7151,4,TRUE)</f>
        <v>4.0419</v>
      </c>
      <c r="D205" s="10">
        <f>VLOOKUP(B205+1,'BBG-others'!$B$8:$E$7151,4,TRUE)</f>
        <v>4.1468999999999996</v>
      </c>
      <c r="E205" s="13">
        <f t="shared" si="6"/>
        <v>1</v>
      </c>
      <c r="F205" s="10">
        <v>3.08</v>
      </c>
      <c r="G205" s="10">
        <f>VLOOKUP(B205,'BBG-others'!$B$8:$C$7151,2,TRUE)</f>
        <v>3.7</v>
      </c>
      <c r="H205" s="10">
        <f>VLOOKUP(B205,'BBG-others'!$B$8:$D$7151,3,TRUE)</f>
        <v>6.3</v>
      </c>
      <c r="I205" s="10">
        <f t="shared" si="7"/>
        <v>-0.51919999999999966</v>
      </c>
      <c r="J205" s="10">
        <f>VLOOKUP($B205,'BBG-others'!$B$8:$G$7166,6,TRUE)-VLOOKUP($B205-$M$1,'BBG-others'!$B$8:$G$7166,6,TRUE)</f>
        <v>0.75</v>
      </c>
      <c r="K205" s="10">
        <f>VLOOKUP(B205,'BBG-others'!$B$8:$C$7151,2,TRUE)-VLOOKUP(B205-$M$1,'BBG-others'!$B$8:$C$7151,2,TRUE)</f>
        <v>0.20000000000000018</v>
      </c>
      <c r="L205" s="10">
        <f>VLOOKUP(B205,'BBG-others'!$B$8:$D$7151,3,TRUE)-VLOOKUP(B205-$M$1,'BBG-others'!$B$8:$D$7151,3,TRUE)</f>
        <v>0.39999999999999947</v>
      </c>
      <c r="M205" s="10">
        <f>(VLOOKUP(B205,'BBG-others'!$B$8:$E$7151,4,TRUE)-VLOOKUP(B205,'BBG-others'!$B$8:$F$7151,5,TRUE))-(VLOOKUP(B205-$M$1,'BBG-others'!$B$8:$E$7151,4,TRUE)-VLOOKUP(B205-$M$1,'BBG-others'!$B$8:$F$7151,5,TRUE))</f>
        <v>-0.16479999999999961</v>
      </c>
      <c r="N205" s="10">
        <f>VLOOKUP(B205,'BBG-others'!$B$8:$E$7151,4,TRUE)</f>
        <v>4.1005000000000003</v>
      </c>
      <c r="O205" s="10">
        <f>VLOOKUP(B205,'BBG-others'!$B$8:$F$7151,5,TRUE)</f>
        <v>4.6196999999999999</v>
      </c>
      <c r="P205" s="10"/>
    </row>
    <row r="206" spans="2:16" x14ac:dyDescent="0.2">
      <c r="B206" s="9">
        <v>44909</v>
      </c>
      <c r="C206" s="10">
        <f>VLOOKUP(B206-1,'BBG-others'!$B$8:$E$7151,4,TRUE)</f>
        <v>3.5011999999999999</v>
      </c>
      <c r="D206" s="10">
        <f>VLOOKUP(B206+1,'BBG-others'!$B$8:$E$7151,4,TRUE)</f>
        <v>3.4462999999999999</v>
      </c>
      <c r="E206" s="13">
        <f t="shared" si="6"/>
        <v>0</v>
      </c>
      <c r="F206" s="10">
        <v>3.83</v>
      </c>
      <c r="G206" s="10">
        <f>VLOOKUP(B206,'BBG-others'!$B$8:$C$7151,2,TRUE)</f>
        <v>3.6</v>
      </c>
      <c r="H206" s="10">
        <f>VLOOKUP(B206,'BBG-others'!$B$8:$D$7151,3,TRUE)</f>
        <v>6</v>
      </c>
      <c r="I206" s="10">
        <f t="shared" si="7"/>
        <v>-0.73210000000000042</v>
      </c>
      <c r="J206" s="10">
        <f>VLOOKUP($B206,'BBG-others'!$B$8:$G$7166,6,TRUE)-VLOOKUP($B206-$M$1,'BBG-others'!$B$8:$G$7166,6,TRUE)</f>
        <v>1.5</v>
      </c>
      <c r="K206" s="10">
        <f>VLOOKUP(B206,'BBG-others'!$B$8:$C$7151,2,TRUE)-VLOOKUP(B206-$M$1,'BBG-others'!$B$8:$C$7151,2,TRUE)</f>
        <v>-0.10000000000000009</v>
      </c>
      <c r="L206" s="10">
        <f>VLOOKUP(B206,'BBG-others'!$B$8:$D$7151,3,TRUE)-VLOOKUP(B206-$M$1,'BBG-others'!$B$8:$D$7151,3,TRUE)</f>
        <v>-0.29999999999999982</v>
      </c>
      <c r="M206" s="10">
        <f>(VLOOKUP(B206,'BBG-others'!$B$8:$E$7151,4,TRUE)-VLOOKUP(B206,'BBG-others'!$B$8:$F$7151,5,TRUE))-(VLOOKUP(B206-$M$1,'BBG-others'!$B$8:$E$7151,4,TRUE)-VLOOKUP(B206-$M$1,'BBG-others'!$B$8:$F$7151,5,TRUE))</f>
        <v>-0.31640000000000068</v>
      </c>
      <c r="N206" s="10">
        <f>VLOOKUP(B206,'BBG-others'!$B$8:$E$7151,4,TRUE)</f>
        <v>3.4773999999999998</v>
      </c>
      <c r="O206" s="10">
        <f>VLOOKUP(B206,'BBG-others'!$B$8:$F$7151,5,TRUE)</f>
        <v>4.2095000000000002</v>
      </c>
      <c r="P206" s="10"/>
    </row>
    <row r="207" spans="2:16" x14ac:dyDescent="0.2">
      <c r="B207" s="9">
        <v>44958</v>
      </c>
      <c r="C207" s="10">
        <f>VLOOKUP(B207-1,'BBG-others'!$B$8:$E$7151,4,TRUE)</f>
        <v>3.5068999999999999</v>
      </c>
      <c r="D207" s="10">
        <f>VLOOKUP(B207+1,'BBG-others'!$B$8:$E$7151,4,TRUE)</f>
        <v>3.3927</v>
      </c>
      <c r="E207" s="13">
        <f t="shared" si="6"/>
        <v>0</v>
      </c>
      <c r="F207" s="10">
        <v>4.33</v>
      </c>
      <c r="G207" s="10">
        <f>VLOOKUP(B207,'BBG-others'!$B$8:$C$7151,2,TRUE)</f>
        <v>3.4</v>
      </c>
      <c r="H207" s="10">
        <f>VLOOKUP(B207,'BBG-others'!$B$8:$D$7151,3,TRUE)</f>
        <v>5.6</v>
      </c>
      <c r="I207" s="10">
        <f t="shared" si="7"/>
        <v>-0.6897000000000002</v>
      </c>
      <c r="J207" s="10">
        <f>VLOOKUP($B207,'BBG-others'!$B$8:$G$7166,6,TRUE)-VLOOKUP($B207-$M$1,'BBG-others'!$B$8:$G$7166,6,TRUE)</f>
        <v>0.5</v>
      </c>
      <c r="K207" s="10">
        <f>VLOOKUP(B207,'BBG-others'!$B$8:$C$7151,2,TRUE)-VLOOKUP(B207-$M$1,'BBG-others'!$B$8:$C$7151,2,TRUE)</f>
        <v>-0.30000000000000027</v>
      </c>
      <c r="L207" s="10">
        <f>VLOOKUP(B207,'BBG-others'!$B$8:$D$7151,3,TRUE)-VLOOKUP(B207-$M$1,'BBG-others'!$B$8:$D$7151,3,TRUE)</f>
        <v>-0.70000000000000018</v>
      </c>
      <c r="M207" s="10">
        <f>(VLOOKUP(B207,'BBG-others'!$B$8:$E$7151,4,TRUE)-VLOOKUP(B207,'BBG-others'!$B$8:$F$7151,5,TRUE))-(VLOOKUP(B207-$M$1,'BBG-others'!$B$8:$E$7151,4,TRUE)-VLOOKUP(B207-$M$1,'BBG-others'!$B$8:$F$7151,5,TRUE))</f>
        <v>-0.1227999999999998</v>
      </c>
      <c r="N207" s="10">
        <f>VLOOKUP(B207,'BBG-others'!$B$8:$E$7151,4,TRUE)</f>
        <v>3.4165999999999999</v>
      </c>
      <c r="O207" s="10">
        <f>VLOOKUP(B207,'BBG-others'!$B$8:$F$7151,5,TRUE)</f>
        <v>4.1063000000000001</v>
      </c>
      <c r="P207" s="10"/>
    </row>
    <row r="208" spans="2:16" x14ac:dyDescent="0.2">
      <c r="B208" s="9">
        <v>45007</v>
      </c>
      <c r="C208" s="10">
        <f>VLOOKUP(B208-1,'BBG-others'!$B$8:$E$7151,4,TRUE)</f>
        <v>3.6093999999999999</v>
      </c>
      <c r="D208" s="10">
        <f>VLOOKUP(B208+1,'BBG-others'!$B$8:$E$7151,4,TRUE)</f>
        <v>3.4266000000000001</v>
      </c>
      <c r="E208" s="13">
        <f t="shared" si="6"/>
        <v>0</v>
      </c>
      <c r="F208" s="10">
        <v>4.58</v>
      </c>
      <c r="G208" s="10">
        <f>VLOOKUP(B208,'BBG-others'!$B$8:$C$7151,2,TRUE)</f>
        <v>3.6</v>
      </c>
      <c r="H208" s="10">
        <f>VLOOKUP(B208,'BBG-others'!$B$8:$D$7151,3,TRUE)</f>
        <v>5.5</v>
      </c>
      <c r="I208" s="10">
        <f t="shared" si="7"/>
        <v>-0.50260000000000016</v>
      </c>
      <c r="J208" s="10">
        <f>VLOOKUP($B208,'BBG-others'!$B$8:$G$7166,6,TRUE)-VLOOKUP($B208-$M$1,'BBG-others'!$B$8:$G$7166,6,TRUE)</f>
        <v>0.25</v>
      </c>
      <c r="K208" s="10">
        <f>VLOOKUP(B208,'BBG-others'!$B$8:$C$7151,2,TRUE)-VLOOKUP(B208-$M$1,'BBG-others'!$B$8:$C$7151,2,TRUE)</f>
        <v>0</v>
      </c>
      <c r="L208" s="10">
        <f>VLOOKUP(B208,'BBG-others'!$B$8:$D$7151,3,TRUE)-VLOOKUP(B208-$M$1,'BBG-others'!$B$8:$D$7151,3,TRUE)</f>
        <v>-0.5</v>
      </c>
      <c r="M208" s="10">
        <f>(VLOOKUP(B208,'BBG-others'!$B$8:$E$7151,4,TRUE)-VLOOKUP(B208,'BBG-others'!$B$8:$F$7151,5,TRUE))-(VLOOKUP(B208-$M$1,'BBG-others'!$B$8:$E$7151,4,TRUE)-VLOOKUP(B208-$M$1,'BBG-others'!$B$8:$F$7151,5,TRUE))</f>
        <v>9.0199999999999836E-2</v>
      </c>
      <c r="N208" s="10">
        <f>VLOOKUP(B208,'BBG-others'!$B$8:$E$7151,4,TRUE)</f>
        <v>3.4340999999999999</v>
      </c>
      <c r="O208" s="10">
        <f>VLOOKUP(B208,'BBG-others'!$B$8:$F$7151,5,TRUE)</f>
        <v>3.9367000000000001</v>
      </c>
      <c r="P208" s="10"/>
    </row>
    <row r="209" spans="9:9" x14ac:dyDescent="0.2">
      <c r="I209"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2:G7166"/>
  <sheetViews>
    <sheetView zoomScale="85" zoomScaleNormal="85" workbookViewId="0">
      <pane xSplit="2" ySplit="7" topLeftCell="C7098" activePane="bottomRight" state="frozen"/>
      <selection pane="topRight" activeCell="C1" sqref="C1"/>
      <selection pane="bottomLeft" activeCell="A8" sqref="A8"/>
      <selection pane="bottomRight" activeCell="G7166" sqref="G7166"/>
    </sheetView>
  </sheetViews>
  <sheetFormatPr defaultRowHeight="12.75" x14ac:dyDescent="0.2"/>
  <cols>
    <col min="1" max="1" width="1.7109375" style="6" customWidth="1"/>
    <col min="2" max="2" width="11.5703125" style="6" bestFit="1" customWidth="1"/>
    <col min="3" max="4" width="9.28515625" style="6" bestFit="1" customWidth="1"/>
    <col min="5" max="16384" width="9.140625" style="6"/>
  </cols>
  <sheetData>
    <row r="2" spans="2:7" x14ac:dyDescent="0.2">
      <c r="B2" s="6" t="s">
        <v>211</v>
      </c>
      <c r="C2" s="7">
        <v>35065</v>
      </c>
    </row>
    <row r="3" spans="2:7" x14ac:dyDescent="0.2">
      <c r="B3" s="6" t="s">
        <v>212</v>
      </c>
    </row>
    <row r="5" spans="2:7" x14ac:dyDescent="0.2">
      <c r="C5" s="6" t="s">
        <v>209</v>
      </c>
      <c r="D5" s="6" t="s">
        <v>210</v>
      </c>
      <c r="E5" s="6" t="s">
        <v>216</v>
      </c>
      <c r="F5" s="6" t="s">
        <v>217</v>
      </c>
      <c r="G5" s="17" t="s">
        <v>208</v>
      </c>
    </row>
    <row r="6" spans="2:7" x14ac:dyDescent="0.2">
      <c r="C6" s="6" t="e">
        <f>_xll.BFieldInfo(C$7)</f>
        <v>#N/A</v>
      </c>
      <c r="D6" s="6" t="e">
        <f>_xll.BFieldInfo(D$7)</f>
        <v>#N/A</v>
      </c>
      <c r="E6" s="6" t="e">
        <f>_xll.BFieldInfo(E$7)</f>
        <v>#N/A</v>
      </c>
      <c r="F6" s="6" t="e">
        <f>_xll.BFieldInfo(F$7)</f>
        <v>#N/A</v>
      </c>
      <c r="G6" s="17" t="e">
        <f>_xll.BFieldInfo(G$7)</f>
        <v>#N/A</v>
      </c>
    </row>
    <row r="7" spans="2:7" x14ac:dyDescent="0.2">
      <c r="B7" s="6" t="s">
        <v>213</v>
      </c>
      <c r="C7" s="6" t="s">
        <v>214</v>
      </c>
      <c r="D7" s="6" t="s">
        <v>214</v>
      </c>
      <c r="E7" s="6" t="s">
        <v>214</v>
      </c>
      <c r="F7" s="6" t="s">
        <v>214</v>
      </c>
      <c r="G7" s="17" t="s">
        <v>214</v>
      </c>
    </row>
    <row r="8" spans="2:7" x14ac:dyDescent="0.2">
      <c r="B8" s="7">
        <v>35065</v>
      </c>
      <c r="C8" s="6" t="s">
        <v>215</v>
      </c>
      <c r="D8" s="6" t="s">
        <v>215</v>
      </c>
      <c r="E8" s="6">
        <v>5.57</v>
      </c>
      <c r="F8" s="6">
        <v>5.15</v>
      </c>
      <c r="G8" s="6">
        <v>4.7300000000000004</v>
      </c>
    </row>
    <row r="9" spans="2:7" x14ac:dyDescent="0.2">
      <c r="B9" s="7">
        <v>35066</v>
      </c>
      <c r="C9" s="6" t="s">
        <v>215</v>
      </c>
      <c r="D9" s="6" t="s">
        <v>215</v>
      </c>
      <c r="E9" s="6">
        <v>5.5910000000000002</v>
      </c>
      <c r="F9" s="6">
        <v>5.1749999999999998</v>
      </c>
      <c r="G9" s="6">
        <v>6.06</v>
      </c>
    </row>
    <row r="10" spans="2:7" x14ac:dyDescent="0.2">
      <c r="B10" s="7">
        <v>35067</v>
      </c>
      <c r="C10" s="6" t="s">
        <v>215</v>
      </c>
      <c r="D10" s="6" t="s">
        <v>215</v>
      </c>
      <c r="E10" s="6">
        <v>5.5739999999999998</v>
      </c>
      <c r="F10" s="6">
        <v>5.15</v>
      </c>
      <c r="G10" s="6">
        <v>6.93</v>
      </c>
    </row>
    <row r="11" spans="2:7" x14ac:dyDescent="0.2">
      <c r="B11" s="7">
        <v>35068</v>
      </c>
      <c r="C11" s="6" t="s">
        <v>215</v>
      </c>
      <c r="D11" s="6" t="s">
        <v>215</v>
      </c>
      <c r="E11" s="6">
        <v>5.6459999999999999</v>
      </c>
      <c r="F11" s="6">
        <v>5.1909999999999998</v>
      </c>
      <c r="G11" s="6">
        <v>5.69</v>
      </c>
    </row>
    <row r="12" spans="2:7" x14ac:dyDescent="0.2">
      <c r="B12" s="7">
        <v>35069</v>
      </c>
      <c r="C12" s="6" t="s">
        <v>215</v>
      </c>
      <c r="D12" s="6" t="s">
        <v>215</v>
      </c>
      <c r="E12" s="6">
        <v>5.673</v>
      </c>
      <c r="F12" s="6">
        <v>5.1740000000000004</v>
      </c>
      <c r="G12" s="6">
        <v>5.46</v>
      </c>
    </row>
    <row r="13" spans="2:7" x14ac:dyDescent="0.2">
      <c r="B13" s="7">
        <v>35072</v>
      </c>
      <c r="C13" s="6" t="s">
        <v>215</v>
      </c>
      <c r="D13" s="6" t="s">
        <v>215</v>
      </c>
      <c r="E13" s="6">
        <v>5.681</v>
      </c>
      <c r="F13" s="6">
        <v>5.1909999999999998</v>
      </c>
      <c r="G13" s="6">
        <v>6.01</v>
      </c>
    </row>
    <row r="14" spans="2:7" x14ac:dyDescent="0.2">
      <c r="B14" s="7">
        <v>35073</v>
      </c>
      <c r="C14" s="6" t="s">
        <v>215</v>
      </c>
      <c r="D14" s="6" t="s">
        <v>215</v>
      </c>
      <c r="E14" s="6">
        <v>5.7439999999999998</v>
      </c>
      <c r="F14" s="6">
        <v>5.2160000000000002</v>
      </c>
      <c r="G14" s="6">
        <v>5.28</v>
      </c>
    </row>
    <row r="15" spans="2:7" x14ac:dyDescent="0.2">
      <c r="B15" s="7">
        <v>35074</v>
      </c>
      <c r="C15" s="6" t="s">
        <v>215</v>
      </c>
      <c r="D15" s="6" t="s">
        <v>215</v>
      </c>
      <c r="E15" s="6">
        <v>5.8170000000000002</v>
      </c>
      <c r="F15" s="6">
        <v>5.2409999999999997</v>
      </c>
      <c r="G15" s="6">
        <v>5.35</v>
      </c>
    </row>
    <row r="16" spans="2:7" x14ac:dyDescent="0.2">
      <c r="B16" s="7">
        <v>35075</v>
      </c>
      <c r="C16" s="6" t="s">
        <v>215</v>
      </c>
      <c r="D16" s="6" t="s">
        <v>215</v>
      </c>
      <c r="E16" s="6">
        <v>5.7750000000000004</v>
      </c>
      <c r="F16" s="6">
        <v>5.2240000000000002</v>
      </c>
      <c r="G16" s="6">
        <v>5.52</v>
      </c>
    </row>
    <row r="17" spans="2:7" x14ac:dyDescent="0.2">
      <c r="B17" s="7">
        <v>35076</v>
      </c>
      <c r="C17" s="6" t="s">
        <v>215</v>
      </c>
      <c r="D17" s="6" t="s">
        <v>215</v>
      </c>
      <c r="E17" s="6">
        <v>5.7370000000000001</v>
      </c>
      <c r="F17" s="6">
        <v>5.1639999999999997</v>
      </c>
      <c r="G17" s="6">
        <v>5.5</v>
      </c>
    </row>
    <row r="18" spans="2:7" x14ac:dyDescent="0.2">
      <c r="B18" s="7">
        <v>35079</v>
      </c>
      <c r="C18" s="6" t="s">
        <v>215</v>
      </c>
      <c r="D18" s="6" t="s">
        <v>215</v>
      </c>
      <c r="E18" s="6">
        <v>5.7370000000000001</v>
      </c>
      <c r="F18" s="6">
        <v>5.1639999999999997</v>
      </c>
      <c r="G18" s="6">
        <v>5.5</v>
      </c>
    </row>
    <row r="19" spans="2:7" x14ac:dyDescent="0.2">
      <c r="B19" s="7">
        <v>35080</v>
      </c>
      <c r="C19" s="6" t="s">
        <v>215</v>
      </c>
      <c r="D19" s="6" t="s">
        <v>215</v>
      </c>
      <c r="E19" s="6">
        <v>5.6269999999999998</v>
      </c>
      <c r="F19" s="6">
        <v>5.0449999999999999</v>
      </c>
      <c r="G19" s="6">
        <v>5.84</v>
      </c>
    </row>
    <row r="20" spans="2:7" x14ac:dyDescent="0.2">
      <c r="B20" s="7">
        <v>35081</v>
      </c>
      <c r="C20" s="6" t="s">
        <v>215</v>
      </c>
      <c r="D20" s="6" t="s">
        <v>215</v>
      </c>
      <c r="E20" s="6">
        <v>5.5750000000000002</v>
      </c>
      <c r="F20" s="6">
        <v>5.0359999999999996</v>
      </c>
      <c r="G20" s="6">
        <v>5.91</v>
      </c>
    </row>
    <row r="21" spans="2:7" x14ac:dyDescent="0.2">
      <c r="B21" s="7">
        <v>35082</v>
      </c>
      <c r="C21" s="6" t="s">
        <v>215</v>
      </c>
      <c r="D21" s="6" t="s">
        <v>215</v>
      </c>
      <c r="E21" s="6">
        <v>5.524</v>
      </c>
      <c r="F21" s="6">
        <v>5.01</v>
      </c>
      <c r="G21" s="6">
        <v>5.51</v>
      </c>
    </row>
    <row r="22" spans="2:7" x14ac:dyDescent="0.2">
      <c r="B22" s="7">
        <v>35083</v>
      </c>
      <c r="C22" s="6" t="s">
        <v>215</v>
      </c>
      <c r="D22" s="6" t="s">
        <v>215</v>
      </c>
      <c r="E22" s="6">
        <v>5.5279999999999996</v>
      </c>
      <c r="F22" s="6">
        <v>5.0259999999999998</v>
      </c>
      <c r="G22" s="6">
        <v>5.4</v>
      </c>
    </row>
    <row r="23" spans="2:7" x14ac:dyDescent="0.2">
      <c r="B23" s="7">
        <v>35086</v>
      </c>
      <c r="C23" s="6" t="s">
        <v>215</v>
      </c>
      <c r="D23" s="6" t="s">
        <v>215</v>
      </c>
      <c r="E23" s="6">
        <v>5.61</v>
      </c>
      <c r="F23" s="6">
        <v>5.0940000000000003</v>
      </c>
      <c r="G23" s="6">
        <v>5.46</v>
      </c>
    </row>
    <row r="24" spans="2:7" x14ac:dyDescent="0.2">
      <c r="B24" s="7">
        <v>35087</v>
      </c>
      <c r="C24" s="6" t="s">
        <v>215</v>
      </c>
      <c r="D24" s="6" t="s">
        <v>215</v>
      </c>
      <c r="E24" s="6">
        <v>5.6550000000000002</v>
      </c>
      <c r="F24" s="6">
        <v>5.0940000000000003</v>
      </c>
      <c r="G24" s="6">
        <v>5.44</v>
      </c>
    </row>
    <row r="25" spans="2:7" x14ac:dyDescent="0.2">
      <c r="B25" s="7">
        <v>35088</v>
      </c>
      <c r="C25" s="6" t="s">
        <v>215</v>
      </c>
      <c r="D25" s="6" t="s">
        <v>215</v>
      </c>
      <c r="E25" s="6">
        <v>5.6139999999999999</v>
      </c>
      <c r="F25" s="6">
        <v>5.0579999999999998</v>
      </c>
      <c r="G25" s="6">
        <v>5.5</v>
      </c>
    </row>
    <row r="26" spans="2:7" x14ac:dyDescent="0.2">
      <c r="B26" s="7">
        <v>35089</v>
      </c>
      <c r="C26" s="6" t="s">
        <v>215</v>
      </c>
      <c r="D26" s="6" t="s">
        <v>215</v>
      </c>
      <c r="E26" s="6">
        <v>5.6929999999999996</v>
      </c>
      <c r="F26" s="6">
        <v>5.117</v>
      </c>
      <c r="G26" s="6">
        <v>5.56</v>
      </c>
    </row>
    <row r="27" spans="2:7" x14ac:dyDescent="0.2">
      <c r="B27" s="7">
        <v>35090</v>
      </c>
      <c r="C27" s="6" t="s">
        <v>215</v>
      </c>
      <c r="D27" s="6" t="s">
        <v>215</v>
      </c>
      <c r="E27" s="6">
        <v>5.6340000000000003</v>
      </c>
      <c r="F27" s="6">
        <v>5.05</v>
      </c>
      <c r="G27" s="6">
        <v>5.51</v>
      </c>
    </row>
    <row r="28" spans="2:7" x14ac:dyDescent="0.2">
      <c r="B28" s="7">
        <v>35093</v>
      </c>
      <c r="C28" s="6" t="s">
        <v>215</v>
      </c>
      <c r="D28" s="6" t="s">
        <v>215</v>
      </c>
      <c r="E28" s="6">
        <v>5.6840000000000002</v>
      </c>
      <c r="F28" s="6">
        <v>5.0750000000000002</v>
      </c>
      <c r="G28" s="6">
        <v>5.53</v>
      </c>
    </row>
    <row r="29" spans="2:7" x14ac:dyDescent="0.2">
      <c r="B29" s="7">
        <v>35094</v>
      </c>
      <c r="C29" s="6" t="s">
        <v>215</v>
      </c>
      <c r="D29" s="6" t="s">
        <v>215</v>
      </c>
      <c r="E29" s="6">
        <v>5.6159999999999997</v>
      </c>
      <c r="F29" s="6">
        <v>5</v>
      </c>
      <c r="G29" s="6">
        <v>5.37</v>
      </c>
    </row>
    <row r="30" spans="2:7" x14ac:dyDescent="0.2">
      <c r="B30" s="7">
        <v>35095</v>
      </c>
      <c r="C30" s="6">
        <v>5.6</v>
      </c>
      <c r="D30" s="6">
        <v>3</v>
      </c>
      <c r="E30" s="6">
        <v>5.58</v>
      </c>
      <c r="F30" s="6">
        <v>4.9249999999999998</v>
      </c>
      <c r="G30" s="6">
        <v>5.71</v>
      </c>
    </row>
    <row r="31" spans="2:7" x14ac:dyDescent="0.2">
      <c r="B31" s="7">
        <v>35096</v>
      </c>
      <c r="C31" s="6">
        <v>5.6</v>
      </c>
      <c r="D31" s="6">
        <v>3</v>
      </c>
      <c r="E31" s="6">
        <v>5.5970000000000004</v>
      </c>
      <c r="F31" s="6">
        <v>4.9089999999999998</v>
      </c>
      <c r="G31" s="6">
        <v>5.27</v>
      </c>
    </row>
    <row r="32" spans="2:7" x14ac:dyDescent="0.2">
      <c r="B32" s="7">
        <v>35097</v>
      </c>
      <c r="C32" s="6">
        <v>5.6</v>
      </c>
      <c r="D32" s="6">
        <v>3</v>
      </c>
      <c r="E32" s="6">
        <v>5.6669999999999998</v>
      </c>
      <c r="F32" s="6">
        <v>4.9080000000000004</v>
      </c>
      <c r="G32" s="6">
        <v>5.23</v>
      </c>
    </row>
    <row r="33" spans="2:7" x14ac:dyDescent="0.2">
      <c r="B33" s="7">
        <v>35100</v>
      </c>
      <c r="C33" s="6">
        <v>5.6</v>
      </c>
      <c r="D33" s="6">
        <v>3</v>
      </c>
      <c r="E33" s="6">
        <v>5.69</v>
      </c>
      <c r="F33" s="6">
        <v>4.9329999999999998</v>
      </c>
      <c r="G33" s="6">
        <v>5.23</v>
      </c>
    </row>
    <row r="34" spans="2:7" x14ac:dyDescent="0.2">
      <c r="B34" s="7">
        <v>35101</v>
      </c>
      <c r="C34" s="6">
        <v>5.6</v>
      </c>
      <c r="D34" s="6">
        <v>3</v>
      </c>
      <c r="E34" s="6">
        <v>5.6550000000000002</v>
      </c>
      <c r="F34" s="6">
        <v>4.907</v>
      </c>
      <c r="G34" s="6">
        <v>5.16</v>
      </c>
    </row>
    <row r="35" spans="2:7" x14ac:dyDescent="0.2">
      <c r="B35" s="7">
        <v>35102</v>
      </c>
      <c r="C35" s="6">
        <v>5.6</v>
      </c>
      <c r="D35" s="6">
        <v>3</v>
      </c>
      <c r="E35" s="6">
        <v>5.6689999999999996</v>
      </c>
      <c r="F35" s="6">
        <v>4.907</v>
      </c>
      <c r="G35" s="6">
        <v>5.13</v>
      </c>
    </row>
    <row r="36" spans="2:7" x14ac:dyDescent="0.2">
      <c r="B36" s="7">
        <v>35103</v>
      </c>
      <c r="C36" s="6">
        <v>5.6</v>
      </c>
      <c r="D36" s="6">
        <v>3</v>
      </c>
      <c r="E36" s="6">
        <v>5.6539999999999999</v>
      </c>
      <c r="F36" s="6">
        <v>4.8899999999999997</v>
      </c>
      <c r="G36" s="6">
        <v>5.18</v>
      </c>
    </row>
    <row r="37" spans="2:7" x14ac:dyDescent="0.2">
      <c r="B37" s="7">
        <v>35104</v>
      </c>
      <c r="C37" s="6">
        <v>5.6</v>
      </c>
      <c r="D37" s="6">
        <v>3</v>
      </c>
      <c r="E37" s="6">
        <v>5.66</v>
      </c>
      <c r="F37" s="6">
        <v>4.8730000000000002</v>
      </c>
      <c r="G37" s="6">
        <v>5.17</v>
      </c>
    </row>
    <row r="38" spans="2:7" x14ac:dyDescent="0.2">
      <c r="B38" s="7">
        <v>35107</v>
      </c>
      <c r="C38" s="6">
        <v>5.6</v>
      </c>
      <c r="D38" s="6">
        <v>3</v>
      </c>
      <c r="E38" s="6">
        <v>5.5919999999999996</v>
      </c>
      <c r="F38" s="6">
        <v>4.8220000000000001</v>
      </c>
      <c r="G38" s="6">
        <v>5.12</v>
      </c>
    </row>
    <row r="39" spans="2:7" x14ac:dyDescent="0.2">
      <c r="B39" s="7">
        <v>35108</v>
      </c>
      <c r="C39" s="6">
        <v>5.6</v>
      </c>
      <c r="D39" s="6">
        <v>3</v>
      </c>
      <c r="E39" s="6">
        <v>5.5759999999999996</v>
      </c>
      <c r="F39" s="6">
        <v>4.7880000000000003</v>
      </c>
      <c r="G39" s="6">
        <v>4.93</v>
      </c>
    </row>
    <row r="40" spans="2:7" x14ac:dyDescent="0.2">
      <c r="B40" s="7">
        <v>35109</v>
      </c>
      <c r="C40" s="6">
        <v>5.6</v>
      </c>
      <c r="D40" s="6">
        <v>3</v>
      </c>
      <c r="E40" s="6">
        <v>5.6349999999999998</v>
      </c>
      <c r="F40" s="6">
        <v>4.8209999999999997</v>
      </c>
      <c r="G40" s="6">
        <v>4.92</v>
      </c>
    </row>
    <row r="41" spans="2:7" x14ac:dyDescent="0.2">
      <c r="B41" s="7">
        <v>35110</v>
      </c>
      <c r="C41" s="6">
        <v>5.6</v>
      </c>
      <c r="D41" s="6">
        <v>3</v>
      </c>
      <c r="E41" s="6">
        <v>5.6989999999999998</v>
      </c>
      <c r="F41" s="6">
        <v>4.8719999999999999</v>
      </c>
      <c r="G41" s="6">
        <v>5.36</v>
      </c>
    </row>
    <row r="42" spans="2:7" x14ac:dyDescent="0.2">
      <c r="B42" s="7">
        <v>35111</v>
      </c>
      <c r="C42" s="6">
        <v>5.6</v>
      </c>
      <c r="D42" s="6">
        <v>3</v>
      </c>
      <c r="E42" s="6">
        <v>5.7789999999999999</v>
      </c>
      <c r="F42" s="6">
        <v>4.9219999999999997</v>
      </c>
      <c r="G42" s="6">
        <v>5.13</v>
      </c>
    </row>
    <row r="43" spans="2:7" x14ac:dyDescent="0.2">
      <c r="B43" s="7">
        <v>35114</v>
      </c>
      <c r="C43" s="6">
        <v>5.6</v>
      </c>
      <c r="D43" s="6">
        <v>3</v>
      </c>
      <c r="E43" s="6">
        <v>5.7720000000000002</v>
      </c>
      <c r="F43" s="6">
        <v>4.9130000000000003</v>
      </c>
      <c r="G43" s="6">
        <v>5.13</v>
      </c>
    </row>
    <row r="44" spans="2:7" x14ac:dyDescent="0.2">
      <c r="B44" s="7">
        <v>35115</v>
      </c>
      <c r="C44" s="6">
        <v>5.6</v>
      </c>
      <c r="D44" s="6">
        <v>3</v>
      </c>
      <c r="E44" s="6">
        <v>5.984</v>
      </c>
      <c r="F44" s="6">
        <v>5.1689999999999996</v>
      </c>
      <c r="G44" s="6">
        <v>5.2</v>
      </c>
    </row>
    <row r="45" spans="2:7" x14ac:dyDescent="0.2">
      <c r="B45" s="7">
        <v>35116</v>
      </c>
      <c r="C45" s="6">
        <v>5.6</v>
      </c>
      <c r="D45" s="6">
        <v>3</v>
      </c>
      <c r="E45" s="6">
        <v>5.9649999999999999</v>
      </c>
      <c r="F45" s="6">
        <v>5.1689999999999996</v>
      </c>
      <c r="G45" s="6">
        <v>5.0999999999999996</v>
      </c>
    </row>
    <row r="46" spans="2:7" x14ac:dyDescent="0.2">
      <c r="B46" s="7">
        <v>35117</v>
      </c>
      <c r="C46" s="6">
        <v>5.6</v>
      </c>
      <c r="D46" s="6">
        <v>3</v>
      </c>
      <c r="E46" s="6">
        <v>5.9029999999999996</v>
      </c>
      <c r="F46" s="6">
        <v>5.0750000000000002</v>
      </c>
      <c r="G46" s="6">
        <v>5.15</v>
      </c>
    </row>
    <row r="47" spans="2:7" x14ac:dyDescent="0.2">
      <c r="B47" s="7">
        <v>35118</v>
      </c>
      <c r="C47" s="6">
        <v>5.6</v>
      </c>
      <c r="D47" s="6">
        <v>3</v>
      </c>
      <c r="E47" s="6">
        <v>5.9589999999999996</v>
      </c>
      <c r="F47" s="6">
        <v>5.1269999999999998</v>
      </c>
      <c r="G47" s="6">
        <v>5.14</v>
      </c>
    </row>
    <row r="48" spans="2:7" x14ac:dyDescent="0.2">
      <c r="B48" s="7">
        <v>35121</v>
      </c>
      <c r="C48" s="6">
        <v>5.6</v>
      </c>
      <c r="D48" s="6">
        <v>3</v>
      </c>
      <c r="E48" s="6">
        <v>6.0190000000000001</v>
      </c>
      <c r="F48" s="6">
        <v>5.1529999999999996</v>
      </c>
      <c r="G48" s="6">
        <v>5.19</v>
      </c>
    </row>
    <row r="49" spans="2:7" x14ac:dyDescent="0.2">
      <c r="B49" s="7">
        <v>35122</v>
      </c>
      <c r="C49" s="6">
        <v>5.6</v>
      </c>
      <c r="D49" s="6">
        <v>3</v>
      </c>
      <c r="E49" s="6">
        <v>6.0679999999999996</v>
      </c>
      <c r="F49" s="6">
        <v>5.266</v>
      </c>
      <c r="G49" s="6">
        <v>5.2</v>
      </c>
    </row>
    <row r="50" spans="2:7" x14ac:dyDescent="0.2">
      <c r="B50" s="7">
        <v>35123</v>
      </c>
      <c r="C50" s="6">
        <v>5.6</v>
      </c>
      <c r="D50" s="6">
        <v>3</v>
      </c>
      <c r="E50" s="6">
        <v>6.0880000000000001</v>
      </c>
      <c r="F50" s="6">
        <v>5.367</v>
      </c>
      <c r="G50" s="6">
        <v>6.18</v>
      </c>
    </row>
    <row r="51" spans="2:7" x14ac:dyDescent="0.2">
      <c r="B51" s="7">
        <v>35124</v>
      </c>
      <c r="C51" s="6">
        <v>5.5</v>
      </c>
      <c r="D51" s="6">
        <v>2.9</v>
      </c>
      <c r="E51" s="6">
        <v>6.0979999999999999</v>
      </c>
      <c r="F51" s="6">
        <v>5.4260000000000002</v>
      </c>
      <c r="G51" s="6">
        <v>6.05</v>
      </c>
    </row>
    <row r="52" spans="2:7" x14ac:dyDescent="0.2">
      <c r="B52" s="7">
        <v>35125</v>
      </c>
      <c r="C52" s="6">
        <v>5.5</v>
      </c>
      <c r="D52" s="6">
        <v>2.9</v>
      </c>
      <c r="E52" s="6">
        <v>5.9589999999999996</v>
      </c>
      <c r="F52" s="6">
        <v>5.25</v>
      </c>
      <c r="G52" s="6">
        <v>5.81</v>
      </c>
    </row>
    <row r="53" spans="2:7" x14ac:dyDescent="0.2">
      <c r="B53" s="7">
        <v>35128</v>
      </c>
      <c r="C53" s="6">
        <v>5.5</v>
      </c>
      <c r="D53" s="6">
        <v>2.9</v>
      </c>
      <c r="E53" s="6">
        <v>5.9009999999999998</v>
      </c>
      <c r="F53" s="6">
        <v>5.1829999999999998</v>
      </c>
      <c r="G53" s="6">
        <v>5.33</v>
      </c>
    </row>
    <row r="54" spans="2:7" x14ac:dyDescent="0.2">
      <c r="B54" s="7">
        <v>35129</v>
      </c>
      <c r="C54" s="6">
        <v>5.5</v>
      </c>
      <c r="D54" s="6">
        <v>2.9</v>
      </c>
      <c r="E54" s="6">
        <v>5.9459999999999997</v>
      </c>
      <c r="F54" s="6">
        <v>5.2590000000000003</v>
      </c>
      <c r="G54" s="6">
        <v>5.13</v>
      </c>
    </row>
    <row r="55" spans="2:7" x14ac:dyDescent="0.2">
      <c r="B55" s="7">
        <v>35130</v>
      </c>
      <c r="C55" s="6">
        <v>5.5</v>
      </c>
      <c r="D55" s="6">
        <v>2.9</v>
      </c>
      <c r="E55" s="6">
        <v>6.0510000000000002</v>
      </c>
      <c r="F55" s="6">
        <v>5.3520000000000003</v>
      </c>
      <c r="G55" s="6">
        <v>5.08</v>
      </c>
    </row>
    <row r="56" spans="2:7" x14ac:dyDescent="0.2">
      <c r="B56" s="7">
        <v>35131</v>
      </c>
      <c r="C56" s="6">
        <v>5.5</v>
      </c>
      <c r="D56" s="6">
        <v>2.9</v>
      </c>
      <c r="E56" s="6">
        <v>6.0709999999999997</v>
      </c>
      <c r="F56" s="6">
        <v>5.3769999999999998</v>
      </c>
      <c r="G56" s="6">
        <v>5.21</v>
      </c>
    </row>
    <row r="57" spans="2:7" x14ac:dyDescent="0.2">
      <c r="B57" s="7">
        <v>35132</v>
      </c>
      <c r="C57" s="6">
        <v>5.5</v>
      </c>
      <c r="D57" s="6">
        <v>2.9</v>
      </c>
      <c r="E57" s="6">
        <v>6.407</v>
      </c>
      <c r="F57" s="6">
        <v>5.7359999999999998</v>
      </c>
      <c r="G57" s="6">
        <v>5.16</v>
      </c>
    </row>
    <row r="58" spans="2:7" x14ac:dyDescent="0.2">
      <c r="B58" s="7">
        <v>35135</v>
      </c>
      <c r="C58" s="6">
        <v>5.5</v>
      </c>
      <c r="D58" s="6">
        <v>2.9</v>
      </c>
      <c r="E58" s="6">
        <v>6.3289999999999997</v>
      </c>
      <c r="F58" s="6">
        <v>5.694</v>
      </c>
      <c r="G58" s="6">
        <v>5.25</v>
      </c>
    </row>
    <row r="59" spans="2:7" x14ac:dyDescent="0.2">
      <c r="B59" s="7">
        <v>35136</v>
      </c>
      <c r="C59" s="6">
        <v>5.5</v>
      </c>
      <c r="D59" s="6">
        <v>2.9</v>
      </c>
      <c r="E59" s="6">
        <v>6.3559999999999999</v>
      </c>
      <c r="F59" s="6">
        <v>5.7370000000000001</v>
      </c>
      <c r="G59" s="6">
        <v>5.25</v>
      </c>
    </row>
    <row r="60" spans="2:7" x14ac:dyDescent="0.2">
      <c r="B60" s="7">
        <v>35137</v>
      </c>
      <c r="C60" s="6">
        <v>5.5</v>
      </c>
      <c r="D60" s="6">
        <v>2.9</v>
      </c>
      <c r="E60" s="6">
        <v>6.3579999999999997</v>
      </c>
      <c r="F60" s="6">
        <v>5.7469999999999999</v>
      </c>
      <c r="G60" s="6">
        <v>5.49</v>
      </c>
    </row>
    <row r="61" spans="2:7" x14ac:dyDescent="0.2">
      <c r="B61" s="7">
        <v>35138</v>
      </c>
      <c r="C61" s="6">
        <v>5.5</v>
      </c>
      <c r="D61" s="6">
        <v>2.9</v>
      </c>
      <c r="E61" s="6">
        <v>6.3520000000000003</v>
      </c>
      <c r="F61" s="6">
        <v>5.7210000000000001</v>
      </c>
      <c r="G61" s="6">
        <v>5.56</v>
      </c>
    </row>
    <row r="62" spans="2:7" x14ac:dyDescent="0.2">
      <c r="B62" s="7">
        <v>35139</v>
      </c>
      <c r="C62" s="6">
        <v>5.5</v>
      </c>
      <c r="D62" s="6">
        <v>2.9</v>
      </c>
      <c r="E62" s="6">
        <v>6.4530000000000003</v>
      </c>
      <c r="F62" s="6">
        <v>5.8710000000000004</v>
      </c>
      <c r="G62" s="6">
        <v>5.42</v>
      </c>
    </row>
    <row r="63" spans="2:7" x14ac:dyDescent="0.2">
      <c r="B63" s="7">
        <v>35142</v>
      </c>
      <c r="C63" s="6">
        <v>5.5</v>
      </c>
      <c r="D63" s="6">
        <v>2.9</v>
      </c>
      <c r="E63" s="6">
        <v>6.4189999999999996</v>
      </c>
      <c r="F63" s="6">
        <v>5.8540000000000001</v>
      </c>
      <c r="G63" s="6">
        <v>5.27</v>
      </c>
    </row>
    <row r="64" spans="2:7" x14ac:dyDescent="0.2">
      <c r="B64" s="7">
        <v>35143</v>
      </c>
      <c r="C64" s="6">
        <v>5.5</v>
      </c>
      <c r="D64" s="6">
        <v>2.9</v>
      </c>
      <c r="E64" s="6">
        <v>6.415</v>
      </c>
      <c r="F64" s="6">
        <v>5.8460000000000001</v>
      </c>
      <c r="G64" s="6">
        <v>5.2</v>
      </c>
    </row>
    <row r="65" spans="2:7" x14ac:dyDescent="0.2">
      <c r="B65" s="7">
        <v>35144</v>
      </c>
      <c r="C65" s="6">
        <v>5.5</v>
      </c>
      <c r="D65" s="6">
        <v>2.9</v>
      </c>
      <c r="E65" s="6">
        <v>6.3019999999999996</v>
      </c>
      <c r="F65" s="6">
        <v>5.7080000000000002</v>
      </c>
      <c r="G65" s="6">
        <v>5.21</v>
      </c>
    </row>
    <row r="66" spans="2:7" x14ac:dyDescent="0.2">
      <c r="B66" s="7">
        <v>35145</v>
      </c>
      <c r="C66" s="6">
        <v>5.5</v>
      </c>
      <c r="D66" s="6">
        <v>2.9</v>
      </c>
      <c r="E66" s="6">
        <v>6.2839999999999998</v>
      </c>
      <c r="F66" s="6">
        <v>5.7089999999999996</v>
      </c>
      <c r="G66" s="6">
        <v>5.21</v>
      </c>
    </row>
    <row r="67" spans="2:7" x14ac:dyDescent="0.2">
      <c r="B67" s="7">
        <v>35146</v>
      </c>
      <c r="C67" s="6">
        <v>5.5</v>
      </c>
      <c r="D67" s="6">
        <v>2.9</v>
      </c>
      <c r="E67" s="6">
        <v>6.3289999999999997</v>
      </c>
      <c r="F67" s="6">
        <v>5.7460000000000004</v>
      </c>
      <c r="G67" s="6">
        <v>5.17</v>
      </c>
    </row>
    <row r="68" spans="2:7" x14ac:dyDescent="0.2">
      <c r="B68" s="7">
        <v>35149</v>
      </c>
      <c r="C68" s="6">
        <v>5.5</v>
      </c>
      <c r="D68" s="6">
        <v>2.9</v>
      </c>
      <c r="E68" s="6">
        <v>6.2380000000000004</v>
      </c>
      <c r="F68" s="6">
        <v>5.6689999999999996</v>
      </c>
      <c r="G68" s="6">
        <v>5.29</v>
      </c>
    </row>
    <row r="69" spans="2:7" x14ac:dyDescent="0.2">
      <c r="B69" s="7">
        <v>35150</v>
      </c>
      <c r="C69" s="6">
        <v>5.5</v>
      </c>
      <c r="D69" s="6">
        <v>2.9</v>
      </c>
      <c r="E69" s="6">
        <v>6.2359999999999998</v>
      </c>
      <c r="F69" s="6">
        <v>5.6950000000000003</v>
      </c>
      <c r="G69" s="6">
        <v>5.23</v>
      </c>
    </row>
    <row r="70" spans="2:7" x14ac:dyDescent="0.2">
      <c r="B70" s="7">
        <v>35151</v>
      </c>
      <c r="C70" s="6">
        <v>5.5</v>
      </c>
      <c r="D70" s="6">
        <v>2.9</v>
      </c>
      <c r="E70" s="6">
        <v>6.3360000000000003</v>
      </c>
      <c r="F70" s="6">
        <v>5.819</v>
      </c>
      <c r="G70" s="6">
        <v>5.29</v>
      </c>
    </row>
    <row r="71" spans="2:7" x14ac:dyDescent="0.2">
      <c r="B71" s="7">
        <v>35152</v>
      </c>
      <c r="C71" s="6">
        <v>5.5</v>
      </c>
      <c r="D71" s="6">
        <v>2.9</v>
      </c>
      <c r="E71" s="6">
        <v>6.3979999999999997</v>
      </c>
      <c r="F71" s="6">
        <v>5.8550000000000004</v>
      </c>
      <c r="G71" s="6">
        <v>5.31</v>
      </c>
    </row>
    <row r="72" spans="2:7" x14ac:dyDescent="0.2">
      <c r="B72" s="7">
        <v>35153</v>
      </c>
      <c r="C72" s="6">
        <v>5.5</v>
      </c>
      <c r="D72" s="6">
        <v>2.9</v>
      </c>
      <c r="E72" s="6">
        <v>6.327</v>
      </c>
      <c r="F72" s="6">
        <v>5.7610000000000001</v>
      </c>
      <c r="G72" s="6">
        <v>5.25</v>
      </c>
    </row>
    <row r="73" spans="2:7" x14ac:dyDescent="0.2">
      <c r="B73" s="7">
        <v>35156</v>
      </c>
      <c r="C73" s="6">
        <v>5.5</v>
      </c>
      <c r="D73" s="6">
        <v>2.8</v>
      </c>
      <c r="E73" s="6">
        <v>6.2809999999999997</v>
      </c>
      <c r="F73" s="6">
        <v>5.726</v>
      </c>
      <c r="G73" s="6">
        <v>5.53</v>
      </c>
    </row>
    <row r="74" spans="2:7" x14ac:dyDescent="0.2">
      <c r="B74" s="7">
        <v>35157</v>
      </c>
      <c r="C74" s="6">
        <v>5.5</v>
      </c>
      <c r="D74" s="6">
        <v>2.8</v>
      </c>
      <c r="E74" s="6">
        <v>6.2240000000000002</v>
      </c>
      <c r="F74" s="6">
        <v>5.7089999999999996</v>
      </c>
      <c r="G74" s="6">
        <v>5.29</v>
      </c>
    </row>
    <row r="75" spans="2:7" x14ac:dyDescent="0.2">
      <c r="B75" s="7">
        <v>35158</v>
      </c>
      <c r="C75" s="6">
        <v>5.5</v>
      </c>
      <c r="D75" s="6">
        <v>2.8</v>
      </c>
      <c r="E75" s="6">
        <v>6.2569999999999997</v>
      </c>
      <c r="F75" s="6">
        <v>5.7629999999999999</v>
      </c>
      <c r="G75" s="6">
        <v>5.25</v>
      </c>
    </row>
    <row r="76" spans="2:7" x14ac:dyDescent="0.2">
      <c r="B76" s="7">
        <v>35159</v>
      </c>
      <c r="C76" s="6">
        <v>5.5</v>
      </c>
      <c r="D76" s="6">
        <v>2.8</v>
      </c>
      <c r="E76" s="6">
        <v>6.3460000000000001</v>
      </c>
      <c r="F76" s="6">
        <v>5.827</v>
      </c>
      <c r="G76" s="6">
        <v>5.25</v>
      </c>
    </row>
    <row r="77" spans="2:7" x14ac:dyDescent="0.2">
      <c r="B77" s="7">
        <v>35160</v>
      </c>
      <c r="C77" s="6">
        <v>5.5</v>
      </c>
      <c r="D77" s="6">
        <v>2.8</v>
      </c>
      <c r="E77" s="6">
        <v>6.5510000000000002</v>
      </c>
      <c r="F77" s="6">
        <v>6.0609999999999999</v>
      </c>
      <c r="G77" s="6">
        <v>4.8899999999999997</v>
      </c>
    </row>
    <row r="78" spans="2:7" x14ac:dyDescent="0.2">
      <c r="B78" s="7">
        <v>35163</v>
      </c>
      <c r="C78" s="6">
        <v>5.5</v>
      </c>
      <c r="D78" s="6">
        <v>2.8</v>
      </c>
      <c r="E78" s="6">
        <v>6.6040000000000001</v>
      </c>
      <c r="F78" s="6">
        <v>6.09</v>
      </c>
      <c r="G78" s="6">
        <v>5.14</v>
      </c>
    </row>
    <row r="79" spans="2:7" x14ac:dyDescent="0.2">
      <c r="B79" s="7">
        <v>35164</v>
      </c>
      <c r="C79" s="6">
        <v>5.5</v>
      </c>
      <c r="D79" s="6">
        <v>2.8</v>
      </c>
      <c r="E79" s="6">
        <v>6.5439999999999996</v>
      </c>
      <c r="F79" s="6">
        <v>5.9980000000000002</v>
      </c>
      <c r="G79" s="6">
        <v>5.07</v>
      </c>
    </row>
    <row r="80" spans="2:7" x14ac:dyDescent="0.2">
      <c r="B80" s="7">
        <v>35165</v>
      </c>
      <c r="C80" s="6">
        <v>5.5</v>
      </c>
      <c r="D80" s="6">
        <v>2.8</v>
      </c>
      <c r="E80" s="6">
        <v>6.6630000000000003</v>
      </c>
      <c r="F80" s="6">
        <v>6.1180000000000003</v>
      </c>
      <c r="G80" s="6">
        <v>5.46</v>
      </c>
    </row>
    <row r="81" spans="2:7" x14ac:dyDescent="0.2">
      <c r="B81" s="7">
        <v>35166</v>
      </c>
      <c r="C81" s="6">
        <v>5.5</v>
      </c>
      <c r="D81" s="6">
        <v>2.8</v>
      </c>
      <c r="E81" s="6">
        <v>6.6660000000000004</v>
      </c>
      <c r="F81" s="6">
        <v>6.109</v>
      </c>
      <c r="G81" s="6">
        <v>5.33</v>
      </c>
    </row>
    <row r="82" spans="2:7" x14ac:dyDescent="0.2">
      <c r="B82" s="7">
        <v>35167</v>
      </c>
      <c r="C82" s="6">
        <v>5.5</v>
      </c>
      <c r="D82" s="6">
        <v>2.8</v>
      </c>
      <c r="E82" s="6">
        <v>6.5</v>
      </c>
      <c r="F82" s="6">
        <v>5.9379999999999997</v>
      </c>
      <c r="G82" s="6">
        <v>5.22</v>
      </c>
    </row>
    <row r="83" spans="2:7" x14ac:dyDescent="0.2">
      <c r="B83" s="7">
        <v>35170</v>
      </c>
      <c r="C83" s="6">
        <v>5.5</v>
      </c>
      <c r="D83" s="6">
        <v>2.8</v>
      </c>
      <c r="E83" s="6">
        <v>6.4640000000000004</v>
      </c>
      <c r="F83" s="6">
        <v>5.8940000000000001</v>
      </c>
      <c r="G83" s="6">
        <v>5.33</v>
      </c>
    </row>
    <row r="84" spans="2:7" x14ac:dyDescent="0.2">
      <c r="B84" s="7">
        <v>35171</v>
      </c>
      <c r="C84" s="6">
        <v>5.5</v>
      </c>
      <c r="D84" s="6">
        <v>2.8</v>
      </c>
      <c r="E84" s="6">
        <v>6.4820000000000002</v>
      </c>
      <c r="F84" s="6">
        <v>5.9189999999999996</v>
      </c>
      <c r="G84" s="6">
        <v>5.17</v>
      </c>
    </row>
    <row r="85" spans="2:7" x14ac:dyDescent="0.2">
      <c r="B85" s="7">
        <v>35172</v>
      </c>
      <c r="C85" s="6">
        <v>5.5</v>
      </c>
      <c r="D85" s="6">
        <v>2.8</v>
      </c>
      <c r="E85" s="6">
        <v>6.5229999999999997</v>
      </c>
      <c r="F85" s="6">
        <v>5.9710000000000001</v>
      </c>
      <c r="G85" s="6">
        <v>5.17</v>
      </c>
    </row>
    <row r="86" spans="2:7" x14ac:dyDescent="0.2">
      <c r="B86" s="7">
        <v>35173</v>
      </c>
      <c r="C86" s="6">
        <v>5.5</v>
      </c>
      <c r="D86" s="6">
        <v>2.8</v>
      </c>
      <c r="E86" s="6">
        <v>6.5570000000000004</v>
      </c>
      <c r="F86" s="6">
        <v>5.9880000000000004</v>
      </c>
      <c r="G86" s="6">
        <v>5.19</v>
      </c>
    </row>
    <row r="87" spans="2:7" x14ac:dyDescent="0.2">
      <c r="B87" s="7">
        <v>35174</v>
      </c>
      <c r="C87" s="6">
        <v>5.5</v>
      </c>
      <c r="D87" s="6">
        <v>2.8</v>
      </c>
      <c r="E87" s="6">
        <v>6.5170000000000003</v>
      </c>
      <c r="F87" s="6">
        <v>5.9089999999999998</v>
      </c>
      <c r="G87" s="6">
        <v>5.0999999999999996</v>
      </c>
    </row>
    <row r="88" spans="2:7" x14ac:dyDescent="0.2">
      <c r="B88" s="7">
        <v>35177</v>
      </c>
      <c r="C88" s="6">
        <v>5.5</v>
      </c>
      <c r="D88" s="6">
        <v>2.8</v>
      </c>
      <c r="E88" s="6">
        <v>6.4829999999999997</v>
      </c>
      <c r="F88" s="6">
        <v>5.9089999999999998</v>
      </c>
      <c r="G88" s="6">
        <v>5.23</v>
      </c>
    </row>
    <row r="89" spans="2:7" x14ac:dyDescent="0.2">
      <c r="B89" s="7">
        <v>35178</v>
      </c>
      <c r="C89" s="6">
        <v>5.5</v>
      </c>
      <c r="D89" s="6">
        <v>2.8</v>
      </c>
      <c r="E89" s="6">
        <v>6.5149999999999997</v>
      </c>
      <c r="F89" s="6">
        <v>5.9169999999999998</v>
      </c>
      <c r="G89" s="6">
        <v>5.38</v>
      </c>
    </row>
    <row r="90" spans="2:7" x14ac:dyDescent="0.2">
      <c r="B90" s="7">
        <v>35179</v>
      </c>
      <c r="C90" s="6">
        <v>5.5</v>
      </c>
      <c r="D90" s="6">
        <v>2.8</v>
      </c>
      <c r="E90" s="6">
        <v>6.5839999999999996</v>
      </c>
      <c r="F90" s="6">
        <v>5.9850000000000003</v>
      </c>
      <c r="G90" s="6">
        <v>5.57</v>
      </c>
    </row>
    <row r="91" spans="2:7" x14ac:dyDescent="0.2">
      <c r="B91" s="7">
        <v>35180</v>
      </c>
      <c r="C91" s="6">
        <v>5.5</v>
      </c>
      <c r="D91" s="6">
        <v>2.8</v>
      </c>
      <c r="E91" s="6">
        <v>6.5309999999999997</v>
      </c>
      <c r="F91" s="6">
        <v>5.9429999999999996</v>
      </c>
      <c r="G91" s="6">
        <v>5.34</v>
      </c>
    </row>
    <row r="92" spans="2:7" x14ac:dyDescent="0.2">
      <c r="B92" s="7">
        <v>35181</v>
      </c>
      <c r="C92" s="6">
        <v>5.5</v>
      </c>
      <c r="D92" s="6">
        <v>2.8</v>
      </c>
      <c r="E92" s="6">
        <v>6.5250000000000004</v>
      </c>
      <c r="F92" s="6">
        <v>5.9260000000000002</v>
      </c>
      <c r="G92" s="6">
        <v>5.21</v>
      </c>
    </row>
    <row r="93" spans="2:7" x14ac:dyDescent="0.2">
      <c r="B93" s="7">
        <v>35184</v>
      </c>
      <c r="C93" s="6">
        <v>5.5</v>
      </c>
      <c r="D93" s="6">
        <v>2.8</v>
      </c>
      <c r="E93" s="6">
        <v>6.5979999999999999</v>
      </c>
      <c r="F93" s="6">
        <v>5.9850000000000003</v>
      </c>
      <c r="G93" s="6">
        <v>5.25</v>
      </c>
    </row>
    <row r="94" spans="2:7" x14ac:dyDescent="0.2">
      <c r="B94" s="7">
        <v>35185</v>
      </c>
      <c r="C94" s="6">
        <v>5.6</v>
      </c>
      <c r="D94" s="6">
        <v>2.7</v>
      </c>
      <c r="E94" s="6">
        <v>6.67</v>
      </c>
      <c r="F94" s="6">
        <v>6.0519999999999996</v>
      </c>
      <c r="G94" s="6">
        <v>5.5</v>
      </c>
    </row>
    <row r="95" spans="2:7" x14ac:dyDescent="0.2">
      <c r="B95" s="7">
        <v>35186</v>
      </c>
      <c r="C95" s="6">
        <v>5.6</v>
      </c>
      <c r="D95" s="6">
        <v>2.7</v>
      </c>
      <c r="E95" s="6">
        <v>6.6719999999999997</v>
      </c>
      <c r="F95" s="6">
        <v>6.0019999999999998</v>
      </c>
      <c r="G95" s="6">
        <v>5.41</v>
      </c>
    </row>
    <row r="96" spans="2:7" x14ac:dyDescent="0.2">
      <c r="B96" s="7">
        <v>35187</v>
      </c>
      <c r="C96" s="6">
        <v>5.6</v>
      </c>
      <c r="D96" s="6">
        <v>2.7</v>
      </c>
      <c r="E96" s="6">
        <v>6.859</v>
      </c>
      <c r="F96" s="6">
        <v>6.1879999999999997</v>
      </c>
      <c r="G96" s="6">
        <v>5.28</v>
      </c>
    </row>
    <row r="97" spans="2:7" x14ac:dyDescent="0.2">
      <c r="B97" s="7">
        <v>35188</v>
      </c>
      <c r="C97" s="6">
        <v>5.6</v>
      </c>
      <c r="D97" s="6">
        <v>2.7</v>
      </c>
      <c r="E97" s="6">
        <v>6.8949999999999996</v>
      </c>
      <c r="F97" s="6">
        <v>6.18</v>
      </c>
      <c r="G97" s="6">
        <v>5.14</v>
      </c>
    </row>
    <row r="98" spans="2:7" x14ac:dyDescent="0.2">
      <c r="B98" s="7">
        <v>35191</v>
      </c>
      <c r="C98" s="6">
        <v>5.6</v>
      </c>
      <c r="D98" s="6">
        <v>2.7</v>
      </c>
      <c r="E98" s="6">
        <v>6.8410000000000002</v>
      </c>
      <c r="F98" s="6">
        <v>6.1379999999999999</v>
      </c>
      <c r="G98" s="6">
        <v>5.26</v>
      </c>
    </row>
    <row r="99" spans="2:7" x14ac:dyDescent="0.2">
      <c r="B99" s="7">
        <v>35192</v>
      </c>
      <c r="C99" s="6">
        <v>5.6</v>
      </c>
      <c r="D99" s="6">
        <v>2.7</v>
      </c>
      <c r="E99" s="6">
        <v>6.8550000000000004</v>
      </c>
      <c r="F99" s="6">
        <v>6.1719999999999997</v>
      </c>
      <c r="G99" s="6">
        <v>5.24</v>
      </c>
    </row>
    <row r="100" spans="2:7" x14ac:dyDescent="0.2">
      <c r="B100" s="7">
        <v>35193</v>
      </c>
      <c r="C100" s="6">
        <v>5.6</v>
      </c>
      <c r="D100" s="6">
        <v>2.7</v>
      </c>
      <c r="E100" s="6">
        <v>6.7359999999999998</v>
      </c>
      <c r="F100" s="6">
        <v>6.1029999999999998</v>
      </c>
      <c r="G100" s="6">
        <v>5.31</v>
      </c>
    </row>
    <row r="101" spans="2:7" x14ac:dyDescent="0.2">
      <c r="B101" s="7">
        <v>35194</v>
      </c>
      <c r="C101" s="6">
        <v>5.6</v>
      </c>
      <c r="D101" s="6">
        <v>2.7</v>
      </c>
      <c r="E101" s="6">
        <v>6.8490000000000002</v>
      </c>
      <c r="F101" s="6">
        <v>6.1639999999999997</v>
      </c>
      <c r="G101" s="6">
        <v>5.28</v>
      </c>
    </row>
    <row r="102" spans="2:7" x14ac:dyDescent="0.2">
      <c r="B102" s="7">
        <v>35195</v>
      </c>
      <c r="C102" s="6">
        <v>5.6</v>
      </c>
      <c r="D102" s="6">
        <v>2.7</v>
      </c>
      <c r="E102" s="6">
        <v>6.7469999999999999</v>
      </c>
      <c r="F102" s="6">
        <v>6.0439999999999996</v>
      </c>
      <c r="G102" s="6">
        <v>5.2</v>
      </c>
    </row>
    <row r="103" spans="2:7" x14ac:dyDescent="0.2">
      <c r="B103" s="7">
        <v>35198</v>
      </c>
      <c r="C103" s="6">
        <v>5.6</v>
      </c>
      <c r="D103" s="6">
        <v>2.7</v>
      </c>
      <c r="E103" s="6">
        <v>6.7160000000000002</v>
      </c>
      <c r="F103" s="6">
        <v>6.0279999999999996</v>
      </c>
      <c r="G103" s="6">
        <v>5.25</v>
      </c>
    </row>
    <row r="104" spans="2:7" x14ac:dyDescent="0.2">
      <c r="B104" s="7">
        <v>35199</v>
      </c>
      <c r="C104" s="6">
        <v>5.6</v>
      </c>
      <c r="D104" s="6">
        <v>2.7</v>
      </c>
      <c r="E104" s="6">
        <v>6.6429999999999998</v>
      </c>
      <c r="F104" s="6">
        <v>5.968</v>
      </c>
      <c r="G104" s="6">
        <v>5.25</v>
      </c>
    </row>
    <row r="105" spans="2:7" x14ac:dyDescent="0.2">
      <c r="B105" s="7">
        <v>35200</v>
      </c>
      <c r="C105" s="6">
        <v>5.6</v>
      </c>
      <c r="D105" s="6">
        <v>2.7</v>
      </c>
      <c r="E105" s="6">
        <v>6.6429999999999998</v>
      </c>
      <c r="F105" s="6">
        <v>5.9850000000000003</v>
      </c>
      <c r="G105" s="6">
        <v>5.47</v>
      </c>
    </row>
    <row r="106" spans="2:7" x14ac:dyDescent="0.2">
      <c r="B106" s="7">
        <v>35201</v>
      </c>
      <c r="C106" s="6">
        <v>5.6</v>
      </c>
      <c r="D106" s="6">
        <v>2.7</v>
      </c>
      <c r="E106" s="6">
        <v>6.7290000000000001</v>
      </c>
      <c r="F106" s="6">
        <v>6.08</v>
      </c>
      <c r="G106" s="6">
        <v>5.24</v>
      </c>
    </row>
    <row r="107" spans="2:7" x14ac:dyDescent="0.2">
      <c r="B107" s="7">
        <v>35202</v>
      </c>
      <c r="C107" s="6">
        <v>5.6</v>
      </c>
      <c r="D107" s="6">
        <v>2.7</v>
      </c>
      <c r="E107" s="6">
        <v>6.6520000000000001</v>
      </c>
      <c r="F107" s="6">
        <v>6.02</v>
      </c>
      <c r="G107" s="6">
        <v>5.15</v>
      </c>
    </row>
    <row r="108" spans="2:7" x14ac:dyDescent="0.2">
      <c r="B108" s="7">
        <v>35205</v>
      </c>
      <c r="C108" s="6">
        <v>5.6</v>
      </c>
      <c r="D108" s="6">
        <v>2.7</v>
      </c>
      <c r="E108" s="6">
        <v>6.6470000000000002</v>
      </c>
      <c r="F108" s="6">
        <v>6.0110000000000001</v>
      </c>
      <c r="G108" s="6">
        <v>5.21</v>
      </c>
    </row>
    <row r="109" spans="2:7" x14ac:dyDescent="0.2">
      <c r="B109" s="7">
        <v>35206</v>
      </c>
      <c r="C109" s="6">
        <v>5.6</v>
      </c>
      <c r="D109" s="6">
        <v>2.7</v>
      </c>
      <c r="E109" s="6">
        <v>6.66</v>
      </c>
      <c r="F109" s="6">
        <v>6.02</v>
      </c>
      <c r="G109" s="6">
        <v>5.23</v>
      </c>
    </row>
    <row r="110" spans="2:7" x14ac:dyDescent="0.2">
      <c r="B110" s="7">
        <v>35207</v>
      </c>
      <c r="C110" s="6">
        <v>5.6</v>
      </c>
      <c r="D110" s="6">
        <v>2.7</v>
      </c>
      <c r="E110" s="6">
        <v>6.63</v>
      </c>
      <c r="F110" s="6">
        <v>5.9850000000000003</v>
      </c>
      <c r="G110" s="6">
        <v>5.41</v>
      </c>
    </row>
    <row r="111" spans="2:7" x14ac:dyDescent="0.2">
      <c r="B111" s="7">
        <v>35208</v>
      </c>
      <c r="C111" s="6">
        <v>5.6</v>
      </c>
      <c r="D111" s="6">
        <v>2.7</v>
      </c>
      <c r="E111" s="6">
        <v>6.6790000000000003</v>
      </c>
      <c r="F111" s="6">
        <v>6.02</v>
      </c>
      <c r="G111" s="6">
        <v>5.2</v>
      </c>
    </row>
    <row r="112" spans="2:7" x14ac:dyDescent="0.2">
      <c r="B112" s="7">
        <v>35209</v>
      </c>
      <c r="C112" s="6">
        <v>5.6</v>
      </c>
      <c r="D112" s="6">
        <v>2.7</v>
      </c>
      <c r="E112" s="6">
        <v>6.6509999999999998</v>
      </c>
      <c r="F112" s="6">
        <v>6.0030000000000001</v>
      </c>
      <c r="G112" s="6">
        <v>5.14</v>
      </c>
    </row>
    <row r="113" spans="2:7" x14ac:dyDescent="0.2">
      <c r="B113" s="7">
        <v>35212</v>
      </c>
      <c r="C113" s="6">
        <v>5.6</v>
      </c>
      <c r="D113" s="6">
        <v>2.7</v>
      </c>
      <c r="E113" s="6">
        <v>6.6529999999999996</v>
      </c>
      <c r="F113" s="6">
        <v>6.0030000000000001</v>
      </c>
      <c r="G113" s="6">
        <v>5.14</v>
      </c>
    </row>
    <row r="114" spans="2:7" x14ac:dyDescent="0.2">
      <c r="B114" s="7">
        <v>35213</v>
      </c>
      <c r="C114" s="6">
        <v>5.6</v>
      </c>
      <c r="D114" s="6">
        <v>2.7</v>
      </c>
      <c r="E114" s="6">
        <v>6.6719999999999997</v>
      </c>
      <c r="F114" s="6">
        <v>6.0209999999999999</v>
      </c>
      <c r="G114" s="6">
        <v>5.33</v>
      </c>
    </row>
    <row r="115" spans="2:7" x14ac:dyDescent="0.2">
      <c r="B115" s="7">
        <v>35214</v>
      </c>
      <c r="C115" s="6">
        <v>5.6</v>
      </c>
      <c r="D115" s="6">
        <v>2.7</v>
      </c>
      <c r="E115" s="6">
        <v>6.7869999999999999</v>
      </c>
      <c r="F115" s="6">
        <v>6.1429999999999998</v>
      </c>
      <c r="G115" s="6">
        <v>5.24</v>
      </c>
    </row>
    <row r="116" spans="2:7" x14ac:dyDescent="0.2">
      <c r="B116" s="7">
        <v>35215</v>
      </c>
      <c r="C116" s="6">
        <v>5.6</v>
      </c>
      <c r="D116" s="6">
        <v>2.7</v>
      </c>
      <c r="E116" s="6">
        <v>6.7930000000000001</v>
      </c>
      <c r="F116" s="6">
        <v>6.1859999999999999</v>
      </c>
      <c r="G116" s="6">
        <v>5.34</v>
      </c>
    </row>
    <row r="117" spans="2:7" x14ac:dyDescent="0.2">
      <c r="B117" s="7">
        <v>35216</v>
      </c>
      <c r="C117" s="6">
        <v>5.6</v>
      </c>
      <c r="D117" s="6">
        <v>2.7</v>
      </c>
      <c r="E117" s="6">
        <v>6.8520000000000003</v>
      </c>
      <c r="F117" s="6">
        <v>6.2370000000000001</v>
      </c>
      <c r="G117" s="6">
        <v>5.31</v>
      </c>
    </row>
    <row r="118" spans="2:7" x14ac:dyDescent="0.2">
      <c r="B118" s="7">
        <v>35219</v>
      </c>
      <c r="C118" s="6">
        <v>5.6</v>
      </c>
      <c r="D118" s="6">
        <v>2.7</v>
      </c>
      <c r="E118" s="6">
        <v>6.867</v>
      </c>
      <c r="F118" s="6">
        <v>6.2629999999999999</v>
      </c>
      <c r="G118" s="6">
        <v>5.44</v>
      </c>
    </row>
    <row r="119" spans="2:7" x14ac:dyDescent="0.2">
      <c r="B119" s="7">
        <v>35220</v>
      </c>
      <c r="C119" s="6">
        <v>5.6</v>
      </c>
      <c r="D119" s="6">
        <v>2.7</v>
      </c>
      <c r="E119" s="6">
        <v>6.8540000000000001</v>
      </c>
      <c r="F119" s="6">
        <v>6.2370000000000001</v>
      </c>
      <c r="G119" s="6">
        <v>5.23</v>
      </c>
    </row>
    <row r="120" spans="2:7" x14ac:dyDescent="0.2">
      <c r="B120" s="7">
        <v>35221</v>
      </c>
      <c r="C120" s="6">
        <v>5.6</v>
      </c>
      <c r="D120" s="6">
        <v>2.7</v>
      </c>
      <c r="E120" s="6">
        <v>6.8</v>
      </c>
      <c r="F120" s="6">
        <v>6.2039999999999997</v>
      </c>
      <c r="G120" s="6">
        <v>5.34</v>
      </c>
    </row>
    <row r="121" spans="2:7" x14ac:dyDescent="0.2">
      <c r="B121" s="7">
        <v>35222</v>
      </c>
      <c r="C121" s="6">
        <v>5.6</v>
      </c>
      <c r="D121" s="6">
        <v>2.7</v>
      </c>
      <c r="E121" s="6">
        <v>6.7389999999999999</v>
      </c>
      <c r="F121" s="6">
        <v>6.1360000000000001</v>
      </c>
      <c r="G121" s="6">
        <v>5.29</v>
      </c>
    </row>
    <row r="122" spans="2:7" x14ac:dyDescent="0.2">
      <c r="B122" s="7">
        <v>35223</v>
      </c>
      <c r="C122" s="6">
        <v>5.6</v>
      </c>
      <c r="D122" s="6">
        <v>2.7</v>
      </c>
      <c r="E122" s="6">
        <v>6.9</v>
      </c>
      <c r="F122" s="6">
        <v>6.34</v>
      </c>
      <c r="G122" s="6">
        <v>5.21</v>
      </c>
    </row>
    <row r="123" spans="2:7" x14ac:dyDescent="0.2">
      <c r="B123" s="7">
        <v>35226</v>
      </c>
      <c r="C123" s="6">
        <v>5.6</v>
      </c>
      <c r="D123" s="6">
        <v>2.7</v>
      </c>
      <c r="E123" s="6">
        <v>7.0039999999999996</v>
      </c>
      <c r="F123" s="6">
        <v>6.4020000000000001</v>
      </c>
      <c r="G123" s="6">
        <v>5.28</v>
      </c>
    </row>
    <row r="124" spans="2:7" x14ac:dyDescent="0.2">
      <c r="B124" s="7">
        <v>35227</v>
      </c>
      <c r="C124" s="6">
        <v>5.6</v>
      </c>
      <c r="D124" s="6">
        <v>2.7</v>
      </c>
      <c r="E124" s="6">
        <v>6.9889999999999999</v>
      </c>
      <c r="F124" s="6">
        <v>6.3680000000000003</v>
      </c>
      <c r="G124" s="6">
        <v>5.24</v>
      </c>
    </row>
    <row r="125" spans="2:7" x14ac:dyDescent="0.2">
      <c r="B125" s="7">
        <v>35228</v>
      </c>
      <c r="C125" s="6">
        <v>5.6</v>
      </c>
      <c r="D125" s="6">
        <v>2.7</v>
      </c>
      <c r="E125" s="6">
        <v>7.0620000000000003</v>
      </c>
      <c r="F125" s="6">
        <v>6.3940000000000001</v>
      </c>
      <c r="G125" s="6">
        <v>5.25</v>
      </c>
    </row>
    <row r="126" spans="2:7" x14ac:dyDescent="0.2">
      <c r="B126" s="7">
        <v>35229</v>
      </c>
      <c r="C126" s="6">
        <v>5.6</v>
      </c>
      <c r="D126" s="6">
        <v>2.7</v>
      </c>
      <c r="E126" s="6">
        <v>6.9969999999999999</v>
      </c>
      <c r="F126" s="6">
        <v>6.3170000000000002</v>
      </c>
      <c r="G126" s="6">
        <v>5.27</v>
      </c>
    </row>
    <row r="127" spans="2:7" x14ac:dyDescent="0.2">
      <c r="B127" s="7">
        <v>35230</v>
      </c>
      <c r="C127" s="6">
        <v>5.6</v>
      </c>
      <c r="D127" s="6">
        <v>2.7</v>
      </c>
      <c r="E127" s="6">
        <v>6.931</v>
      </c>
      <c r="F127" s="6">
        <v>6.2649999999999997</v>
      </c>
      <c r="G127" s="6">
        <v>5.3</v>
      </c>
    </row>
    <row r="128" spans="2:7" x14ac:dyDescent="0.2">
      <c r="B128" s="7">
        <v>35233</v>
      </c>
      <c r="C128" s="6">
        <v>5.6</v>
      </c>
      <c r="D128" s="6">
        <v>2.7</v>
      </c>
      <c r="E128" s="6">
        <v>6.8979999999999997</v>
      </c>
      <c r="F128" s="6">
        <v>6.2309999999999999</v>
      </c>
      <c r="G128" s="6">
        <v>5.47</v>
      </c>
    </row>
    <row r="129" spans="2:7" x14ac:dyDescent="0.2">
      <c r="B129" s="7">
        <v>35234</v>
      </c>
      <c r="C129" s="6">
        <v>5.6</v>
      </c>
      <c r="D129" s="6">
        <v>2.7</v>
      </c>
      <c r="E129" s="6">
        <v>6.9349999999999996</v>
      </c>
      <c r="F129" s="6">
        <v>6.2830000000000004</v>
      </c>
      <c r="G129" s="6">
        <v>5.27</v>
      </c>
    </row>
    <row r="130" spans="2:7" x14ac:dyDescent="0.2">
      <c r="B130" s="7">
        <v>35235</v>
      </c>
      <c r="C130" s="6">
        <v>5.6</v>
      </c>
      <c r="D130" s="6">
        <v>2.7</v>
      </c>
      <c r="E130" s="6">
        <v>6.9509999999999996</v>
      </c>
      <c r="F130" s="6">
        <v>6.31</v>
      </c>
      <c r="G130" s="6">
        <v>6.25</v>
      </c>
    </row>
    <row r="131" spans="2:7" x14ac:dyDescent="0.2">
      <c r="B131" s="7">
        <v>35236</v>
      </c>
      <c r="C131" s="6">
        <v>5.6</v>
      </c>
      <c r="D131" s="6">
        <v>2.7</v>
      </c>
      <c r="E131" s="6">
        <v>6.9640000000000004</v>
      </c>
      <c r="F131" s="6">
        <v>6.3360000000000003</v>
      </c>
      <c r="G131" s="6">
        <v>5.37</v>
      </c>
    </row>
    <row r="132" spans="2:7" x14ac:dyDescent="0.2">
      <c r="B132" s="7">
        <v>35237</v>
      </c>
      <c r="C132" s="6">
        <v>5.6</v>
      </c>
      <c r="D132" s="6">
        <v>2.7</v>
      </c>
      <c r="E132" s="6">
        <v>6.9459999999999997</v>
      </c>
      <c r="F132" s="6">
        <v>6.3019999999999996</v>
      </c>
      <c r="G132" s="6">
        <v>5.19</v>
      </c>
    </row>
    <row r="133" spans="2:7" x14ac:dyDescent="0.2">
      <c r="B133" s="7">
        <v>35240</v>
      </c>
      <c r="C133" s="6">
        <v>5.6</v>
      </c>
      <c r="D133" s="6">
        <v>2.7</v>
      </c>
      <c r="E133" s="6">
        <v>6.9349999999999996</v>
      </c>
      <c r="F133" s="6">
        <v>6.3019999999999996</v>
      </c>
      <c r="G133" s="6">
        <v>5.18</v>
      </c>
    </row>
    <row r="134" spans="2:7" x14ac:dyDescent="0.2">
      <c r="B134" s="7">
        <v>35241</v>
      </c>
      <c r="C134" s="6">
        <v>5.6</v>
      </c>
      <c r="D134" s="6">
        <v>2.7</v>
      </c>
      <c r="E134" s="6">
        <v>6.8890000000000002</v>
      </c>
      <c r="F134" s="6">
        <v>6.2759999999999998</v>
      </c>
      <c r="G134" s="6">
        <v>5.15</v>
      </c>
    </row>
    <row r="135" spans="2:7" x14ac:dyDescent="0.2">
      <c r="B135" s="7">
        <v>35242</v>
      </c>
      <c r="C135" s="6">
        <v>5.6</v>
      </c>
      <c r="D135" s="6">
        <v>2.7</v>
      </c>
      <c r="E135" s="6">
        <v>6.8929999999999998</v>
      </c>
      <c r="F135" s="6">
        <v>6.2759999999999998</v>
      </c>
      <c r="G135" s="6">
        <v>5.18</v>
      </c>
    </row>
    <row r="136" spans="2:7" x14ac:dyDescent="0.2">
      <c r="B136" s="7">
        <v>35243</v>
      </c>
      <c r="C136" s="6">
        <v>5.6</v>
      </c>
      <c r="D136" s="6">
        <v>2.7</v>
      </c>
      <c r="E136" s="6">
        <v>6.8319999999999999</v>
      </c>
      <c r="F136" s="6">
        <v>6.2169999999999996</v>
      </c>
      <c r="G136" s="6">
        <v>5.27</v>
      </c>
    </row>
    <row r="137" spans="2:7" x14ac:dyDescent="0.2">
      <c r="B137" s="7">
        <v>35244</v>
      </c>
      <c r="C137" s="6">
        <v>5.6</v>
      </c>
      <c r="D137" s="6">
        <v>2.7</v>
      </c>
      <c r="E137" s="6">
        <v>6.7110000000000003</v>
      </c>
      <c r="F137" s="6">
        <v>6.1070000000000002</v>
      </c>
      <c r="G137" s="6">
        <v>5</v>
      </c>
    </row>
    <row r="138" spans="2:7" x14ac:dyDescent="0.2">
      <c r="B138" s="7">
        <v>35247</v>
      </c>
      <c r="C138" s="6">
        <v>5.3</v>
      </c>
      <c r="D138" s="6">
        <v>2.7</v>
      </c>
      <c r="E138" s="6">
        <v>6.7480000000000002</v>
      </c>
      <c r="F138" s="6">
        <v>6.1580000000000004</v>
      </c>
      <c r="G138" s="6">
        <v>7.8</v>
      </c>
    </row>
    <row r="139" spans="2:7" x14ac:dyDescent="0.2">
      <c r="B139" s="7">
        <v>35248</v>
      </c>
      <c r="C139" s="6">
        <v>5.3</v>
      </c>
      <c r="D139" s="6">
        <v>2.7</v>
      </c>
      <c r="E139" s="6">
        <v>6.7939999999999996</v>
      </c>
      <c r="F139" s="6">
        <v>6.2080000000000002</v>
      </c>
      <c r="G139" s="6">
        <v>5.29</v>
      </c>
    </row>
    <row r="140" spans="2:7" x14ac:dyDescent="0.2">
      <c r="B140" s="7">
        <v>35249</v>
      </c>
      <c r="C140" s="6">
        <v>5.3</v>
      </c>
      <c r="D140" s="6">
        <v>2.7</v>
      </c>
      <c r="E140" s="6">
        <v>6.7720000000000002</v>
      </c>
      <c r="F140" s="6">
        <v>6.165</v>
      </c>
      <c r="G140" s="6">
        <v>5.38</v>
      </c>
    </row>
    <row r="141" spans="2:7" x14ac:dyDescent="0.2">
      <c r="B141" s="7">
        <v>35250</v>
      </c>
      <c r="C141" s="6">
        <v>5.3</v>
      </c>
      <c r="D141" s="6">
        <v>2.7</v>
      </c>
      <c r="E141" s="6">
        <v>6.7649999999999997</v>
      </c>
      <c r="F141" s="6">
        <v>6.1559999999999997</v>
      </c>
      <c r="G141" s="6">
        <v>5.38</v>
      </c>
    </row>
    <row r="142" spans="2:7" x14ac:dyDescent="0.2">
      <c r="B142" s="7">
        <v>35251</v>
      </c>
      <c r="C142" s="6">
        <v>5.3</v>
      </c>
      <c r="D142" s="6">
        <v>2.7</v>
      </c>
      <c r="E142" s="6">
        <v>7.0149999999999997</v>
      </c>
      <c r="F142" s="6">
        <v>6.4290000000000003</v>
      </c>
      <c r="G142" s="6">
        <v>5.28</v>
      </c>
    </row>
    <row r="143" spans="2:7" x14ac:dyDescent="0.2">
      <c r="B143" s="7">
        <v>35254</v>
      </c>
      <c r="C143" s="6">
        <v>5.3</v>
      </c>
      <c r="D143" s="6">
        <v>2.7</v>
      </c>
      <c r="E143" s="6">
        <v>7.0510000000000002</v>
      </c>
      <c r="F143" s="6">
        <v>6.4290000000000003</v>
      </c>
      <c r="G143" s="6">
        <v>5.27</v>
      </c>
    </row>
    <row r="144" spans="2:7" x14ac:dyDescent="0.2">
      <c r="B144" s="7">
        <v>35255</v>
      </c>
      <c r="C144" s="6">
        <v>5.3</v>
      </c>
      <c r="D144" s="6">
        <v>2.7</v>
      </c>
      <c r="E144" s="6">
        <v>6.9889999999999999</v>
      </c>
      <c r="F144" s="6">
        <v>6.3780000000000001</v>
      </c>
      <c r="G144" s="6">
        <v>5.14</v>
      </c>
    </row>
    <row r="145" spans="2:7" x14ac:dyDescent="0.2">
      <c r="B145" s="7">
        <v>35256</v>
      </c>
      <c r="C145" s="6">
        <v>5.3</v>
      </c>
      <c r="D145" s="6">
        <v>2.7</v>
      </c>
      <c r="E145" s="6">
        <v>6.9139999999999997</v>
      </c>
      <c r="F145" s="6">
        <v>6.2919999999999998</v>
      </c>
      <c r="G145" s="6">
        <v>5.16</v>
      </c>
    </row>
    <row r="146" spans="2:7" x14ac:dyDescent="0.2">
      <c r="B146" s="7">
        <v>35257</v>
      </c>
      <c r="C146" s="6">
        <v>5.3</v>
      </c>
      <c r="D146" s="6">
        <v>2.7</v>
      </c>
      <c r="E146" s="6">
        <v>6.8819999999999997</v>
      </c>
      <c r="F146" s="6">
        <v>6.258</v>
      </c>
      <c r="G146" s="6">
        <v>5.21</v>
      </c>
    </row>
    <row r="147" spans="2:7" x14ac:dyDescent="0.2">
      <c r="B147" s="7">
        <v>35258</v>
      </c>
      <c r="C147" s="6">
        <v>5.3</v>
      </c>
      <c r="D147" s="6">
        <v>2.7</v>
      </c>
      <c r="E147" s="6">
        <v>6.8559999999999999</v>
      </c>
      <c r="F147" s="6">
        <v>6.2830000000000004</v>
      </c>
      <c r="G147" s="6">
        <v>5.18</v>
      </c>
    </row>
    <row r="148" spans="2:7" x14ac:dyDescent="0.2">
      <c r="B148" s="7">
        <v>35261</v>
      </c>
      <c r="C148" s="6">
        <v>5.3</v>
      </c>
      <c r="D148" s="6">
        <v>2.7</v>
      </c>
      <c r="E148" s="6">
        <v>6.8879999999999999</v>
      </c>
      <c r="F148" s="6">
        <v>6.2830000000000004</v>
      </c>
      <c r="G148" s="6">
        <v>5.42</v>
      </c>
    </row>
    <row r="149" spans="2:7" x14ac:dyDescent="0.2">
      <c r="B149" s="7">
        <v>35262</v>
      </c>
      <c r="C149" s="6">
        <v>5.3</v>
      </c>
      <c r="D149" s="6">
        <v>2.7</v>
      </c>
      <c r="E149" s="6">
        <v>6.8449999999999998</v>
      </c>
      <c r="F149" s="6">
        <v>6.2140000000000004</v>
      </c>
      <c r="G149" s="6">
        <v>5.2</v>
      </c>
    </row>
    <row r="150" spans="2:7" x14ac:dyDescent="0.2">
      <c r="B150" s="7">
        <v>35263</v>
      </c>
      <c r="C150" s="6">
        <v>5.3</v>
      </c>
      <c r="D150" s="6">
        <v>2.7</v>
      </c>
      <c r="E150" s="6">
        <v>6.84</v>
      </c>
      <c r="F150" s="6">
        <v>6.2220000000000004</v>
      </c>
      <c r="G150" s="6">
        <v>5.25</v>
      </c>
    </row>
    <row r="151" spans="2:7" x14ac:dyDescent="0.2">
      <c r="B151" s="7">
        <v>35264</v>
      </c>
      <c r="C151" s="6">
        <v>5.3</v>
      </c>
      <c r="D151" s="6">
        <v>2.7</v>
      </c>
      <c r="E151" s="6">
        <v>6.7320000000000002</v>
      </c>
      <c r="F151" s="6">
        <v>6.1360000000000001</v>
      </c>
      <c r="G151" s="6">
        <v>5.28</v>
      </c>
    </row>
    <row r="152" spans="2:7" x14ac:dyDescent="0.2">
      <c r="B152" s="7">
        <v>35265</v>
      </c>
      <c r="C152" s="6">
        <v>5.3</v>
      </c>
      <c r="D152" s="6">
        <v>2.7</v>
      </c>
      <c r="E152" s="6">
        <v>6.7939999999999996</v>
      </c>
      <c r="F152" s="6">
        <v>6.2039999999999997</v>
      </c>
      <c r="G152" s="6">
        <v>5.22</v>
      </c>
    </row>
    <row r="153" spans="2:7" x14ac:dyDescent="0.2">
      <c r="B153" s="7">
        <v>35268</v>
      </c>
      <c r="C153" s="6">
        <v>5.3</v>
      </c>
      <c r="D153" s="6">
        <v>2.7</v>
      </c>
      <c r="E153" s="6">
        <v>6.8360000000000003</v>
      </c>
      <c r="F153" s="6">
        <v>6.2389999999999999</v>
      </c>
      <c r="G153" s="6">
        <v>5.25</v>
      </c>
    </row>
    <row r="154" spans="2:7" x14ac:dyDescent="0.2">
      <c r="B154" s="7">
        <v>35269</v>
      </c>
      <c r="C154" s="6">
        <v>5.3</v>
      </c>
      <c r="D154" s="6">
        <v>2.7</v>
      </c>
      <c r="E154" s="6">
        <v>6.8049999999999997</v>
      </c>
      <c r="F154" s="6">
        <v>6.2130000000000001</v>
      </c>
      <c r="G154" s="6">
        <v>5.25</v>
      </c>
    </row>
    <row r="155" spans="2:7" x14ac:dyDescent="0.2">
      <c r="B155" s="7">
        <v>35270</v>
      </c>
      <c r="C155" s="6">
        <v>5.3</v>
      </c>
      <c r="D155" s="6">
        <v>2.7</v>
      </c>
      <c r="E155" s="6">
        <v>6.8719999999999999</v>
      </c>
      <c r="F155" s="6">
        <v>6.2759999999999998</v>
      </c>
      <c r="G155" s="6">
        <v>5.29</v>
      </c>
    </row>
    <row r="156" spans="2:7" x14ac:dyDescent="0.2">
      <c r="B156" s="7">
        <v>35271</v>
      </c>
      <c r="C156" s="6">
        <v>5.3</v>
      </c>
      <c r="D156" s="6">
        <v>2.7</v>
      </c>
      <c r="E156" s="6">
        <v>6.8460000000000001</v>
      </c>
      <c r="F156" s="6">
        <v>6.2590000000000003</v>
      </c>
      <c r="G156" s="6">
        <v>5.45</v>
      </c>
    </row>
    <row r="157" spans="2:7" x14ac:dyDescent="0.2">
      <c r="B157" s="7">
        <v>35272</v>
      </c>
      <c r="C157" s="6">
        <v>5.3</v>
      </c>
      <c r="D157" s="6">
        <v>2.7</v>
      </c>
      <c r="E157" s="6">
        <v>6.85</v>
      </c>
      <c r="F157" s="6">
        <v>6.2759999999999998</v>
      </c>
      <c r="G157" s="6">
        <v>5.26</v>
      </c>
    </row>
    <row r="158" spans="2:7" x14ac:dyDescent="0.2">
      <c r="B158" s="7">
        <v>35275</v>
      </c>
      <c r="C158" s="6">
        <v>5.3</v>
      </c>
      <c r="D158" s="6">
        <v>2.7</v>
      </c>
      <c r="E158" s="6">
        <v>6.9349999999999996</v>
      </c>
      <c r="F158" s="6">
        <v>6.335</v>
      </c>
      <c r="G158" s="6">
        <v>5.37</v>
      </c>
    </row>
    <row r="159" spans="2:7" x14ac:dyDescent="0.2">
      <c r="B159" s="7">
        <v>35276</v>
      </c>
      <c r="C159" s="6">
        <v>5.3</v>
      </c>
      <c r="D159" s="6">
        <v>2.7</v>
      </c>
      <c r="E159" s="6">
        <v>6.8760000000000003</v>
      </c>
      <c r="F159" s="6">
        <v>6.2839999999999998</v>
      </c>
      <c r="G159" s="6">
        <v>5.33</v>
      </c>
    </row>
    <row r="160" spans="2:7" x14ac:dyDescent="0.2">
      <c r="B160" s="7">
        <v>35277</v>
      </c>
      <c r="C160" s="6">
        <v>5.5</v>
      </c>
      <c r="D160" s="6">
        <v>2.7</v>
      </c>
      <c r="E160" s="6">
        <v>6.7939999999999996</v>
      </c>
      <c r="F160" s="6">
        <v>6.2169999999999996</v>
      </c>
      <c r="G160" s="6">
        <v>6.75</v>
      </c>
    </row>
    <row r="161" spans="2:7" x14ac:dyDescent="0.2">
      <c r="B161" s="7">
        <v>35278</v>
      </c>
      <c r="C161" s="6">
        <v>5.5</v>
      </c>
      <c r="D161" s="6">
        <v>2.7</v>
      </c>
      <c r="E161" s="6">
        <v>6.6390000000000002</v>
      </c>
      <c r="F161" s="6">
        <v>6.0819999999999999</v>
      </c>
      <c r="G161" s="6">
        <v>6.29</v>
      </c>
    </row>
    <row r="162" spans="2:7" x14ac:dyDescent="0.2">
      <c r="B162" s="7">
        <v>35279</v>
      </c>
      <c r="C162" s="6">
        <v>5.5</v>
      </c>
      <c r="D162" s="6">
        <v>2.7</v>
      </c>
      <c r="E162" s="6">
        <v>6.5090000000000003</v>
      </c>
      <c r="F162" s="6">
        <v>5.9119999999999999</v>
      </c>
      <c r="G162" s="6">
        <v>5.34</v>
      </c>
    </row>
    <row r="163" spans="2:7" x14ac:dyDescent="0.2">
      <c r="B163" s="7">
        <v>35282</v>
      </c>
      <c r="C163" s="6">
        <v>5.5</v>
      </c>
      <c r="D163" s="6">
        <v>2.7</v>
      </c>
      <c r="E163" s="6">
        <v>6.5380000000000003</v>
      </c>
      <c r="F163" s="6">
        <v>5.9370000000000003</v>
      </c>
      <c r="G163" s="6">
        <v>5.15</v>
      </c>
    </row>
    <row r="164" spans="2:7" x14ac:dyDescent="0.2">
      <c r="B164" s="7">
        <v>35283</v>
      </c>
      <c r="C164" s="6">
        <v>5.5</v>
      </c>
      <c r="D164" s="6">
        <v>2.7</v>
      </c>
      <c r="E164" s="6">
        <v>6.5359999999999996</v>
      </c>
      <c r="F164" s="6">
        <v>5.944</v>
      </c>
      <c r="G164" s="6">
        <v>5.0999999999999996</v>
      </c>
    </row>
    <row r="165" spans="2:7" x14ac:dyDescent="0.2">
      <c r="B165" s="7">
        <v>35284</v>
      </c>
      <c r="C165" s="6">
        <v>5.5</v>
      </c>
      <c r="D165" s="6">
        <v>2.7</v>
      </c>
      <c r="E165" s="6">
        <v>6.5469999999999997</v>
      </c>
      <c r="F165" s="6">
        <v>5.9610000000000003</v>
      </c>
      <c r="G165" s="6">
        <v>5.07</v>
      </c>
    </row>
    <row r="166" spans="2:7" x14ac:dyDescent="0.2">
      <c r="B166" s="7">
        <v>35285</v>
      </c>
      <c r="C166" s="6">
        <v>5.5</v>
      </c>
      <c r="D166" s="6">
        <v>2.7</v>
      </c>
      <c r="E166" s="6">
        <v>6.5490000000000004</v>
      </c>
      <c r="F166" s="6">
        <v>5.9690000000000003</v>
      </c>
      <c r="G166" s="6">
        <v>5.15</v>
      </c>
    </row>
    <row r="167" spans="2:7" x14ac:dyDescent="0.2">
      <c r="B167" s="7">
        <v>35286</v>
      </c>
      <c r="C167" s="6">
        <v>5.5</v>
      </c>
      <c r="D167" s="6">
        <v>2.7</v>
      </c>
      <c r="E167" s="6">
        <v>6.4809999999999999</v>
      </c>
      <c r="F167" s="6">
        <v>5.899</v>
      </c>
      <c r="G167" s="6">
        <v>5.0999999999999996</v>
      </c>
    </row>
    <row r="168" spans="2:7" x14ac:dyDescent="0.2">
      <c r="B168" s="7">
        <v>35289</v>
      </c>
      <c r="C168" s="6">
        <v>5.5</v>
      </c>
      <c r="D168" s="6">
        <v>2.7</v>
      </c>
      <c r="E168" s="6">
        <v>6.476</v>
      </c>
      <c r="F168" s="6">
        <v>5.89</v>
      </c>
      <c r="G168" s="6">
        <v>5.17</v>
      </c>
    </row>
    <row r="169" spans="2:7" x14ac:dyDescent="0.2">
      <c r="B169" s="7">
        <v>35290</v>
      </c>
      <c r="C169" s="6">
        <v>5.5</v>
      </c>
      <c r="D169" s="6">
        <v>2.7</v>
      </c>
      <c r="E169" s="6">
        <v>6.5839999999999996</v>
      </c>
      <c r="F169" s="6">
        <v>5.9749999999999996</v>
      </c>
      <c r="G169" s="6">
        <v>4.8899999999999997</v>
      </c>
    </row>
    <row r="170" spans="2:7" x14ac:dyDescent="0.2">
      <c r="B170" s="7">
        <v>35291</v>
      </c>
      <c r="C170" s="6">
        <v>5.5</v>
      </c>
      <c r="D170" s="6">
        <v>2.7</v>
      </c>
      <c r="E170" s="6">
        <v>6.5739999999999998</v>
      </c>
      <c r="F170" s="6">
        <v>5.9489999999999998</v>
      </c>
      <c r="G170" s="6">
        <v>5.22</v>
      </c>
    </row>
    <row r="171" spans="2:7" x14ac:dyDescent="0.2">
      <c r="B171" s="7">
        <v>35292</v>
      </c>
      <c r="C171" s="6">
        <v>5.5</v>
      </c>
      <c r="D171" s="6">
        <v>2.7</v>
      </c>
      <c r="E171" s="6">
        <v>6.5990000000000002</v>
      </c>
      <c r="F171" s="6">
        <v>5.9820000000000002</v>
      </c>
      <c r="G171" s="6">
        <v>5.48</v>
      </c>
    </row>
    <row r="172" spans="2:7" x14ac:dyDescent="0.2">
      <c r="B172" s="7">
        <v>35293</v>
      </c>
      <c r="C172" s="6">
        <v>5.5</v>
      </c>
      <c r="D172" s="6">
        <v>2.7</v>
      </c>
      <c r="E172" s="6">
        <v>6.5540000000000003</v>
      </c>
      <c r="F172" s="6">
        <v>5.93</v>
      </c>
      <c r="G172" s="6">
        <v>5.15</v>
      </c>
    </row>
    <row r="173" spans="2:7" x14ac:dyDescent="0.2">
      <c r="B173" s="7">
        <v>35296</v>
      </c>
      <c r="C173" s="6">
        <v>5.5</v>
      </c>
      <c r="D173" s="6">
        <v>2.7</v>
      </c>
      <c r="E173" s="6">
        <v>6.577</v>
      </c>
      <c r="F173" s="6">
        <v>5.9550000000000001</v>
      </c>
      <c r="G173" s="6">
        <v>5.17</v>
      </c>
    </row>
    <row r="174" spans="2:7" x14ac:dyDescent="0.2">
      <c r="B174" s="7">
        <v>35297</v>
      </c>
      <c r="C174" s="6">
        <v>5.5</v>
      </c>
      <c r="D174" s="6">
        <v>2.7</v>
      </c>
      <c r="E174" s="6">
        <v>6.5709999999999997</v>
      </c>
      <c r="F174" s="6">
        <v>5.9450000000000003</v>
      </c>
      <c r="G174" s="6">
        <v>5.08</v>
      </c>
    </row>
    <row r="175" spans="2:7" x14ac:dyDescent="0.2">
      <c r="B175" s="7">
        <v>35298</v>
      </c>
      <c r="C175" s="6">
        <v>5.5</v>
      </c>
      <c r="D175" s="6">
        <v>2.7</v>
      </c>
      <c r="E175" s="6">
        <v>6.6109999999999998</v>
      </c>
      <c r="F175" s="6">
        <v>5.9710000000000001</v>
      </c>
      <c r="G175" s="6">
        <v>5.09</v>
      </c>
    </row>
    <row r="176" spans="2:7" x14ac:dyDescent="0.2">
      <c r="B176" s="7">
        <v>35299</v>
      </c>
      <c r="C176" s="6">
        <v>5.5</v>
      </c>
      <c r="D176" s="6">
        <v>2.7</v>
      </c>
      <c r="E176" s="6">
        <v>6.62</v>
      </c>
      <c r="F176" s="6">
        <v>5.9880000000000004</v>
      </c>
      <c r="G176" s="6">
        <v>5.17</v>
      </c>
    </row>
    <row r="177" spans="2:7" x14ac:dyDescent="0.2">
      <c r="B177" s="7">
        <v>35300</v>
      </c>
      <c r="C177" s="6">
        <v>5.5</v>
      </c>
      <c r="D177" s="6">
        <v>2.7</v>
      </c>
      <c r="E177" s="6">
        <v>6.7510000000000003</v>
      </c>
      <c r="F177" s="6">
        <v>6.1159999999999997</v>
      </c>
      <c r="G177" s="6">
        <v>5.22</v>
      </c>
    </row>
    <row r="178" spans="2:7" x14ac:dyDescent="0.2">
      <c r="B178" s="7">
        <v>35303</v>
      </c>
      <c r="C178" s="6">
        <v>5.5</v>
      </c>
      <c r="D178" s="6">
        <v>2.7</v>
      </c>
      <c r="E178" s="6">
        <v>6.798</v>
      </c>
      <c r="F178" s="6">
        <v>6.1680000000000001</v>
      </c>
      <c r="G178" s="6">
        <v>5.28</v>
      </c>
    </row>
    <row r="179" spans="2:7" x14ac:dyDescent="0.2">
      <c r="B179" s="7">
        <v>35304</v>
      </c>
      <c r="C179" s="6">
        <v>5.5</v>
      </c>
      <c r="D179" s="6">
        <v>2.7</v>
      </c>
      <c r="E179" s="6">
        <v>6.774</v>
      </c>
      <c r="F179" s="6">
        <v>6.1509999999999998</v>
      </c>
      <c r="G179" s="6">
        <v>5.13</v>
      </c>
    </row>
    <row r="180" spans="2:7" x14ac:dyDescent="0.2">
      <c r="B180" s="7">
        <v>35305</v>
      </c>
      <c r="C180" s="6">
        <v>5.5</v>
      </c>
      <c r="D180" s="6">
        <v>2.7</v>
      </c>
      <c r="E180" s="6">
        <v>6.7809999999999997</v>
      </c>
      <c r="F180" s="6">
        <v>6.1680000000000001</v>
      </c>
      <c r="G180" s="6">
        <v>5.24</v>
      </c>
    </row>
    <row r="181" spans="2:7" x14ac:dyDescent="0.2">
      <c r="B181" s="7">
        <v>35306</v>
      </c>
      <c r="C181" s="6">
        <v>5.5</v>
      </c>
      <c r="D181" s="6">
        <v>2.7</v>
      </c>
      <c r="E181" s="6">
        <v>6.8479999999999999</v>
      </c>
      <c r="F181" s="6">
        <v>6.2270000000000003</v>
      </c>
      <c r="G181" s="6">
        <v>5.24</v>
      </c>
    </row>
    <row r="182" spans="2:7" x14ac:dyDescent="0.2">
      <c r="B182" s="7">
        <v>35307</v>
      </c>
      <c r="C182" s="6">
        <v>5.5</v>
      </c>
      <c r="D182" s="6">
        <v>2.7</v>
      </c>
      <c r="E182" s="6">
        <v>6.9429999999999996</v>
      </c>
      <c r="F182" s="6">
        <v>6.3380000000000001</v>
      </c>
      <c r="G182" s="6">
        <v>5.28</v>
      </c>
    </row>
    <row r="183" spans="2:7" x14ac:dyDescent="0.2">
      <c r="B183" s="7">
        <v>35310</v>
      </c>
      <c r="C183" s="6">
        <v>5.0999999999999996</v>
      </c>
      <c r="D183" s="6">
        <v>2.6</v>
      </c>
      <c r="E183" s="6">
        <v>6.9409999999999998</v>
      </c>
      <c r="F183" s="6">
        <v>6.3460000000000001</v>
      </c>
      <c r="G183" s="6">
        <v>5.28</v>
      </c>
    </row>
    <row r="184" spans="2:7" x14ac:dyDescent="0.2">
      <c r="B184" s="7">
        <v>35311</v>
      </c>
      <c r="C184" s="6">
        <v>5.0999999999999996</v>
      </c>
      <c r="D184" s="6">
        <v>2.6</v>
      </c>
      <c r="E184" s="6">
        <v>6.883</v>
      </c>
      <c r="F184" s="6">
        <v>6.3040000000000003</v>
      </c>
      <c r="G184" s="6">
        <v>6.01</v>
      </c>
    </row>
    <row r="185" spans="2:7" x14ac:dyDescent="0.2">
      <c r="B185" s="7">
        <v>35312</v>
      </c>
      <c r="C185" s="6">
        <v>5.0999999999999996</v>
      </c>
      <c r="D185" s="6">
        <v>2.6</v>
      </c>
      <c r="E185" s="6">
        <v>6.9269999999999996</v>
      </c>
      <c r="F185" s="6">
        <v>6.3639999999999999</v>
      </c>
      <c r="G185" s="6">
        <v>5.35</v>
      </c>
    </row>
    <row r="186" spans="2:7" x14ac:dyDescent="0.2">
      <c r="B186" s="7">
        <v>35313</v>
      </c>
      <c r="C186" s="6">
        <v>5.0999999999999996</v>
      </c>
      <c r="D186" s="6">
        <v>2.6</v>
      </c>
      <c r="E186" s="6">
        <v>6.9850000000000003</v>
      </c>
      <c r="F186" s="6">
        <v>6.3979999999999997</v>
      </c>
      <c r="G186" s="6">
        <v>5.19</v>
      </c>
    </row>
    <row r="187" spans="2:7" x14ac:dyDescent="0.2">
      <c r="B187" s="7">
        <v>35314</v>
      </c>
      <c r="C187" s="6">
        <v>5.0999999999999996</v>
      </c>
      <c r="D187" s="6">
        <v>2.6</v>
      </c>
      <c r="E187" s="6">
        <v>6.923</v>
      </c>
      <c r="F187" s="6">
        <v>6.32</v>
      </c>
      <c r="G187" s="6">
        <v>5.13</v>
      </c>
    </row>
    <row r="188" spans="2:7" x14ac:dyDescent="0.2">
      <c r="B188" s="7">
        <v>35317</v>
      </c>
      <c r="C188" s="6">
        <v>5.0999999999999996</v>
      </c>
      <c r="D188" s="6">
        <v>2.6</v>
      </c>
      <c r="E188" s="6">
        <v>6.8789999999999996</v>
      </c>
      <c r="F188" s="6">
        <v>6.2789999999999999</v>
      </c>
      <c r="G188" s="6">
        <v>5.2</v>
      </c>
    </row>
    <row r="189" spans="2:7" x14ac:dyDescent="0.2">
      <c r="B189" s="7">
        <v>35318</v>
      </c>
      <c r="C189" s="6">
        <v>5.0999999999999996</v>
      </c>
      <c r="D189" s="6">
        <v>2.6</v>
      </c>
      <c r="E189" s="6">
        <v>6.923</v>
      </c>
      <c r="F189" s="6">
        <v>6.3220000000000001</v>
      </c>
      <c r="G189" s="6">
        <v>5.0999999999999996</v>
      </c>
    </row>
    <row r="190" spans="2:7" x14ac:dyDescent="0.2">
      <c r="B190" s="7">
        <v>35319</v>
      </c>
      <c r="C190" s="6">
        <v>5.0999999999999996</v>
      </c>
      <c r="D190" s="6">
        <v>2.6</v>
      </c>
      <c r="E190" s="6">
        <v>6.92</v>
      </c>
      <c r="F190" s="6">
        <v>6.3129999999999997</v>
      </c>
      <c r="G190" s="6">
        <v>5.26</v>
      </c>
    </row>
    <row r="191" spans="2:7" x14ac:dyDescent="0.2">
      <c r="B191" s="7">
        <v>35320</v>
      </c>
      <c r="C191" s="6">
        <v>5.0999999999999996</v>
      </c>
      <c r="D191" s="6">
        <v>2.6</v>
      </c>
      <c r="E191" s="6">
        <v>6.8739999999999997</v>
      </c>
      <c r="F191" s="6">
        <v>6.27</v>
      </c>
      <c r="G191" s="6">
        <v>5.33</v>
      </c>
    </row>
    <row r="192" spans="2:7" x14ac:dyDescent="0.2">
      <c r="B192" s="7">
        <v>35321</v>
      </c>
      <c r="C192" s="6">
        <v>5.0999999999999996</v>
      </c>
      <c r="D192" s="6">
        <v>2.6</v>
      </c>
      <c r="E192" s="6">
        <v>6.7229999999999999</v>
      </c>
      <c r="F192" s="6">
        <v>6.1159999999999997</v>
      </c>
      <c r="G192" s="6">
        <v>5.29</v>
      </c>
    </row>
    <row r="193" spans="2:7" x14ac:dyDescent="0.2">
      <c r="B193" s="7">
        <v>35324</v>
      </c>
      <c r="C193" s="6">
        <v>5.0999999999999996</v>
      </c>
      <c r="D193" s="6">
        <v>2.6</v>
      </c>
      <c r="E193" s="6">
        <v>6.7249999999999996</v>
      </c>
      <c r="F193" s="6">
        <v>6.1150000000000002</v>
      </c>
      <c r="G193" s="6">
        <v>5.38</v>
      </c>
    </row>
    <row r="194" spans="2:7" x14ac:dyDescent="0.2">
      <c r="B194" s="7">
        <v>35325</v>
      </c>
      <c r="C194" s="6">
        <v>5.0999999999999996</v>
      </c>
      <c r="D194" s="6">
        <v>2.6</v>
      </c>
      <c r="E194" s="6">
        <v>6.8259999999999996</v>
      </c>
      <c r="F194" s="6">
        <v>6.2450000000000001</v>
      </c>
      <c r="G194" s="6">
        <v>5.0199999999999996</v>
      </c>
    </row>
    <row r="195" spans="2:7" x14ac:dyDescent="0.2">
      <c r="B195" s="7">
        <v>35326</v>
      </c>
      <c r="C195" s="6">
        <v>5.0999999999999996</v>
      </c>
      <c r="D195" s="6">
        <v>2.6</v>
      </c>
      <c r="E195" s="6">
        <v>6.819</v>
      </c>
      <c r="F195" s="6">
        <v>6.2270000000000003</v>
      </c>
      <c r="G195" s="6">
        <v>4.96</v>
      </c>
    </row>
    <row r="196" spans="2:7" x14ac:dyDescent="0.2">
      <c r="B196" s="7">
        <v>35327</v>
      </c>
      <c r="C196" s="6">
        <v>5.0999999999999996</v>
      </c>
      <c r="D196" s="6">
        <v>2.6</v>
      </c>
      <c r="E196" s="6">
        <v>6.8470000000000004</v>
      </c>
      <c r="F196" s="6">
        <v>6.2530000000000001</v>
      </c>
      <c r="G196" s="6">
        <v>5.29</v>
      </c>
    </row>
    <row r="197" spans="2:7" x14ac:dyDescent="0.2">
      <c r="B197" s="7">
        <v>35328</v>
      </c>
      <c r="C197" s="6">
        <v>5.0999999999999996</v>
      </c>
      <c r="D197" s="6">
        <v>2.6</v>
      </c>
      <c r="E197" s="6">
        <v>6.8390000000000004</v>
      </c>
      <c r="F197" s="6">
        <v>6.2450000000000001</v>
      </c>
      <c r="G197" s="6">
        <v>5.3</v>
      </c>
    </row>
    <row r="198" spans="2:7" x14ac:dyDescent="0.2">
      <c r="B198" s="7">
        <v>35331</v>
      </c>
      <c r="C198" s="6">
        <v>5.0999999999999996</v>
      </c>
      <c r="D198" s="6">
        <v>2.6</v>
      </c>
      <c r="E198" s="6">
        <v>6.819</v>
      </c>
      <c r="F198" s="6">
        <v>6.2359999999999998</v>
      </c>
      <c r="G198" s="6">
        <v>5.32</v>
      </c>
    </row>
    <row r="199" spans="2:7" x14ac:dyDescent="0.2">
      <c r="B199" s="7">
        <v>35332</v>
      </c>
      <c r="C199" s="6">
        <v>5.0999999999999996</v>
      </c>
      <c r="D199" s="6">
        <v>2.6</v>
      </c>
      <c r="E199" s="6">
        <v>6.7510000000000003</v>
      </c>
      <c r="F199" s="6">
        <v>6.1230000000000002</v>
      </c>
      <c r="G199" s="6">
        <v>5.28</v>
      </c>
    </row>
    <row r="200" spans="2:7" x14ac:dyDescent="0.2">
      <c r="B200" s="7">
        <v>35333</v>
      </c>
      <c r="C200" s="6">
        <v>5.0999999999999996</v>
      </c>
      <c r="D200" s="6">
        <v>2.6</v>
      </c>
      <c r="E200" s="6">
        <v>6.6879999999999997</v>
      </c>
      <c r="F200" s="6">
        <v>6.07</v>
      </c>
      <c r="G200" s="6">
        <v>5.56</v>
      </c>
    </row>
    <row r="201" spans="2:7" x14ac:dyDescent="0.2">
      <c r="B201" s="7">
        <v>35334</v>
      </c>
      <c r="C201" s="6">
        <v>5.0999999999999996</v>
      </c>
      <c r="D201" s="6">
        <v>2.6</v>
      </c>
      <c r="E201" s="6">
        <v>6.6619999999999999</v>
      </c>
      <c r="F201" s="6">
        <v>6.0510000000000002</v>
      </c>
      <c r="G201" s="6">
        <v>5.28</v>
      </c>
    </row>
    <row r="202" spans="2:7" x14ac:dyDescent="0.2">
      <c r="B202" s="7">
        <v>35335</v>
      </c>
      <c r="C202" s="6">
        <v>5.0999999999999996</v>
      </c>
      <c r="D202" s="6">
        <v>2.6</v>
      </c>
      <c r="E202" s="6">
        <v>6.6769999999999996</v>
      </c>
      <c r="F202" s="6">
        <v>6.0679999999999996</v>
      </c>
      <c r="G202" s="6">
        <v>5.21</v>
      </c>
    </row>
    <row r="203" spans="2:7" x14ac:dyDescent="0.2">
      <c r="B203" s="7">
        <v>35338</v>
      </c>
      <c r="C203" s="6">
        <v>5.2</v>
      </c>
      <c r="D203" s="6">
        <v>2.7</v>
      </c>
      <c r="E203" s="6">
        <v>6.7030000000000003</v>
      </c>
      <c r="F203" s="6">
        <v>6.1020000000000003</v>
      </c>
      <c r="G203" s="6">
        <v>6.09</v>
      </c>
    </row>
    <row r="204" spans="2:7" x14ac:dyDescent="0.2">
      <c r="B204" s="7">
        <v>35339</v>
      </c>
      <c r="C204" s="6">
        <v>5.2</v>
      </c>
      <c r="D204" s="6">
        <v>2.7</v>
      </c>
      <c r="E204" s="6">
        <v>6.6379999999999999</v>
      </c>
      <c r="F204" s="6">
        <v>6.0259999999999998</v>
      </c>
      <c r="G204" s="6">
        <v>5.53</v>
      </c>
    </row>
    <row r="205" spans="2:7" x14ac:dyDescent="0.2">
      <c r="B205" s="7">
        <v>35340</v>
      </c>
      <c r="C205" s="6">
        <v>5.2</v>
      </c>
      <c r="D205" s="6">
        <v>2.7</v>
      </c>
      <c r="E205" s="6">
        <v>6.5940000000000003</v>
      </c>
      <c r="F205" s="6">
        <v>5.9749999999999996</v>
      </c>
      <c r="G205" s="6">
        <v>5.24</v>
      </c>
    </row>
    <row r="206" spans="2:7" x14ac:dyDescent="0.2">
      <c r="B206" s="7">
        <v>35341</v>
      </c>
      <c r="C206" s="6">
        <v>5.2</v>
      </c>
      <c r="D206" s="6">
        <v>2.7</v>
      </c>
      <c r="E206" s="6">
        <v>6.5919999999999996</v>
      </c>
      <c r="F206" s="6">
        <v>5.9829999999999997</v>
      </c>
      <c r="G206" s="6">
        <v>5.17</v>
      </c>
    </row>
    <row r="207" spans="2:7" x14ac:dyDescent="0.2">
      <c r="B207" s="7">
        <v>35342</v>
      </c>
      <c r="C207" s="6">
        <v>5.2</v>
      </c>
      <c r="D207" s="6">
        <v>2.7</v>
      </c>
      <c r="E207" s="6">
        <v>6.4779999999999998</v>
      </c>
      <c r="F207" s="6">
        <v>5.8470000000000004</v>
      </c>
      <c r="G207" s="6">
        <v>5.04</v>
      </c>
    </row>
    <row r="208" spans="2:7" x14ac:dyDescent="0.2">
      <c r="B208" s="7">
        <v>35345</v>
      </c>
      <c r="C208" s="6">
        <v>5.2</v>
      </c>
      <c r="D208" s="6">
        <v>2.7</v>
      </c>
      <c r="E208" s="6">
        <v>6.5229999999999997</v>
      </c>
      <c r="F208" s="6">
        <v>5.8810000000000002</v>
      </c>
      <c r="G208" s="6">
        <v>5.16</v>
      </c>
    </row>
    <row r="209" spans="2:7" x14ac:dyDescent="0.2">
      <c r="B209" s="7">
        <v>35346</v>
      </c>
      <c r="C209" s="6">
        <v>5.2</v>
      </c>
      <c r="D209" s="6">
        <v>2.7</v>
      </c>
      <c r="E209" s="6">
        <v>6.5439999999999996</v>
      </c>
      <c r="F209" s="6">
        <v>5.9139999999999997</v>
      </c>
      <c r="G209" s="6">
        <v>5.1100000000000003</v>
      </c>
    </row>
    <row r="210" spans="2:7" x14ac:dyDescent="0.2">
      <c r="B210" s="7">
        <v>35347</v>
      </c>
      <c r="C210" s="6">
        <v>5.2</v>
      </c>
      <c r="D210" s="6">
        <v>2.7</v>
      </c>
      <c r="E210" s="6">
        <v>6.5469999999999997</v>
      </c>
      <c r="F210" s="6">
        <v>5.931</v>
      </c>
      <c r="G210" s="6">
        <v>5.43</v>
      </c>
    </row>
    <row r="211" spans="2:7" x14ac:dyDescent="0.2">
      <c r="B211" s="7">
        <v>35348</v>
      </c>
      <c r="C211" s="6">
        <v>5.2</v>
      </c>
      <c r="D211" s="6">
        <v>2.7</v>
      </c>
      <c r="E211" s="6">
        <v>6.6079999999999997</v>
      </c>
      <c r="F211" s="6">
        <v>5.9909999999999997</v>
      </c>
      <c r="G211" s="6">
        <v>5.29</v>
      </c>
    </row>
    <row r="212" spans="2:7" x14ac:dyDescent="0.2">
      <c r="B212" s="7">
        <v>35349</v>
      </c>
      <c r="C212" s="6">
        <v>5.2</v>
      </c>
      <c r="D212" s="6">
        <v>2.7</v>
      </c>
      <c r="E212" s="6">
        <v>6.5540000000000003</v>
      </c>
      <c r="F212" s="6">
        <v>5.9130000000000003</v>
      </c>
      <c r="G212" s="6">
        <v>5.16</v>
      </c>
    </row>
    <row r="213" spans="2:7" x14ac:dyDescent="0.2">
      <c r="B213" s="7">
        <v>35352</v>
      </c>
      <c r="C213" s="6">
        <v>5.2</v>
      </c>
      <c r="D213" s="6">
        <v>2.7</v>
      </c>
      <c r="E213" s="6">
        <v>6.5540000000000003</v>
      </c>
      <c r="F213" s="6">
        <v>5.9130000000000003</v>
      </c>
      <c r="G213" s="6">
        <v>5.16</v>
      </c>
    </row>
    <row r="214" spans="2:7" x14ac:dyDescent="0.2">
      <c r="B214" s="7">
        <v>35353</v>
      </c>
      <c r="C214" s="6">
        <v>5.2</v>
      </c>
      <c r="D214" s="6">
        <v>2.7</v>
      </c>
      <c r="E214" s="6">
        <v>6.5490000000000004</v>
      </c>
      <c r="F214" s="6">
        <v>5.9130000000000003</v>
      </c>
      <c r="G214" s="6">
        <v>5.41</v>
      </c>
    </row>
    <row r="215" spans="2:7" x14ac:dyDescent="0.2">
      <c r="B215" s="7">
        <v>35354</v>
      </c>
      <c r="C215" s="6">
        <v>5.2</v>
      </c>
      <c r="D215" s="6">
        <v>2.7</v>
      </c>
      <c r="E215" s="6">
        <v>6.556</v>
      </c>
      <c r="F215" s="6">
        <v>5.9039999999999999</v>
      </c>
      <c r="G215" s="6">
        <v>5.2</v>
      </c>
    </row>
    <row r="216" spans="2:7" x14ac:dyDescent="0.2">
      <c r="B216" s="7">
        <v>35355</v>
      </c>
      <c r="C216" s="6">
        <v>5.2</v>
      </c>
      <c r="D216" s="6">
        <v>2.7</v>
      </c>
      <c r="E216" s="6">
        <v>6.4980000000000002</v>
      </c>
      <c r="F216" s="6">
        <v>5.8520000000000003</v>
      </c>
      <c r="G216" s="6">
        <v>5.19</v>
      </c>
    </row>
    <row r="217" spans="2:7" x14ac:dyDescent="0.2">
      <c r="B217" s="7">
        <v>35356</v>
      </c>
      <c r="C217" s="6">
        <v>5.2</v>
      </c>
      <c r="D217" s="6">
        <v>2.7</v>
      </c>
      <c r="E217" s="6">
        <v>6.5039999999999996</v>
      </c>
      <c r="F217" s="6">
        <v>5.8689999999999998</v>
      </c>
      <c r="G217" s="6">
        <v>5.12</v>
      </c>
    </row>
    <row r="218" spans="2:7" x14ac:dyDescent="0.2">
      <c r="B218" s="7">
        <v>35359</v>
      </c>
      <c r="C218" s="6">
        <v>5.2</v>
      </c>
      <c r="D218" s="6">
        <v>2.7</v>
      </c>
      <c r="E218" s="6">
        <v>6.5170000000000003</v>
      </c>
      <c r="F218" s="6">
        <v>5.8849999999999998</v>
      </c>
      <c r="G218" s="6">
        <v>5.21</v>
      </c>
    </row>
    <row r="219" spans="2:7" x14ac:dyDescent="0.2">
      <c r="B219" s="7">
        <v>35360</v>
      </c>
      <c r="C219" s="6">
        <v>5.2</v>
      </c>
      <c r="D219" s="6">
        <v>2.7</v>
      </c>
      <c r="E219" s="6">
        <v>6.569</v>
      </c>
      <c r="F219" s="6">
        <v>5.9370000000000003</v>
      </c>
      <c r="G219" s="6">
        <v>5.19</v>
      </c>
    </row>
    <row r="220" spans="2:7" x14ac:dyDescent="0.2">
      <c r="B220" s="7">
        <v>35361</v>
      </c>
      <c r="C220" s="6">
        <v>5.2</v>
      </c>
      <c r="D220" s="6">
        <v>2.7</v>
      </c>
      <c r="E220" s="6">
        <v>6.5469999999999997</v>
      </c>
      <c r="F220" s="6">
        <v>5.9260000000000002</v>
      </c>
      <c r="G220" s="6">
        <v>5.58</v>
      </c>
    </row>
    <row r="221" spans="2:7" x14ac:dyDescent="0.2">
      <c r="B221" s="7">
        <v>35362</v>
      </c>
      <c r="C221" s="6">
        <v>5.2</v>
      </c>
      <c r="D221" s="6">
        <v>2.7</v>
      </c>
      <c r="E221" s="6">
        <v>6.5730000000000004</v>
      </c>
      <c r="F221" s="6">
        <v>5.9340000000000002</v>
      </c>
      <c r="G221" s="6">
        <v>5.29</v>
      </c>
    </row>
    <row r="222" spans="2:7" x14ac:dyDescent="0.2">
      <c r="B222" s="7">
        <v>35363</v>
      </c>
      <c r="C222" s="6">
        <v>5.2</v>
      </c>
      <c r="D222" s="6">
        <v>2.7</v>
      </c>
      <c r="E222" s="6">
        <v>6.5359999999999996</v>
      </c>
      <c r="F222" s="6">
        <v>5.8920000000000003</v>
      </c>
      <c r="G222" s="6">
        <v>5.27</v>
      </c>
    </row>
    <row r="223" spans="2:7" x14ac:dyDescent="0.2">
      <c r="B223" s="7">
        <v>35366</v>
      </c>
      <c r="C223" s="6">
        <v>5.2</v>
      </c>
      <c r="D223" s="6">
        <v>2.7</v>
      </c>
      <c r="E223" s="6">
        <v>6.556</v>
      </c>
      <c r="F223" s="6">
        <v>5.9180000000000001</v>
      </c>
      <c r="G223" s="6">
        <v>5.29</v>
      </c>
    </row>
    <row r="224" spans="2:7" x14ac:dyDescent="0.2">
      <c r="B224" s="7">
        <v>35367</v>
      </c>
      <c r="C224" s="6">
        <v>5.2</v>
      </c>
      <c r="D224" s="6">
        <v>2.7</v>
      </c>
      <c r="E224" s="6">
        <v>6.3840000000000003</v>
      </c>
      <c r="F224" s="6">
        <v>5.758</v>
      </c>
      <c r="G224" s="6">
        <v>5.22</v>
      </c>
    </row>
    <row r="225" spans="2:7" x14ac:dyDescent="0.2">
      <c r="B225" s="7">
        <v>35368</v>
      </c>
      <c r="C225" s="6">
        <v>5.2</v>
      </c>
      <c r="D225" s="6">
        <v>2.7</v>
      </c>
      <c r="E225" s="6">
        <v>6.4109999999999996</v>
      </c>
      <c r="F225" s="6">
        <v>5.7919999999999998</v>
      </c>
      <c r="G225" s="6">
        <v>5.31</v>
      </c>
    </row>
    <row r="226" spans="2:7" x14ac:dyDescent="0.2">
      <c r="B226" s="7">
        <v>35369</v>
      </c>
      <c r="C226" s="6">
        <v>5.2</v>
      </c>
      <c r="D226" s="6">
        <v>2.6</v>
      </c>
      <c r="E226" s="6">
        <v>6.3390000000000004</v>
      </c>
      <c r="F226" s="6">
        <v>5.7409999999999997</v>
      </c>
      <c r="G226" s="6">
        <v>5.63</v>
      </c>
    </row>
    <row r="227" spans="2:7" x14ac:dyDescent="0.2">
      <c r="B227" s="7">
        <v>35370</v>
      </c>
      <c r="C227" s="6">
        <v>5.2</v>
      </c>
      <c r="D227" s="6">
        <v>2.6</v>
      </c>
      <c r="E227" s="6">
        <v>6.3769999999999998</v>
      </c>
      <c r="F227" s="6">
        <v>5.774</v>
      </c>
      <c r="G227" s="6">
        <v>5.19</v>
      </c>
    </row>
    <row r="228" spans="2:7" x14ac:dyDescent="0.2">
      <c r="B228" s="7">
        <v>35373</v>
      </c>
      <c r="C228" s="6">
        <v>5.2</v>
      </c>
      <c r="D228" s="6">
        <v>2.6</v>
      </c>
      <c r="E228" s="6">
        <v>6.343</v>
      </c>
      <c r="F228" s="6">
        <v>5.7569999999999997</v>
      </c>
      <c r="G228" s="6">
        <v>5.21</v>
      </c>
    </row>
    <row r="229" spans="2:7" x14ac:dyDescent="0.2">
      <c r="B229" s="7">
        <v>35374</v>
      </c>
      <c r="C229" s="6">
        <v>5.2</v>
      </c>
      <c r="D229" s="6">
        <v>2.6</v>
      </c>
      <c r="E229" s="6">
        <v>6.2679999999999998</v>
      </c>
      <c r="F229" s="6">
        <v>5.7140000000000004</v>
      </c>
      <c r="G229" s="6">
        <v>5.34</v>
      </c>
    </row>
    <row r="230" spans="2:7" x14ac:dyDescent="0.2">
      <c r="B230" s="7">
        <v>35375</v>
      </c>
      <c r="C230" s="6">
        <v>5.2</v>
      </c>
      <c r="D230" s="6">
        <v>2.6</v>
      </c>
      <c r="E230" s="6">
        <v>6.29</v>
      </c>
      <c r="F230" s="6">
        <v>5.7480000000000002</v>
      </c>
      <c r="G230" s="6">
        <v>5.46</v>
      </c>
    </row>
    <row r="231" spans="2:7" x14ac:dyDescent="0.2">
      <c r="B231" s="7">
        <v>35376</v>
      </c>
      <c r="C231" s="6">
        <v>5.2</v>
      </c>
      <c r="D231" s="6">
        <v>2.6</v>
      </c>
      <c r="E231" s="6">
        <v>6.22</v>
      </c>
      <c r="F231" s="6">
        <v>5.7140000000000004</v>
      </c>
      <c r="G231" s="6">
        <v>5.28</v>
      </c>
    </row>
    <row r="232" spans="2:7" x14ac:dyDescent="0.2">
      <c r="B232" s="7">
        <v>35377</v>
      </c>
      <c r="C232" s="6">
        <v>5.2</v>
      </c>
      <c r="D232" s="6">
        <v>2.6</v>
      </c>
      <c r="E232" s="6">
        <v>6.2489999999999997</v>
      </c>
      <c r="F232" s="6">
        <v>5.7460000000000004</v>
      </c>
      <c r="G232" s="6">
        <v>5.17</v>
      </c>
    </row>
    <row r="233" spans="2:7" x14ac:dyDescent="0.2">
      <c r="B233" s="7">
        <v>35380</v>
      </c>
      <c r="C233" s="6">
        <v>5.2</v>
      </c>
      <c r="D233" s="6">
        <v>2.6</v>
      </c>
      <c r="E233" s="6">
        <v>6.2549999999999999</v>
      </c>
      <c r="F233" s="6">
        <v>5.7460000000000004</v>
      </c>
      <c r="G233" s="6">
        <v>5.17</v>
      </c>
    </row>
    <row r="234" spans="2:7" x14ac:dyDescent="0.2">
      <c r="B234" s="7">
        <v>35381</v>
      </c>
      <c r="C234" s="6">
        <v>5.2</v>
      </c>
      <c r="D234" s="6">
        <v>2.6</v>
      </c>
      <c r="E234" s="6">
        <v>6.1859999999999999</v>
      </c>
      <c r="F234" s="6">
        <v>5.7119999999999997</v>
      </c>
      <c r="G234" s="6">
        <v>5.3</v>
      </c>
    </row>
    <row r="235" spans="2:7" x14ac:dyDescent="0.2">
      <c r="B235" s="7">
        <v>35382</v>
      </c>
      <c r="C235" s="6">
        <v>5.2</v>
      </c>
      <c r="D235" s="6">
        <v>2.6</v>
      </c>
      <c r="E235" s="6">
        <v>6.1959999999999997</v>
      </c>
      <c r="F235" s="6">
        <v>5.6950000000000003</v>
      </c>
      <c r="G235" s="6">
        <v>5.21</v>
      </c>
    </row>
    <row r="236" spans="2:7" x14ac:dyDescent="0.2">
      <c r="B236" s="7">
        <v>35383</v>
      </c>
      <c r="C236" s="6">
        <v>5.2</v>
      </c>
      <c r="D236" s="6">
        <v>2.6</v>
      </c>
      <c r="E236" s="6">
        <v>6.1459999999999999</v>
      </c>
      <c r="F236" s="6">
        <v>5.6429999999999998</v>
      </c>
      <c r="G236" s="6">
        <v>5.34</v>
      </c>
    </row>
    <row r="237" spans="2:7" x14ac:dyDescent="0.2">
      <c r="B237" s="7">
        <v>35384</v>
      </c>
      <c r="C237" s="6">
        <v>5.2</v>
      </c>
      <c r="D237" s="6">
        <v>2.6</v>
      </c>
      <c r="E237" s="6">
        <v>6.1829999999999998</v>
      </c>
      <c r="F237" s="6">
        <v>5.6589999999999998</v>
      </c>
      <c r="G237" s="6">
        <v>5.53</v>
      </c>
    </row>
    <row r="238" spans="2:7" x14ac:dyDescent="0.2">
      <c r="B238" s="7">
        <v>35387</v>
      </c>
      <c r="C238" s="6">
        <v>5.2</v>
      </c>
      <c r="D238" s="6">
        <v>2.6</v>
      </c>
      <c r="E238" s="6">
        <v>6.1959999999999997</v>
      </c>
      <c r="F238" s="6">
        <v>5.6760000000000002</v>
      </c>
      <c r="G238" s="6">
        <v>5.15</v>
      </c>
    </row>
    <row r="239" spans="2:7" x14ac:dyDescent="0.2">
      <c r="B239" s="7">
        <v>35388</v>
      </c>
      <c r="C239" s="6">
        <v>5.2</v>
      </c>
      <c r="D239" s="6">
        <v>2.6</v>
      </c>
      <c r="E239" s="6">
        <v>6.1580000000000004</v>
      </c>
      <c r="F239" s="6">
        <v>5.6580000000000004</v>
      </c>
      <c r="G239" s="6">
        <v>5.29</v>
      </c>
    </row>
    <row r="240" spans="2:7" x14ac:dyDescent="0.2">
      <c r="B240" s="7">
        <v>35389</v>
      </c>
      <c r="C240" s="6">
        <v>5.2</v>
      </c>
      <c r="D240" s="6">
        <v>2.6</v>
      </c>
      <c r="E240" s="6">
        <v>6.133</v>
      </c>
      <c r="F240" s="6">
        <v>5.6589999999999998</v>
      </c>
      <c r="G240" s="6">
        <v>5.53</v>
      </c>
    </row>
    <row r="241" spans="2:7" x14ac:dyDescent="0.2">
      <c r="B241" s="7">
        <v>35390</v>
      </c>
      <c r="C241" s="6">
        <v>5.2</v>
      </c>
      <c r="D241" s="6">
        <v>2.6</v>
      </c>
      <c r="E241" s="6">
        <v>6.13</v>
      </c>
      <c r="F241" s="6">
        <v>5.6680000000000001</v>
      </c>
      <c r="G241" s="6">
        <v>5.28</v>
      </c>
    </row>
    <row r="242" spans="2:7" x14ac:dyDescent="0.2">
      <c r="B242" s="7">
        <v>35391</v>
      </c>
      <c r="C242" s="6">
        <v>5.2</v>
      </c>
      <c r="D242" s="6">
        <v>2.6</v>
      </c>
      <c r="E242" s="6">
        <v>6.1390000000000002</v>
      </c>
      <c r="F242" s="6">
        <v>5.6760000000000002</v>
      </c>
      <c r="G242" s="6">
        <v>5.24</v>
      </c>
    </row>
    <row r="243" spans="2:7" x14ac:dyDescent="0.2">
      <c r="B243" s="7">
        <v>35394</v>
      </c>
      <c r="C243" s="6">
        <v>5.2</v>
      </c>
      <c r="D243" s="6">
        <v>2.6</v>
      </c>
      <c r="E243" s="6">
        <v>6.1280000000000001</v>
      </c>
      <c r="F243" s="6">
        <v>5.6680000000000001</v>
      </c>
      <c r="G243" s="6">
        <v>5.38</v>
      </c>
    </row>
    <row r="244" spans="2:7" x14ac:dyDescent="0.2">
      <c r="B244" s="7">
        <v>35395</v>
      </c>
      <c r="C244" s="6">
        <v>5.2</v>
      </c>
      <c r="D244" s="6">
        <v>2.6</v>
      </c>
      <c r="E244" s="6">
        <v>6.1340000000000003</v>
      </c>
      <c r="F244" s="6">
        <v>5.6589999999999998</v>
      </c>
      <c r="G244" s="6">
        <v>5.28</v>
      </c>
    </row>
    <row r="245" spans="2:7" x14ac:dyDescent="0.2">
      <c r="B245" s="7">
        <v>35396</v>
      </c>
      <c r="C245" s="6">
        <v>5.2</v>
      </c>
      <c r="D245" s="6">
        <v>2.6</v>
      </c>
      <c r="E245" s="6">
        <v>6.1210000000000004</v>
      </c>
      <c r="F245" s="6">
        <v>5.6429999999999998</v>
      </c>
      <c r="G245" s="6">
        <v>5.42</v>
      </c>
    </row>
    <row r="246" spans="2:7" x14ac:dyDescent="0.2">
      <c r="B246" s="7">
        <v>35397</v>
      </c>
      <c r="C246" s="6">
        <v>5.2</v>
      </c>
      <c r="D246" s="6">
        <v>2.6</v>
      </c>
      <c r="E246" s="6">
        <v>6.125</v>
      </c>
      <c r="F246" s="6">
        <v>5.6429999999999998</v>
      </c>
      <c r="G246" s="6">
        <v>5.42</v>
      </c>
    </row>
    <row r="247" spans="2:7" x14ac:dyDescent="0.2">
      <c r="B247" s="7">
        <v>35398</v>
      </c>
      <c r="C247" s="6">
        <v>5.2</v>
      </c>
      <c r="D247" s="6">
        <v>2.6</v>
      </c>
      <c r="E247" s="6">
        <v>6.0439999999999996</v>
      </c>
      <c r="F247" s="6">
        <v>5.5839999999999996</v>
      </c>
      <c r="G247" s="6">
        <v>5.44</v>
      </c>
    </row>
    <row r="248" spans="2:7" x14ac:dyDescent="0.2">
      <c r="B248" s="7">
        <v>35401</v>
      </c>
      <c r="C248" s="6">
        <v>5.4</v>
      </c>
      <c r="D248" s="6">
        <v>2.6</v>
      </c>
      <c r="E248" s="6">
        <v>6.056</v>
      </c>
      <c r="F248" s="6">
        <v>5.601</v>
      </c>
      <c r="G248" s="6">
        <v>5.67</v>
      </c>
    </row>
    <row r="249" spans="2:7" x14ac:dyDescent="0.2">
      <c r="B249" s="7">
        <v>35402</v>
      </c>
      <c r="C249" s="6">
        <v>5.4</v>
      </c>
      <c r="D249" s="6">
        <v>2.6</v>
      </c>
      <c r="E249" s="6">
        <v>6.056</v>
      </c>
      <c r="F249" s="6">
        <v>5.6</v>
      </c>
      <c r="G249" s="6">
        <v>5.09</v>
      </c>
    </row>
    <row r="250" spans="2:7" x14ac:dyDescent="0.2">
      <c r="B250" s="7">
        <v>35403</v>
      </c>
      <c r="C250" s="6">
        <v>5.4</v>
      </c>
      <c r="D250" s="6">
        <v>2.6</v>
      </c>
      <c r="E250" s="6">
        <v>6.1020000000000003</v>
      </c>
      <c r="F250" s="6">
        <v>5.625</v>
      </c>
      <c r="G250" s="6">
        <v>6.12</v>
      </c>
    </row>
    <row r="251" spans="2:7" x14ac:dyDescent="0.2">
      <c r="B251" s="7">
        <v>35404</v>
      </c>
      <c r="C251" s="6">
        <v>5.4</v>
      </c>
      <c r="D251" s="6">
        <v>2.6</v>
      </c>
      <c r="E251" s="6">
        <v>6.2279999999999998</v>
      </c>
      <c r="F251" s="6">
        <v>5.71</v>
      </c>
      <c r="G251" s="6">
        <v>5.36</v>
      </c>
    </row>
    <row r="252" spans="2:7" x14ac:dyDescent="0.2">
      <c r="B252" s="7">
        <v>35405</v>
      </c>
      <c r="C252" s="6">
        <v>5.4</v>
      </c>
      <c r="D252" s="6">
        <v>2.6</v>
      </c>
      <c r="E252" s="6">
        <v>6.2430000000000003</v>
      </c>
      <c r="F252" s="6">
        <v>5.7009999999999996</v>
      </c>
      <c r="G252" s="6">
        <v>5.21</v>
      </c>
    </row>
    <row r="253" spans="2:7" x14ac:dyDescent="0.2">
      <c r="B253" s="7">
        <v>35408</v>
      </c>
      <c r="C253" s="6">
        <v>5.4</v>
      </c>
      <c r="D253" s="6">
        <v>2.6</v>
      </c>
      <c r="E253" s="6">
        <v>6.1840000000000002</v>
      </c>
      <c r="F253" s="6">
        <v>5.6669999999999998</v>
      </c>
      <c r="G253" s="6">
        <v>5.19</v>
      </c>
    </row>
    <row r="254" spans="2:7" x14ac:dyDescent="0.2">
      <c r="B254" s="7">
        <v>35409</v>
      </c>
      <c r="C254" s="6">
        <v>5.4</v>
      </c>
      <c r="D254" s="6">
        <v>2.6</v>
      </c>
      <c r="E254" s="6">
        <v>6.2220000000000004</v>
      </c>
      <c r="F254" s="6">
        <v>5.71</v>
      </c>
      <c r="G254" s="6">
        <v>5.17</v>
      </c>
    </row>
    <row r="255" spans="2:7" x14ac:dyDescent="0.2">
      <c r="B255" s="7">
        <v>35410</v>
      </c>
      <c r="C255" s="6">
        <v>5.4</v>
      </c>
      <c r="D255" s="6">
        <v>2.6</v>
      </c>
      <c r="E255" s="6">
        <v>6.3860000000000001</v>
      </c>
      <c r="F255" s="6">
        <v>5.8120000000000003</v>
      </c>
      <c r="G255" s="6">
        <v>5.19</v>
      </c>
    </row>
    <row r="256" spans="2:7" x14ac:dyDescent="0.2">
      <c r="B256" s="7">
        <v>35411</v>
      </c>
      <c r="C256" s="6">
        <v>5.4</v>
      </c>
      <c r="D256" s="6">
        <v>2.6</v>
      </c>
      <c r="E256" s="6">
        <v>6.3769999999999998</v>
      </c>
      <c r="F256" s="6">
        <v>5.7869999999999999</v>
      </c>
      <c r="G256" s="6">
        <v>5.25</v>
      </c>
    </row>
    <row r="257" spans="2:7" x14ac:dyDescent="0.2">
      <c r="B257" s="7">
        <v>35412</v>
      </c>
      <c r="C257" s="6">
        <v>5.4</v>
      </c>
      <c r="D257" s="6">
        <v>2.6</v>
      </c>
      <c r="E257" s="6">
        <v>6.3129999999999997</v>
      </c>
      <c r="F257" s="6">
        <v>5.7350000000000003</v>
      </c>
      <c r="G257" s="6">
        <v>5.28</v>
      </c>
    </row>
    <row r="258" spans="2:7" x14ac:dyDescent="0.2">
      <c r="B258" s="7">
        <v>35415</v>
      </c>
      <c r="C258" s="6">
        <v>5.4</v>
      </c>
      <c r="D258" s="6">
        <v>2.6</v>
      </c>
      <c r="E258" s="6">
        <v>6.367</v>
      </c>
      <c r="F258" s="6">
        <v>5.7960000000000003</v>
      </c>
      <c r="G258" s="6">
        <v>5.56</v>
      </c>
    </row>
    <row r="259" spans="2:7" x14ac:dyDescent="0.2">
      <c r="B259" s="7">
        <v>35416</v>
      </c>
      <c r="C259" s="6">
        <v>5.4</v>
      </c>
      <c r="D259" s="6">
        <v>2.6</v>
      </c>
      <c r="E259" s="6">
        <v>6.4119999999999999</v>
      </c>
      <c r="F259" s="6">
        <v>5.8470000000000004</v>
      </c>
      <c r="G259" s="6">
        <v>5.38</v>
      </c>
    </row>
    <row r="260" spans="2:7" x14ac:dyDescent="0.2">
      <c r="B260" s="7">
        <v>35417</v>
      </c>
      <c r="C260" s="6">
        <v>5.4</v>
      </c>
      <c r="D260" s="6">
        <v>2.6</v>
      </c>
      <c r="E260" s="6">
        <v>6.4640000000000004</v>
      </c>
      <c r="F260" s="6">
        <v>5.899</v>
      </c>
      <c r="G260" s="6">
        <v>5.6</v>
      </c>
    </row>
    <row r="261" spans="2:7" x14ac:dyDescent="0.2">
      <c r="B261" s="7">
        <v>35418</v>
      </c>
      <c r="C261" s="6">
        <v>5.4</v>
      </c>
      <c r="D261" s="6">
        <v>2.6</v>
      </c>
      <c r="E261" s="6">
        <v>6.3280000000000003</v>
      </c>
      <c r="F261" s="6">
        <v>5.8090000000000002</v>
      </c>
      <c r="G261" s="6">
        <v>5.29</v>
      </c>
    </row>
    <row r="262" spans="2:7" x14ac:dyDescent="0.2">
      <c r="B262" s="7">
        <v>35419</v>
      </c>
      <c r="C262" s="6">
        <v>5.4</v>
      </c>
      <c r="D262" s="6">
        <v>2.6</v>
      </c>
      <c r="E262" s="6">
        <v>6.36</v>
      </c>
      <c r="F262" s="6">
        <v>5.8339999999999996</v>
      </c>
      <c r="G262" s="6">
        <v>5.15</v>
      </c>
    </row>
    <row r="263" spans="2:7" x14ac:dyDescent="0.2">
      <c r="B263" s="7">
        <v>35422</v>
      </c>
      <c r="C263" s="6">
        <v>5.4</v>
      </c>
      <c r="D263" s="6">
        <v>2.6</v>
      </c>
      <c r="E263" s="6">
        <v>6.3380000000000001</v>
      </c>
      <c r="F263" s="6">
        <v>5.8339999999999996</v>
      </c>
      <c r="G263" s="6">
        <v>5.26</v>
      </c>
    </row>
    <row r="264" spans="2:7" x14ac:dyDescent="0.2">
      <c r="B264" s="7">
        <v>35423</v>
      </c>
      <c r="C264" s="6">
        <v>5.4</v>
      </c>
      <c r="D264" s="6">
        <v>2.6</v>
      </c>
      <c r="E264" s="6">
        <v>6.34</v>
      </c>
      <c r="F264" s="6">
        <v>5.8339999999999996</v>
      </c>
      <c r="G264" s="6">
        <v>5.14</v>
      </c>
    </row>
    <row r="265" spans="2:7" x14ac:dyDescent="0.2">
      <c r="B265" s="7">
        <v>35424</v>
      </c>
      <c r="C265" s="6">
        <v>5.4</v>
      </c>
      <c r="D265" s="6">
        <v>2.6</v>
      </c>
      <c r="E265" s="6">
        <v>6.34</v>
      </c>
      <c r="F265" s="6">
        <v>5.8339999999999996</v>
      </c>
      <c r="G265" s="6">
        <v>5.14</v>
      </c>
    </row>
    <row r="266" spans="2:7" x14ac:dyDescent="0.2">
      <c r="B266" s="7">
        <v>35425</v>
      </c>
      <c r="C266" s="6">
        <v>5.4</v>
      </c>
      <c r="D266" s="6">
        <v>2.6</v>
      </c>
      <c r="E266" s="6">
        <v>6.3380000000000001</v>
      </c>
      <c r="F266" s="6">
        <v>5.8259999999999996</v>
      </c>
      <c r="G266" s="6">
        <v>5.26</v>
      </c>
    </row>
    <row r="267" spans="2:7" x14ac:dyDescent="0.2">
      <c r="B267" s="7">
        <v>35426</v>
      </c>
      <c r="C267" s="6">
        <v>5.4</v>
      </c>
      <c r="D267" s="6">
        <v>2.6</v>
      </c>
      <c r="E267" s="6">
        <v>6.2910000000000004</v>
      </c>
      <c r="F267" s="6">
        <v>5.7919999999999998</v>
      </c>
      <c r="G267" s="6">
        <v>4.7699999999999996</v>
      </c>
    </row>
    <row r="268" spans="2:7" x14ac:dyDescent="0.2">
      <c r="B268" s="7">
        <v>35429</v>
      </c>
      <c r="C268" s="6">
        <v>5.4</v>
      </c>
      <c r="D268" s="6">
        <v>2.6</v>
      </c>
      <c r="E268" s="6">
        <v>6.3</v>
      </c>
      <c r="F268" s="6">
        <v>5.7919999999999998</v>
      </c>
      <c r="G268" s="6">
        <v>5.53</v>
      </c>
    </row>
    <row r="269" spans="2:7" x14ac:dyDescent="0.2">
      <c r="B269" s="7">
        <v>35430</v>
      </c>
      <c r="C269" s="6">
        <v>5.4</v>
      </c>
      <c r="D269" s="6">
        <v>2.6</v>
      </c>
      <c r="E269" s="6">
        <v>6.4180000000000001</v>
      </c>
      <c r="F269" s="6">
        <v>5.8680000000000003</v>
      </c>
      <c r="G269" s="6">
        <v>6.26</v>
      </c>
    </row>
    <row r="270" spans="2:7" x14ac:dyDescent="0.2">
      <c r="B270" s="7">
        <v>35431</v>
      </c>
      <c r="C270" s="6">
        <v>5.4</v>
      </c>
      <c r="D270" s="6">
        <v>2.6</v>
      </c>
      <c r="E270" s="6">
        <v>6.42</v>
      </c>
      <c r="F270" s="6">
        <v>5.8760000000000003</v>
      </c>
      <c r="G270" s="6">
        <v>6.26</v>
      </c>
    </row>
    <row r="271" spans="2:7" x14ac:dyDescent="0.2">
      <c r="B271" s="7">
        <v>35432</v>
      </c>
      <c r="C271" s="6">
        <v>5.4</v>
      </c>
      <c r="D271" s="6">
        <v>2.6</v>
      </c>
      <c r="E271" s="6">
        <v>6.5140000000000002</v>
      </c>
      <c r="F271" s="6">
        <v>5.9359999999999999</v>
      </c>
      <c r="G271" s="6">
        <v>5.79</v>
      </c>
    </row>
    <row r="272" spans="2:7" x14ac:dyDescent="0.2">
      <c r="B272" s="7">
        <v>35433</v>
      </c>
      <c r="C272" s="6">
        <v>5.4</v>
      </c>
      <c r="D272" s="6">
        <v>2.6</v>
      </c>
      <c r="E272" s="6">
        <v>6.4980000000000002</v>
      </c>
      <c r="F272" s="6">
        <v>5.9359999999999999</v>
      </c>
      <c r="G272" s="6">
        <v>5.17</v>
      </c>
    </row>
    <row r="273" spans="2:7" x14ac:dyDescent="0.2">
      <c r="B273" s="7">
        <v>35436</v>
      </c>
      <c r="C273" s="6">
        <v>5.4</v>
      </c>
      <c r="D273" s="6">
        <v>2.6</v>
      </c>
      <c r="E273" s="6">
        <v>6.5309999999999997</v>
      </c>
      <c r="F273" s="6">
        <v>5.9530000000000003</v>
      </c>
      <c r="G273" s="6">
        <v>5.26</v>
      </c>
    </row>
    <row r="274" spans="2:7" x14ac:dyDescent="0.2">
      <c r="B274" s="7">
        <v>35437</v>
      </c>
      <c r="C274" s="6">
        <v>5.4</v>
      </c>
      <c r="D274" s="6">
        <v>2.6</v>
      </c>
      <c r="E274" s="6">
        <v>6.5439999999999996</v>
      </c>
      <c r="F274" s="6">
        <v>5.9530000000000003</v>
      </c>
      <c r="G274" s="6">
        <v>5.2</v>
      </c>
    </row>
    <row r="275" spans="2:7" x14ac:dyDescent="0.2">
      <c r="B275" s="7">
        <v>35438</v>
      </c>
      <c r="C275" s="6">
        <v>5.4</v>
      </c>
      <c r="D275" s="6">
        <v>2.6</v>
      </c>
      <c r="E275" s="6">
        <v>6.5910000000000002</v>
      </c>
      <c r="F275" s="6">
        <v>5.9880000000000004</v>
      </c>
      <c r="G275" s="6">
        <v>5.2</v>
      </c>
    </row>
    <row r="276" spans="2:7" x14ac:dyDescent="0.2">
      <c r="B276" s="7">
        <v>35439</v>
      </c>
      <c r="C276" s="6">
        <v>5.4</v>
      </c>
      <c r="D276" s="6">
        <v>2.6</v>
      </c>
      <c r="E276" s="6">
        <v>6.5030000000000001</v>
      </c>
      <c r="F276" s="6">
        <v>5.9279999999999999</v>
      </c>
      <c r="G276" s="6">
        <v>5.25</v>
      </c>
    </row>
    <row r="277" spans="2:7" x14ac:dyDescent="0.2">
      <c r="B277" s="7">
        <v>35440</v>
      </c>
      <c r="C277" s="6">
        <v>5.4</v>
      </c>
      <c r="D277" s="6">
        <v>2.6</v>
      </c>
      <c r="E277" s="6">
        <v>6.6079999999999997</v>
      </c>
      <c r="F277" s="6">
        <v>6.04</v>
      </c>
      <c r="G277" s="6">
        <v>5.17</v>
      </c>
    </row>
    <row r="278" spans="2:7" x14ac:dyDescent="0.2">
      <c r="B278" s="7">
        <v>35443</v>
      </c>
      <c r="C278" s="6">
        <v>5.4</v>
      </c>
      <c r="D278" s="6">
        <v>2.6</v>
      </c>
      <c r="E278" s="6">
        <v>6.6130000000000004</v>
      </c>
      <c r="F278" s="6">
        <v>6.0490000000000004</v>
      </c>
      <c r="G278" s="6">
        <v>5.24</v>
      </c>
    </row>
    <row r="279" spans="2:7" x14ac:dyDescent="0.2">
      <c r="B279" s="7">
        <v>35444</v>
      </c>
      <c r="C279" s="6">
        <v>5.4</v>
      </c>
      <c r="D279" s="6">
        <v>2.6</v>
      </c>
      <c r="E279" s="6">
        <v>6.5140000000000002</v>
      </c>
      <c r="F279" s="6">
        <v>5.9630000000000001</v>
      </c>
      <c r="G279" s="6">
        <v>5.14</v>
      </c>
    </row>
    <row r="280" spans="2:7" x14ac:dyDescent="0.2">
      <c r="B280" s="7">
        <v>35445</v>
      </c>
      <c r="C280" s="6">
        <v>5.4</v>
      </c>
      <c r="D280" s="6">
        <v>2.6</v>
      </c>
      <c r="E280" s="6">
        <v>6.5179999999999998</v>
      </c>
      <c r="F280" s="6">
        <v>5.9459999999999997</v>
      </c>
      <c r="G280" s="6">
        <v>5.22</v>
      </c>
    </row>
    <row r="281" spans="2:7" x14ac:dyDescent="0.2">
      <c r="B281" s="7">
        <v>35446</v>
      </c>
      <c r="C281" s="6">
        <v>5.4</v>
      </c>
      <c r="D281" s="6">
        <v>2.6</v>
      </c>
      <c r="E281" s="6">
        <v>6.5529999999999999</v>
      </c>
      <c r="F281" s="6">
        <v>5.98</v>
      </c>
      <c r="G281" s="6">
        <v>5.26</v>
      </c>
    </row>
    <row r="282" spans="2:7" x14ac:dyDescent="0.2">
      <c r="B282" s="7">
        <v>35447</v>
      </c>
      <c r="C282" s="6">
        <v>5.4</v>
      </c>
      <c r="D282" s="6">
        <v>2.6</v>
      </c>
      <c r="E282" s="6">
        <v>6.5419999999999998</v>
      </c>
      <c r="F282" s="6">
        <v>5.9729999999999999</v>
      </c>
      <c r="G282" s="6">
        <v>5.14</v>
      </c>
    </row>
    <row r="283" spans="2:7" x14ac:dyDescent="0.2">
      <c r="B283" s="7">
        <v>35450</v>
      </c>
      <c r="C283" s="6">
        <v>5.4</v>
      </c>
      <c r="D283" s="6">
        <v>2.6</v>
      </c>
      <c r="E283" s="6">
        <v>6.5469999999999997</v>
      </c>
      <c r="F283" s="6">
        <v>5.9729999999999999</v>
      </c>
      <c r="G283" s="6">
        <v>5.14</v>
      </c>
    </row>
    <row r="284" spans="2:7" x14ac:dyDescent="0.2">
      <c r="B284" s="7">
        <v>35451</v>
      </c>
      <c r="C284" s="6">
        <v>5.4</v>
      </c>
      <c r="D284" s="6">
        <v>2.6</v>
      </c>
      <c r="E284" s="6">
        <v>6.5090000000000003</v>
      </c>
      <c r="F284" s="6">
        <v>5.9470000000000001</v>
      </c>
      <c r="G284" s="6">
        <v>5.33</v>
      </c>
    </row>
    <row r="285" spans="2:7" x14ac:dyDescent="0.2">
      <c r="B285" s="7">
        <v>35452</v>
      </c>
      <c r="C285" s="6">
        <v>5.4</v>
      </c>
      <c r="D285" s="6">
        <v>2.6</v>
      </c>
      <c r="E285" s="6">
        <v>6.556</v>
      </c>
      <c r="F285" s="6">
        <v>5.9729999999999999</v>
      </c>
      <c r="G285" s="6">
        <v>5.21</v>
      </c>
    </row>
    <row r="286" spans="2:7" x14ac:dyDescent="0.2">
      <c r="B286" s="7">
        <v>35453</v>
      </c>
      <c r="C286" s="6">
        <v>5.4</v>
      </c>
      <c r="D286" s="6">
        <v>2.6</v>
      </c>
      <c r="E286" s="6">
        <v>6.5890000000000004</v>
      </c>
      <c r="F286" s="6">
        <v>6.0439999999999996</v>
      </c>
      <c r="G286" s="6">
        <v>5.24</v>
      </c>
    </row>
    <row r="287" spans="2:7" x14ac:dyDescent="0.2">
      <c r="B287" s="7">
        <v>35454</v>
      </c>
      <c r="C287" s="6">
        <v>5.4</v>
      </c>
      <c r="D287" s="6">
        <v>2.6</v>
      </c>
      <c r="E287" s="6">
        <v>6.6219999999999999</v>
      </c>
      <c r="F287" s="6">
        <v>6.0609999999999999</v>
      </c>
      <c r="G287" s="6">
        <v>5.13</v>
      </c>
    </row>
    <row r="288" spans="2:7" x14ac:dyDescent="0.2">
      <c r="B288" s="7">
        <v>35457</v>
      </c>
      <c r="C288" s="6">
        <v>5.4</v>
      </c>
      <c r="D288" s="6">
        <v>2.6</v>
      </c>
      <c r="E288" s="6">
        <v>6.6710000000000003</v>
      </c>
      <c r="F288" s="6">
        <v>6.1029999999999998</v>
      </c>
      <c r="G288" s="6">
        <v>5.33</v>
      </c>
    </row>
    <row r="289" spans="2:7" x14ac:dyDescent="0.2">
      <c r="B289" s="7">
        <v>35458</v>
      </c>
      <c r="C289" s="6">
        <v>5.4</v>
      </c>
      <c r="D289" s="6">
        <v>2.6</v>
      </c>
      <c r="E289" s="6">
        <v>6.6349999999999998</v>
      </c>
      <c r="F289" s="6">
        <v>6.0350000000000001</v>
      </c>
      <c r="G289" s="6">
        <v>5.27</v>
      </c>
    </row>
    <row r="290" spans="2:7" x14ac:dyDescent="0.2">
      <c r="B290" s="7">
        <v>35459</v>
      </c>
      <c r="C290" s="6">
        <v>5.4</v>
      </c>
      <c r="D290" s="6">
        <v>2.6</v>
      </c>
      <c r="E290" s="6">
        <v>6.6180000000000003</v>
      </c>
      <c r="F290" s="6">
        <v>6.0270000000000001</v>
      </c>
      <c r="G290" s="6">
        <v>5.05</v>
      </c>
    </row>
    <row r="291" spans="2:7" x14ac:dyDescent="0.2">
      <c r="B291" s="7">
        <v>35460</v>
      </c>
      <c r="C291" s="6">
        <v>5.4</v>
      </c>
      <c r="D291" s="6">
        <v>2.6</v>
      </c>
      <c r="E291" s="6">
        <v>6.5869999999999997</v>
      </c>
      <c r="F291" s="6">
        <v>5.9930000000000003</v>
      </c>
      <c r="G291" s="6">
        <v>5.3</v>
      </c>
    </row>
    <row r="292" spans="2:7" x14ac:dyDescent="0.2">
      <c r="B292" s="7">
        <v>35461</v>
      </c>
      <c r="C292" s="6">
        <v>5.3</v>
      </c>
      <c r="D292" s="6">
        <v>2.5</v>
      </c>
      <c r="E292" s="6">
        <v>6.4939999999999998</v>
      </c>
      <c r="F292" s="6">
        <v>5.9089999999999998</v>
      </c>
      <c r="G292" s="6">
        <v>5.37</v>
      </c>
    </row>
    <row r="293" spans="2:7" x14ac:dyDescent="0.2">
      <c r="B293" s="7">
        <v>35464</v>
      </c>
      <c r="C293" s="6">
        <v>5.3</v>
      </c>
      <c r="D293" s="6">
        <v>2.5</v>
      </c>
      <c r="E293" s="6">
        <v>6.4480000000000004</v>
      </c>
      <c r="F293" s="6">
        <v>5.875</v>
      </c>
      <c r="G293" s="6">
        <v>5.36</v>
      </c>
    </row>
    <row r="294" spans="2:7" x14ac:dyDescent="0.2">
      <c r="B294" s="7">
        <v>35465</v>
      </c>
      <c r="C294" s="6">
        <v>5.3</v>
      </c>
      <c r="D294" s="6">
        <v>2.5</v>
      </c>
      <c r="E294" s="6">
        <v>6.4240000000000004</v>
      </c>
      <c r="F294" s="6">
        <v>5.8579999999999997</v>
      </c>
      <c r="G294" s="6">
        <v>5.18</v>
      </c>
    </row>
    <row r="295" spans="2:7" x14ac:dyDescent="0.2">
      <c r="B295" s="7">
        <v>35466</v>
      </c>
      <c r="C295" s="6">
        <v>5.3</v>
      </c>
      <c r="D295" s="6">
        <v>2.5</v>
      </c>
      <c r="E295" s="6">
        <v>6.4660000000000002</v>
      </c>
      <c r="F295" s="6">
        <v>5.8920000000000003</v>
      </c>
      <c r="G295" s="6">
        <v>5.17</v>
      </c>
    </row>
    <row r="296" spans="2:7" x14ac:dyDescent="0.2">
      <c r="B296" s="7">
        <v>35467</v>
      </c>
      <c r="C296" s="6">
        <v>5.3</v>
      </c>
      <c r="D296" s="6">
        <v>2.5</v>
      </c>
      <c r="E296" s="6">
        <v>6.4660000000000002</v>
      </c>
      <c r="F296" s="6">
        <v>5.9</v>
      </c>
      <c r="G296" s="6">
        <v>5.22</v>
      </c>
    </row>
    <row r="297" spans="2:7" x14ac:dyDescent="0.2">
      <c r="B297" s="7">
        <v>35468</v>
      </c>
      <c r="C297" s="6">
        <v>5.3</v>
      </c>
      <c r="D297" s="6">
        <v>2.5</v>
      </c>
      <c r="E297" s="6">
        <v>6.3979999999999997</v>
      </c>
      <c r="F297" s="6">
        <v>5.8319999999999999</v>
      </c>
      <c r="G297" s="6">
        <v>5.08</v>
      </c>
    </row>
    <row r="298" spans="2:7" x14ac:dyDescent="0.2">
      <c r="B298" s="7">
        <v>35471</v>
      </c>
      <c r="C298" s="6">
        <v>5.3</v>
      </c>
      <c r="D298" s="6">
        <v>2.5</v>
      </c>
      <c r="E298" s="6">
        <v>6.3959999999999999</v>
      </c>
      <c r="F298" s="6">
        <v>5.8490000000000002</v>
      </c>
      <c r="G298" s="6">
        <v>5.18</v>
      </c>
    </row>
    <row r="299" spans="2:7" x14ac:dyDescent="0.2">
      <c r="B299" s="7">
        <v>35472</v>
      </c>
      <c r="C299" s="6">
        <v>5.3</v>
      </c>
      <c r="D299" s="6">
        <v>2.5</v>
      </c>
      <c r="E299" s="6">
        <v>6.4059999999999997</v>
      </c>
      <c r="F299" s="6">
        <v>5.8570000000000002</v>
      </c>
      <c r="G299" s="6">
        <v>5.07</v>
      </c>
    </row>
    <row r="300" spans="2:7" x14ac:dyDescent="0.2">
      <c r="B300" s="7">
        <v>35473</v>
      </c>
      <c r="C300" s="6">
        <v>5.3</v>
      </c>
      <c r="D300" s="6">
        <v>2.5</v>
      </c>
      <c r="E300" s="6">
        <v>6.4130000000000003</v>
      </c>
      <c r="F300" s="6">
        <v>5.8570000000000002</v>
      </c>
      <c r="G300" s="6">
        <v>4.63</v>
      </c>
    </row>
    <row r="301" spans="2:7" x14ac:dyDescent="0.2">
      <c r="B301" s="7">
        <v>35474</v>
      </c>
      <c r="C301" s="6">
        <v>5.3</v>
      </c>
      <c r="D301" s="6">
        <v>2.5</v>
      </c>
      <c r="E301" s="6">
        <v>6.3079999999999998</v>
      </c>
      <c r="F301" s="6">
        <v>5.8049999999999997</v>
      </c>
      <c r="G301" s="6">
        <v>5.19</v>
      </c>
    </row>
    <row r="302" spans="2:7" x14ac:dyDescent="0.2">
      <c r="B302" s="7">
        <v>35475</v>
      </c>
      <c r="C302" s="6">
        <v>5.3</v>
      </c>
      <c r="D302" s="6">
        <v>2.5</v>
      </c>
      <c r="E302" s="6">
        <v>6.2649999999999997</v>
      </c>
      <c r="F302" s="6">
        <v>5.7619999999999996</v>
      </c>
      <c r="G302" s="6">
        <v>5.15</v>
      </c>
    </row>
    <row r="303" spans="2:7" x14ac:dyDescent="0.2">
      <c r="B303" s="7">
        <v>35478</v>
      </c>
      <c r="C303" s="6">
        <v>5.3</v>
      </c>
      <c r="D303" s="6">
        <v>2.5</v>
      </c>
      <c r="E303" s="6">
        <v>6.2670000000000003</v>
      </c>
      <c r="F303" s="6">
        <v>5.7619999999999996</v>
      </c>
      <c r="G303" s="6">
        <v>5.15</v>
      </c>
    </row>
    <row r="304" spans="2:7" x14ac:dyDescent="0.2">
      <c r="B304" s="7">
        <v>35479</v>
      </c>
      <c r="C304" s="6">
        <v>5.3</v>
      </c>
      <c r="D304" s="6">
        <v>2.5</v>
      </c>
      <c r="E304" s="6">
        <v>6.2729999999999997</v>
      </c>
      <c r="F304" s="6">
        <v>5.77</v>
      </c>
      <c r="G304" s="6">
        <v>5.55</v>
      </c>
    </row>
    <row r="305" spans="2:7" x14ac:dyDescent="0.2">
      <c r="B305" s="7">
        <v>35480</v>
      </c>
      <c r="C305" s="6">
        <v>5.3</v>
      </c>
      <c r="D305" s="6">
        <v>2.5</v>
      </c>
      <c r="E305" s="6">
        <v>6.3140000000000001</v>
      </c>
      <c r="F305" s="6">
        <v>5.8040000000000003</v>
      </c>
      <c r="G305" s="6">
        <v>5.19</v>
      </c>
    </row>
    <row r="306" spans="2:7" x14ac:dyDescent="0.2">
      <c r="B306" s="7">
        <v>35481</v>
      </c>
      <c r="C306" s="6">
        <v>5.3</v>
      </c>
      <c r="D306" s="6">
        <v>2.5</v>
      </c>
      <c r="E306" s="6">
        <v>6.3869999999999996</v>
      </c>
      <c r="F306" s="6">
        <v>5.8380000000000001</v>
      </c>
      <c r="G306" s="6">
        <v>5.15</v>
      </c>
    </row>
    <row r="307" spans="2:7" x14ac:dyDescent="0.2">
      <c r="B307" s="7">
        <v>35482</v>
      </c>
      <c r="C307" s="6">
        <v>5.3</v>
      </c>
      <c r="D307" s="6">
        <v>2.5</v>
      </c>
      <c r="E307" s="6">
        <v>6.3680000000000003</v>
      </c>
      <c r="F307" s="6">
        <v>5.8380000000000001</v>
      </c>
      <c r="G307" s="6">
        <v>5.08</v>
      </c>
    </row>
    <row r="308" spans="2:7" x14ac:dyDescent="0.2">
      <c r="B308" s="7">
        <v>35485</v>
      </c>
      <c r="C308" s="6">
        <v>5.3</v>
      </c>
      <c r="D308" s="6">
        <v>2.5</v>
      </c>
      <c r="E308" s="6">
        <v>6.3849999999999998</v>
      </c>
      <c r="F308" s="6">
        <v>5.8470000000000004</v>
      </c>
      <c r="G308" s="6">
        <v>5.22</v>
      </c>
    </row>
    <row r="309" spans="2:7" x14ac:dyDescent="0.2">
      <c r="B309" s="7">
        <v>35486</v>
      </c>
      <c r="C309" s="6">
        <v>5.3</v>
      </c>
      <c r="D309" s="6">
        <v>2.5</v>
      </c>
      <c r="E309" s="6">
        <v>6.391</v>
      </c>
      <c r="F309" s="6">
        <v>5.8639999999999999</v>
      </c>
      <c r="G309" s="6">
        <v>5.28</v>
      </c>
    </row>
    <row r="310" spans="2:7" x14ac:dyDescent="0.2">
      <c r="B310" s="7">
        <v>35487</v>
      </c>
      <c r="C310" s="6">
        <v>5.3</v>
      </c>
      <c r="D310" s="6">
        <v>2.5</v>
      </c>
      <c r="E310" s="6">
        <v>6.532</v>
      </c>
      <c r="F310" s="6">
        <v>6.0439999999999996</v>
      </c>
      <c r="G310" s="6">
        <v>5.2</v>
      </c>
    </row>
    <row r="311" spans="2:7" x14ac:dyDescent="0.2">
      <c r="B311" s="7">
        <v>35488</v>
      </c>
      <c r="C311" s="6">
        <v>5.3</v>
      </c>
      <c r="D311" s="6">
        <v>2.5</v>
      </c>
      <c r="E311" s="6">
        <v>6.5540000000000003</v>
      </c>
      <c r="F311" s="6">
        <v>6.0609999999999999</v>
      </c>
      <c r="G311" s="6">
        <v>5.29</v>
      </c>
    </row>
    <row r="312" spans="2:7" x14ac:dyDescent="0.2">
      <c r="B312" s="7">
        <v>35489</v>
      </c>
      <c r="C312" s="6">
        <v>5.2</v>
      </c>
      <c r="D312" s="6">
        <v>2.5</v>
      </c>
      <c r="E312" s="6">
        <v>6.5519999999999996</v>
      </c>
      <c r="F312" s="6">
        <v>6.0860000000000003</v>
      </c>
      <c r="G312" s="6">
        <v>5.5</v>
      </c>
    </row>
    <row r="313" spans="2:7" x14ac:dyDescent="0.2">
      <c r="B313" s="7">
        <v>35492</v>
      </c>
      <c r="C313" s="6">
        <v>5.2</v>
      </c>
      <c r="D313" s="6">
        <v>2.5</v>
      </c>
      <c r="E313" s="6">
        <v>6.5679999999999996</v>
      </c>
      <c r="F313" s="6">
        <v>6.0949999999999998</v>
      </c>
      <c r="G313" s="6">
        <v>5.4</v>
      </c>
    </row>
    <row r="314" spans="2:7" x14ac:dyDescent="0.2">
      <c r="B314" s="7">
        <v>35493</v>
      </c>
      <c r="C314" s="6">
        <v>5.2</v>
      </c>
      <c r="D314" s="6">
        <v>2.5</v>
      </c>
      <c r="E314" s="6">
        <v>6.601</v>
      </c>
      <c r="F314" s="6">
        <v>6.1210000000000004</v>
      </c>
      <c r="G314" s="6">
        <v>5.16</v>
      </c>
    </row>
    <row r="315" spans="2:7" x14ac:dyDescent="0.2">
      <c r="B315" s="7">
        <v>35494</v>
      </c>
      <c r="C315" s="6">
        <v>5.2</v>
      </c>
      <c r="D315" s="6">
        <v>2.5</v>
      </c>
      <c r="E315" s="6">
        <v>6.5679999999999996</v>
      </c>
      <c r="F315" s="6">
        <v>6.0780000000000003</v>
      </c>
      <c r="G315" s="6">
        <v>5.15</v>
      </c>
    </row>
    <row r="316" spans="2:7" x14ac:dyDescent="0.2">
      <c r="B316" s="7">
        <v>35495</v>
      </c>
      <c r="C316" s="6">
        <v>5.2</v>
      </c>
      <c r="D316" s="6">
        <v>2.5</v>
      </c>
      <c r="E316" s="6">
        <v>6.625</v>
      </c>
      <c r="F316" s="6">
        <v>6.1379999999999999</v>
      </c>
      <c r="G316" s="6">
        <v>5.22</v>
      </c>
    </row>
    <row r="317" spans="2:7" x14ac:dyDescent="0.2">
      <c r="B317" s="7">
        <v>35496</v>
      </c>
      <c r="C317" s="6">
        <v>5.2</v>
      </c>
      <c r="D317" s="6">
        <v>2.5</v>
      </c>
      <c r="E317" s="6">
        <v>6.5389999999999997</v>
      </c>
      <c r="F317" s="6">
        <v>6.0620000000000003</v>
      </c>
      <c r="G317" s="6">
        <v>5.21</v>
      </c>
    </row>
    <row r="318" spans="2:7" x14ac:dyDescent="0.2">
      <c r="B318" s="7">
        <v>35499</v>
      </c>
      <c r="C318" s="6">
        <v>5.2</v>
      </c>
      <c r="D318" s="6">
        <v>2.5</v>
      </c>
      <c r="E318" s="6">
        <v>6.5439999999999996</v>
      </c>
      <c r="F318" s="6">
        <v>6.0789999999999997</v>
      </c>
      <c r="G318" s="6">
        <v>5.24</v>
      </c>
    </row>
    <row r="319" spans="2:7" x14ac:dyDescent="0.2">
      <c r="B319" s="7">
        <v>35500</v>
      </c>
      <c r="C319" s="6">
        <v>5.2</v>
      </c>
      <c r="D319" s="6">
        <v>2.5</v>
      </c>
      <c r="E319" s="6">
        <v>6.577</v>
      </c>
      <c r="F319" s="6">
        <v>6.0960000000000001</v>
      </c>
      <c r="G319" s="6">
        <v>5.21</v>
      </c>
    </row>
    <row r="320" spans="2:7" x14ac:dyDescent="0.2">
      <c r="B320" s="7">
        <v>35501</v>
      </c>
      <c r="C320" s="6">
        <v>5.2</v>
      </c>
      <c r="D320" s="6">
        <v>2.5</v>
      </c>
      <c r="E320" s="6">
        <v>6.61</v>
      </c>
      <c r="F320" s="6">
        <v>6.1050000000000004</v>
      </c>
      <c r="G320" s="6">
        <v>5.01</v>
      </c>
    </row>
    <row r="321" spans="2:7" x14ac:dyDescent="0.2">
      <c r="B321" s="7">
        <v>35502</v>
      </c>
      <c r="C321" s="6">
        <v>5.2</v>
      </c>
      <c r="D321" s="6">
        <v>2.5</v>
      </c>
      <c r="E321" s="6">
        <v>6.7030000000000003</v>
      </c>
      <c r="F321" s="6">
        <v>6.165</v>
      </c>
      <c r="G321" s="6">
        <v>5.21</v>
      </c>
    </row>
    <row r="322" spans="2:7" x14ac:dyDescent="0.2">
      <c r="B322" s="7">
        <v>35503</v>
      </c>
      <c r="C322" s="6">
        <v>5.2</v>
      </c>
      <c r="D322" s="6">
        <v>2.5</v>
      </c>
      <c r="E322" s="6">
        <v>6.6920000000000002</v>
      </c>
      <c r="F322" s="6">
        <v>6.149</v>
      </c>
      <c r="G322" s="6">
        <v>5.15</v>
      </c>
    </row>
    <row r="323" spans="2:7" x14ac:dyDescent="0.2">
      <c r="B323" s="7">
        <v>35506</v>
      </c>
      <c r="C323" s="6">
        <v>5.2</v>
      </c>
      <c r="D323" s="6">
        <v>2.5</v>
      </c>
      <c r="E323" s="6">
        <v>6.7140000000000004</v>
      </c>
      <c r="F323" s="6">
        <v>6.1840000000000002</v>
      </c>
      <c r="G323" s="6">
        <v>5.39</v>
      </c>
    </row>
    <row r="324" spans="2:7" x14ac:dyDescent="0.2">
      <c r="B324" s="7">
        <v>35507</v>
      </c>
      <c r="C324" s="6">
        <v>5.2</v>
      </c>
      <c r="D324" s="6">
        <v>2.5</v>
      </c>
      <c r="E324" s="6">
        <v>6.7140000000000004</v>
      </c>
      <c r="F324" s="6">
        <v>6.1929999999999996</v>
      </c>
      <c r="G324" s="6">
        <v>5.42</v>
      </c>
    </row>
    <row r="325" spans="2:7" x14ac:dyDescent="0.2">
      <c r="B325" s="7">
        <v>35508</v>
      </c>
      <c r="C325" s="6">
        <v>5.2</v>
      </c>
      <c r="D325" s="6">
        <v>2.5</v>
      </c>
      <c r="E325" s="6">
        <v>6.7389999999999999</v>
      </c>
      <c r="F325" s="6">
        <v>6.21</v>
      </c>
      <c r="G325" s="6">
        <v>5.36</v>
      </c>
    </row>
    <row r="326" spans="2:7" x14ac:dyDescent="0.2">
      <c r="B326" s="7">
        <v>35509</v>
      </c>
      <c r="C326" s="6">
        <v>5.2</v>
      </c>
      <c r="D326" s="6">
        <v>2.5</v>
      </c>
      <c r="E326" s="6">
        <v>6.7279999999999998</v>
      </c>
      <c r="F326" s="6">
        <v>6.2370000000000001</v>
      </c>
      <c r="G326" s="6">
        <v>5.32</v>
      </c>
    </row>
    <row r="327" spans="2:7" x14ac:dyDescent="0.2">
      <c r="B327" s="7">
        <v>35510</v>
      </c>
      <c r="C327" s="6">
        <v>5.2</v>
      </c>
      <c r="D327" s="6">
        <v>2.5</v>
      </c>
      <c r="E327" s="6">
        <v>6.7510000000000003</v>
      </c>
      <c r="F327" s="6">
        <v>6.2809999999999997</v>
      </c>
      <c r="G327" s="6">
        <v>5.28</v>
      </c>
    </row>
    <row r="328" spans="2:7" x14ac:dyDescent="0.2">
      <c r="B328" s="7">
        <v>35513</v>
      </c>
      <c r="C328" s="6">
        <v>5.2</v>
      </c>
      <c r="D328" s="6">
        <v>2.5</v>
      </c>
      <c r="E328" s="6">
        <v>6.7039999999999997</v>
      </c>
      <c r="F328" s="6">
        <v>6.2380000000000004</v>
      </c>
      <c r="G328" s="6">
        <v>5.47</v>
      </c>
    </row>
    <row r="329" spans="2:7" x14ac:dyDescent="0.2">
      <c r="B329" s="7">
        <v>35514</v>
      </c>
      <c r="C329" s="6">
        <v>5.2</v>
      </c>
      <c r="D329" s="6">
        <v>2.5</v>
      </c>
      <c r="E329" s="6">
        <v>6.7619999999999996</v>
      </c>
      <c r="F329" s="6">
        <v>6.3090000000000002</v>
      </c>
      <c r="G329" s="6">
        <v>5.57</v>
      </c>
    </row>
    <row r="330" spans="2:7" x14ac:dyDescent="0.2">
      <c r="B330" s="7">
        <v>35515</v>
      </c>
      <c r="C330" s="6">
        <v>5.2</v>
      </c>
      <c r="D330" s="6">
        <v>2.5</v>
      </c>
      <c r="E330" s="6">
        <v>6.7779999999999996</v>
      </c>
      <c r="F330" s="6">
        <v>6.3520000000000003</v>
      </c>
      <c r="G330" s="6">
        <v>5.61</v>
      </c>
    </row>
    <row r="331" spans="2:7" x14ac:dyDescent="0.2">
      <c r="B331" s="7">
        <v>35516</v>
      </c>
      <c r="C331" s="6">
        <v>5.2</v>
      </c>
      <c r="D331" s="6">
        <v>2.5</v>
      </c>
      <c r="E331" s="6">
        <v>6.9089999999999998</v>
      </c>
      <c r="F331" s="6">
        <v>6.4450000000000003</v>
      </c>
      <c r="G331" s="6">
        <v>5.68</v>
      </c>
    </row>
    <row r="332" spans="2:7" x14ac:dyDescent="0.2">
      <c r="B332" s="7">
        <v>35517</v>
      </c>
      <c r="C332" s="6">
        <v>5.2</v>
      </c>
      <c r="D332" s="6">
        <v>2.5</v>
      </c>
      <c r="E332" s="6">
        <v>6.907</v>
      </c>
      <c r="F332" s="6">
        <v>6.4450000000000003</v>
      </c>
      <c r="G332" s="6">
        <v>5.52</v>
      </c>
    </row>
    <row r="333" spans="2:7" x14ac:dyDescent="0.2">
      <c r="B333" s="7">
        <v>35520</v>
      </c>
      <c r="C333" s="6">
        <v>5.2</v>
      </c>
      <c r="D333" s="6">
        <v>2.5</v>
      </c>
      <c r="E333" s="6">
        <v>6.9029999999999996</v>
      </c>
      <c r="F333" s="6">
        <v>6.42</v>
      </c>
      <c r="G333" s="6">
        <v>7.07</v>
      </c>
    </row>
    <row r="334" spans="2:7" x14ac:dyDescent="0.2">
      <c r="B334" s="7">
        <v>35521</v>
      </c>
      <c r="C334" s="6">
        <v>5.2</v>
      </c>
      <c r="D334" s="6">
        <v>2.5</v>
      </c>
      <c r="E334" s="6">
        <v>6.8730000000000002</v>
      </c>
      <c r="F334" s="6">
        <v>6.3940000000000001</v>
      </c>
      <c r="G334" s="6">
        <v>6.18</v>
      </c>
    </row>
    <row r="335" spans="2:7" x14ac:dyDescent="0.2">
      <c r="B335" s="7">
        <v>35522</v>
      </c>
      <c r="C335" s="6">
        <v>5.2</v>
      </c>
      <c r="D335" s="6">
        <v>2.5</v>
      </c>
      <c r="E335" s="6">
        <v>6.86</v>
      </c>
      <c r="F335" s="6">
        <v>6.3860000000000001</v>
      </c>
      <c r="G335" s="6">
        <v>5.5</v>
      </c>
    </row>
    <row r="336" spans="2:7" x14ac:dyDescent="0.2">
      <c r="B336" s="7">
        <v>35523</v>
      </c>
      <c r="C336" s="6">
        <v>5.2</v>
      </c>
      <c r="D336" s="6">
        <v>2.5</v>
      </c>
      <c r="E336" s="6">
        <v>6.8529999999999998</v>
      </c>
      <c r="F336" s="6">
        <v>6.3769999999999998</v>
      </c>
      <c r="G336" s="6">
        <v>5.52</v>
      </c>
    </row>
    <row r="337" spans="2:7" x14ac:dyDescent="0.2">
      <c r="B337" s="7">
        <v>35524</v>
      </c>
      <c r="C337" s="6">
        <v>5.2</v>
      </c>
      <c r="D337" s="6">
        <v>2.5</v>
      </c>
      <c r="E337" s="6">
        <v>6.9059999999999997</v>
      </c>
      <c r="F337" s="6">
        <v>6.42</v>
      </c>
      <c r="G337" s="6">
        <v>5.32</v>
      </c>
    </row>
    <row r="338" spans="2:7" x14ac:dyDescent="0.2">
      <c r="B338" s="7">
        <v>35527</v>
      </c>
      <c r="C338" s="6">
        <v>5.2</v>
      </c>
      <c r="D338" s="6">
        <v>2.5</v>
      </c>
      <c r="E338" s="6">
        <v>6.8559999999999999</v>
      </c>
      <c r="F338" s="6">
        <v>6.3860000000000001</v>
      </c>
      <c r="G338" s="6">
        <v>5.43</v>
      </c>
    </row>
    <row r="339" spans="2:7" x14ac:dyDescent="0.2">
      <c r="B339" s="7">
        <v>35528</v>
      </c>
      <c r="C339" s="6">
        <v>5.2</v>
      </c>
      <c r="D339" s="6">
        <v>2.5</v>
      </c>
      <c r="E339" s="6">
        <v>6.89</v>
      </c>
      <c r="F339" s="6">
        <v>6.4119999999999999</v>
      </c>
      <c r="G339" s="6">
        <v>5.34</v>
      </c>
    </row>
    <row r="340" spans="2:7" x14ac:dyDescent="0.2">
      <c r="B340" s="7">
        <v>35529</v>
      </c>
      <c r="C340" s="6">
        <v>5.2</v>
      </c>
      <c r="D340" s="6">
        <v>2.5</v>
      </c>
      <c r="E340" s="6">
        <v>6.8949999999999996</v>
      </c>
      <c r="F340" s="6">
        <v>6.4119999999999999</v>
      </c>
      <c r="G340" s="6">
        <v>5.31</v>
      </c>
    </row>
    <row r="341" spans="2:7" x14ac:dyDescent="0.2">
      <c r="B341" s="7">
        <v>35530</v>
      </c>
      <c r="C341" s="6">
        <v>5.2</v>
      </c>
      <c r="D341" s="6">
        <v>2.5</v>
      </c>
      <c r="E341" s="6">
        <v>6.9059999999999997</v>
      </c>
      <c r="F341" s="6">
        <v>6.4290000000000003</v>
      </c>
      <c r="G341" s="6">
        <v>5.51</v>
      </c>
    </row>
    <row r="342" spans="2:7" x14ac:dyDescent="0.2">
      <c r="B342" s="7">
        <v>35531</v>
      </c>
      <c r="C342" s="6">
        <v>5.2</v>
      </c>
      <c r="D342" s="6">
        <v>2.5</v>
      </c>
      <c r="E342" s="6">
        <v>6.968</v>
      </c>
      <c r="F342" s="6">
        <v>6.49</v>
      </c>
      <c r="G342" s="6">
        <v>5.4</v>
      </c>
    </row>
    <row r="343" spans="2:7" x14ac:dyDescent="0.2">
      <c r="B343" s="7">
        <v>35534</v>
      </c>
      <c r="C343" s="6">
        <v>5.2</v>
      </c>
      <c r="D343" s="6">
        <v>2.5</v>
      </c>
      <c r="E343" s="6">
        <v>6.9749999999999996</v>
      </c>
      <c r="F343" s="6">
        <v>6.524</v>
      </c>
      <c r="G343" s="6">
        <v>5.49</v>
      </c>
    </row>
    <row r="344" spans="2:7" x14ac:dyDescent="0.2">
      <c r="B344" s="7">
        <v>35535</v>
      </c>
      <c r="C344" s="6">
        <v>5.2</v>
      </c>
      <c r="D344" s="6">
        <v>2.5</v>
      </c>
      <c r="E344" s="6">
        <v>6.8730000000000002</v>
      </c>
      <c r="F344" s="6">
        <v>6.4290000000000003</v>
      </c>
      <c r="G344" s="6">
        <v>5.61</v>
      </c>
    </row>
    <row r="345" spans="2:7" x14ac:dyDescent="0.2">
      <c r="B345" s="7">
        <v>35536</v>
      </c>
      <c r="C345" s="6">
        <v>5.2</v>
      </c>
      <c r="D345" s="6">
        <v>2.5</v>
      </c>
      <c r="E345" s="6">
        <v>6.8860000000000001</v>
      </c>
      <c r="F345" s="6">
        <v>6.4470000000000001</v>
      </c>
      <c r="G345" s="6">
        <v>5.56</v>
      </c>
    </row>
    <row r="346" spans="2:7" x14ac:dyDescent="0.2">
      <c r="B346" s="7">
        <v>35537</v>
      </c>
      <c r="C346" s="6">
        <v>5.2</v>
      </c>
      <c r="D346" s="6">
        <v>2.5</v>
      </c>
      <c r="E346" s="6">
        <v>6.8460000000000001</v>
      </c>
      <c r="F346" s="6">
        <v>6.4039999999999999</v>
      </c>
      <c r="G346" s="6">
        <v>5.49</v>
      </c>
    </row>
    <row r="347" spans="2:7" x14ac:dyDescent="0.2">
      <c r="B347" s="7">
        <v>35538</v>
      </c>
      <c r="C347" s="6">
        <v>5.2</v>
      </c>
      <c r="D347" s="6">
        <v>2.5</v>
      </c>
      <c r="E347" s="6">
        <v>6.8250000000000002</v>
      </c>
      <c r="F347" s="6">
        <v>6.3689999999999998</v>
      </c>
      <c r="G347" s="6">
        <v>5.35</v>
      </c>
    </row>
    <row r="348" spans="2:7" x14ac:dyDescent="0.2">
      <c r="B348" s="7">
        <v>35541</v>
      </c>
      <c r="C348" s="6">
        <v>5.2</v>
      </c>
      <c r="D348" s="6">
        <v>2.5</v>
      </c>
      <c r="E348" s="6">
        <v>6.8659999999999997</v>
      </c>
      <c r="F348" s="6">
        <v>6.4210000000000003</v>
      </c>
      <c r="G348" s="6">
        <v>5.34</v>
      </c>
    </row>
    <row r="349" spans="2:7" x14ac:dyDescent="0.2">
      <c r="B349" s="7">
        <v>35542</v>
      </c>
      <c r="C349" s="6">
        <v>5.2</v>
      </c>
      <c r="D349" s="6">
        <v>2.5</v>
      </c>
      <c r="E349" s="6">
        <v>6.83</v>
      </c>
      <c r="F349" s="6">
        <v>6.4039999999999999</v>
      </c>
      <c r="G349" s="6">
        <v>5.5</v>
      </c>
    </row>
    <row r="350" spans="2:7" x14ac:dyDescent="0.2">
      <c r="B350" s="7">
        <v>35543</v>
      </c>
      <c r="C350" s="6">
        <v>5.2</v>
      </c>
      <c r="D350" s="6">
        <v>2.5</v>
      </c>
      <c r="E350" s="6">
        <v>6.8780000000000001</v>
      </c>
      <c r="F350" s="6">
        <v>6.468</v>
      </c>
      <c r="G350" s="6">
        <v>5.95</v>
      </c>
    </row>
    <row r="351" spans="2:7" x14ac:dyDescent="0.2">
      <c r="B351" s="7">
        <v>35544</v>
      </c>
      <c r="C351" s="6">
        <v>5.2</v>
      </c>
      <c r="D351" s="6">
        <v>2.5</v>
      </c>
      <c r="E351" s="6">
        <v>6.931</v>
      </c>
      <c r="F351" s="6">
        <v>6.5190000000000001</v>
      </c>
      <c r="G351" s="6">
        <v>5.62</v>
      </c>
    </row>
    <row r="352" spans="2:7" x14ac:dyDescent="0.2">
      <c r="B352" s="7">
        <v>35545</v>
      </c>
      <c r="C352" s="6">
        <v>5.2</v>
      </c>
      <c r="D352" s="6">
        <v>2.5</v>
      </c>
      <c r="E352" s="6">
        <v>6.9379999999999997</v>
      </c>
      <c r="F352" s="6">
        <v>6.5359999999999996</v>
      </c>
      <c r="G352" s="6">
        <v>5.53</v>
      </c>
    </row>
    <row r="353" spans="2:7" x14ac:dyDescent="0.2">
      <c r="B353" s="7">
        <v>35548</v>
      </c>
      <c r="C353" s="6">
        <v>5.2</v>
      </c>
      <c r="D353" s="6">
        <v>2.5</v>
      </c>
      <c r="E353" s="6">
        <v>6.9080000000000004</v>
      </c>
      <c r="F353" s="6">
        <v>6.4939999999999998</v>
      </c>
      <c r="G353" s="6">
        <v>5.72</v>
      </c>
    </row>
    <row r="354" spans="2:7" x14ac:dyDescent="0.2">
      <c r="B354" s="7">
        <v>35549</v>
      </c>
      <c r="C354" s="6">
        <v>5.2</v>
      </c>
      <c r="D354" s="6">
        <v>2.5</v>
      </c>
      <c r="E354" s="6">
        <v>6.758</v>
      </c>
      <c r="F354" s="6">
        <v>6.3250000000000002</v>
      </c>
      <c r="G354" s="6">
        <v>5.53</v>
      </c>
    </row>
    <row r="355" spans="2:7" x14ac:dyDescent="0.2">
      <c r="B355" s="7">
        <v>35550</v>
      </c>
      <c r="C355" s="6">
        <v>5.0999999999999996</v>
      </c>
      <c r="D355" s="6">
        <v>2.7</v>
      </c>
      <c r="E355" s="6">
        <v>6.718</v>
      </c>
      <c r="F355" s="6">
        <v>6.274</v>
      </c>
      <c r="G355" s="6">
        <v>5.82</v>
      </c>
    </row>
    <row r="356" spans="2:7" x14ac:dyDescent="0.2">
      <c r="B356" s="7">
        <v>35551</v>
      </c>
      <c r="C356" s="6">
        <v>5.0999999999999996</v>
      </c>
      <c r="D356" s="6">
        <v>2.7</v>
      </c>
      <c r="E356" s="6">
        <v>6.6779999999999999</v>
      </c>
      <c r="F356" s="6">
        <v>6.2569999999999997</v>
      </c>
      <c r="G356" s="6">
        <v>5.73</v>
      </c>
    </row>
    <row r="357" spans="2:7" x14ac:dyDescent="0.2">
      <c r="B357" s="7">
        <v>35552</v>
      </c>
      <c r="C357" s="6">
        <v>5.0999999999999996</v>
      </c>
      <c r="D357" s="6">
        <v>2.7</v>
      </c>
      <c r="E357" s="6">
        <v>6.6440000000000001</v>
      </c>
      <c r="F357" s="6">
        <v>6.2309999999999999</v>
      </c>
      <c r="G357" s="6">
        <v>5.47</v>
      </c>
    </row>
    <row r="358" spans="2:7" x14ac:dyDescent="0.2">
      <c r="B358" s="7">
        <v>35555</v>
      </c>
      <c r="C358" s="6">
        <v>5.0999999999999996</v>
      </c>
      <c r="D358" s="6">
        <v>2.7</v>
      </c>
      <c r="E358" s="6">
        <v>6.649</v>
      </c>
      <c r="F358" s="6">
        <v>6.2560000000000002</v>
      </c>
      <c r="G358" s="6">
        <v>5.49</v>
      </c>
    </row>
    <row r="359" spans="2:7" x14ac:dyDescent="0.2">
      <c r="B359" s="7">
        <v>35556</v>
      </c>
      <c r="C359" s="6">
        <v>5.0999999999999996</v>
      </c>
      <c r="D359" s="6">
        <v>2.7</v>
      </c>
      <c r="E359" s="6">
        <v>6.66</v>
      </c>
      <c r="F359" s="6">
        <v>6.2889999999999997</v>
      </c>
      <c r="G359" s="6">
        <v>5.5</v>
      </c>
    </row>
    <row r="360" spans="2:7" x14ac:dyDescent="0.2">
      <c r="B360" s="7">
        <v>35557</v>
      </c>
      <c r="C360" s="6">
        <v>5.0999999999999996</v>
      </c>
      <c r="D360" s="6">
        <v>2.7</v>
      </c>
      <c r="E360" s="6">
        <v>6.7519999999999998</v>
      </c>
      <c r="F360" s="6">
        <v>6.3490000000000002</v>
      </c>
      <c r="G360" s="6">
        <v>5.7</v>
      </c>
    </row>
    <row r="361" spans="2:7" x14ac:dyDescent="0.2">
      <c r="B361" s="7">
        <v>35558</v>
      </c>
      <c r="C361" s="6">
        <v>5.0999999999999996</v>
      </c>
      <c r="D361" s="6">
        <v>2.7</v>
      </c>
      <c r="E361" s="6">
        <v>6.73</v>
      </c>
      <c r="F361" s="6">
        <v>6.3140000000000001</v>
      </c>
      <c r="G361" s="6">
        <v>5.66</v>
      </c>
    </row>
    <row r="362" spans="2:7" x14ac:dyDescent="0.2">
      <c r="B362" s="7">
        <v>35559</v>
      </c>
      <c r="C362" s="6">
        <v>5.0999999999999996</v>
      </c>
      <c r="D362" s="6">
        <v>2.7</v>
      </c>
      <c r="E362" s="6">
        <v>6.6689999999999996</v>
      </c>
      <c r="F362" s="6">
        <v>6.2370000000000001</v>
      </c>
      <c r="G362" s="6">
        <v>5.46</v>
      </c>
    </row>
    <row r="363" spans="2:7" x14ac:dyDescent="0.2">
      <c r="B363" s="7">
        <v>35562</v>
      </c>
      <c r="C363" s="6">
        <v>5.0999999999999996</v>
      </c>
      <c r="D363" s="6">
        <v>2.7</v>
      </c>
      <c r="E363" s="6">
        <v>6.66</v>
      </c>
      <c r="F363" s="6">
        <v>6.2110000000000003</v>
      </c>
      <c r="G363" s="6">
        <v>5.49</v>
      </c>
    </row>
    <row r="364" spans="2:7" x14ac:dyDescent="0.2">
      <c r="B364" s="7">
        <v>35563</v>
      </c>
      <c r="C364" s="6">
        <v>5.0999999999999996</v>
      </c>
      <c r="D364" s="6">
        <v>2.7</v>
      </c>
      <c r="E364" s="6">
        <v>6.7169999999999996</v>
      </c>
      <c r="F364" s="6">
        <v>6.27</v>
      </c>
      <c r="G364" s="6">
        <v>5.42</v>
      </c>
    </row>
    <row r="365" spans="2:7" x14ac:dyDescent="0.2">
      <c r="B365" s="7">
        <v>35564</v>
      </c>
      <c r="C365" s="6">
        <v>5.0999999999999996</v>
      </c>
      <c r="D365" s="6">
        <v>2.7</v>
      </c>
      <c r="E365" s="6">
        <v>6.6660000000000004</v>
      </c>
      <c r="F365" s="6">
        <v>6.2270000000000003</v>
      </c>
      <c r="G365" s="6">
        <v>5.45</v>
      </c>
    </row>
    <row r="366" spans="2:7" x14ac:dyDescent="0.2">
      <c r="B366" s="7">
        <v>35565</v>
      </c>
      <c r="C366" s="6">
        <v>5.0999999999999996</v>
      </c>
      <c r="D366" s="6">
        <v>2.7</v>
      </c>
      <c r="E366" s="6">
        <v>6.66</v>
      </c>
      <c r="F366" s="6">
        <v>6.218</v>
      </c>
      <c r="G366" s="6">
        <v>5.71</v>
      </c>
    </row>
    <row r="367" spans="2:7" x14ac:dyDescent="0.2">
      <c r="B367" s="7">
        <v>35566</v>
      </c>
      <c r="C367" s="6">
        <v>5.0999999999999996</v>
      </c>
      <c r="D367" s="6">
        <v>2.7</v>
      </c>
      <c r="E367" s="6">
        <v>6.7190000000000003</v>
      </c>
      <c r="F367" s="6">
        <v>6.2430000000000003</v>
      </c>
      <c r="G367" s="6">
        <v>5.44</v>
      </c>
    </row>
    <row r="368" spans="2:7" x14ac:dyDescent="0.2">
      <c r="B368" s="7">
        <v>35569</v>
      </c>
      <c r="C368" s="6">
        <v>5.0999999999999996</v>
      </c>
      <c r="D368" s="6">
        <v>2.7</v>
      </c>
      <c r="E368" s="6">
        <v>6.71</v>
      </c>
      <c r="F368" s="6">
        <v>6.26</v>
      </c>
      <c r="G368" s="6">
        <v>5.55</v>
      </c>
    </row>
    <row r="369" spans="2:7" x14ac:dyDescent="0.2">
      <c r="B369" s="7">
        <v>35570</v>
      </c>
      <c r="C369" s="6">
        <v>5.0999999999999996</v>
      </c>
      <c r="D369" s="6">
        <v>2.7</v>
      </c>
      <c r="E369" s="6">
        <v>6.6769999999999996</v>
      </c>
      <c r="F369" s="6">
        <v>6.1909999999999998</v>
      </c>
      <c r="G369" s="6">
        <v>5.51</v>
      </c>
    </row>
    <row r="370" spans="2:7" x14ac:dyDescent="0.2">
      <c r="B370" s="7">
        <v>35571</v>
      </c>
      <c r="C370" s="6">
        <v>5.0999999999999996</v>
      </c>
      <c r="D370" s="6">
        <v>2.7</v>
      </c>
      <c r="E370" s="6">
        <v>6.7249999999999996</v>
      </c>
      <c r="F370" s="6">
        <v>6.2160000000000002</v>
      </c>
      <c r="G370" s="6">
        <v>5.56</v>
      </c>
    </row>
    <row r="371" spans="2:7" x14ac:dyDescent="0.2">
      <c r="B371" s="7">
        <v>35572</v>
      </c>
      <c r="C371" s="6">
        <v>5.0999999999999996</v>
      </c>
      <c r="D371" s="6">
        <v>2.7</v>
      </c>
      <c r="E371" s="6">
        <v>6.7489999999999997</v>
      </c>
      <c r="F371" s="6">
        <v>6.2249999999999996</v>
      </c>
      <c r="G371" s="6">
        <v>5.48</v>
      </c>
    </row>
    <row r="372" spans="2:7" x14ac:dyDescent="0.2">
      <c r="B372" s="7">
        <v>35573</v>
      </c>
      <c r="C372" s="6">
        <v>5.0999999999999996</v>
      </c>
      <c r="D372" s="6">
        <v>2.7</v>
      </c>
      <c r="E372" s="6">
        <v>6.74</v>
      </c>
      <c r="F372" s="6">
        <v>6.2149999999999999</v>
      </c>
      <c r="G372" s="6">
        <v>5.36</v>
      </c>
    </row>
    <row r="373" spans="2:7" x14ac:dyDescent="0.2">
      <c r="B373" s="7">
        <v>35576</v>
      </c>
      <c r="C373" s="6">
        <v>5.0999999999999996</v>
      </c>
      <c r="D373" s="6">
        <v>2.7</v>
      </c>
      <c r="E373" s="6">
        <v>6.74</v>
      </c>
      <c r="F373" s="6">
        <v>6.2229999999999999</v>
      </c>
      <c r="G373" s="6">
        <v>5.36</v>
      </c>
    </row>
    <row r="374" spans="2:7" x14ac:dyDescent="0.2">
      <c r="B374" s="7">
        <v>35577</v>
      </c>
      <c r="C374" s="6">
        <v>5.0999999999999996</v>
      </c>
      <c r="D374" s="6">
        <v>2.7</v>
      </c>
      <c r="E374" s="6">
        <v>6.7910000000000004</v>
      </c>
      <c r="F374" s="6">
        <v>6.2750000000000004</v>
      </c>
      <c r="G374" s="6">
        <v>5.59</v>
      </c>
    </row>
    <row r="375" spans="2:7" x14ac:dyDescent="0.2">
      <c r="B375" s="7">
        <v>35578</v>
      </c>
      <c r="C375" s="6">
        <v>5.0999999999999996</v>
      </c>
      <c r="D375" s="6">
        <v>2.7</v>
      </c>
      <c r="E375" s="6">
        <v>6.7930000000000001</v>
      </c>
      <c r="F375" s="6">
        <v>6.3010000000000002</v>
      </c>
      <c r="G375" s="6">
        <v>5.52</v>
      </c>
    </row>
    <row r="376" spans="2:7" x14ac:dyDescent="0.2">
      <c r="B376" s="7">
        <v>35579</v>
      </c>
      <c r="C376" s="6">
        <v>5.0999999999999996</v>
      </c>
      <c r="D376" s="6">
        <v>2.7</v>
      </c>
      <c r="E376" s="6">
        <v>6.7380000000000004</v>
      </c>
      <c r="F376" s="6">
        <v>6.2850000000000001</v>
      </c>
      <c r="G376" s="6">
        <v>5.56</v>
      </c>
    </row>
    <row r="377" spans="2:7" x14ac:dyDescent="0.2">
      <c r="B377" s="7">
        <v>35580</v>
      </c>
      <c r="C377" s="6">
        <v>5.0999999999999996</v>
      </c>
      <c r="D377" s="6">
        <v>2.7</v>
      </c>
      <c r="E377" s="6">
        <v>6.6589999999999998</v>
      </c>
      <c r="F377" s="6">
        <v>6.2</v>
      </c>
      <c r="G377" s="6">
        <v>5.58</v>
      </c>
    </row>
    <row r="378" spans="2:7" x14ac:dyDescent="0.2">
      <c r="B378" s="7">
        <v>35583</v>
      </c>
      <c r="C378" s="6">
        <v>4.9000000000000004</v>
      </c>
      <c r="D378" s="6">
        <v>2.5</v>
      </c>
      <c r="E378" s="6">
        <v>6.6550000000000002</v>
      </c>
      <c r="F378" s="6">
        <v>6.2080000000000002</v>
      </c>
      <c r="G378" s="6">
        <v>5.63</v>
      </c>
    </row>
    <row r="379" spans="2:7" x14ac:dyDescent="0.2">
      <c r="B379" s="7">
        <v>35584</v>
      </c>
      <c r="C379" s="6">
        <v>4.9000000000000004</v>
      </c>
      <c r="D379" s="6">
        <v>2.5</v>
      </c>
      <c r="E379" s="6">
        <v>6.6159999999999997</v>
      </c>
      <c r="F379" s="6">
        <v>6.1740000000000004</v>
      </c>
      <c r="G379" s="6">
        <v>5.42</v>
      </c>
    </row>
    <row r="380" spans="2:7" x14ac:dyDescent="0.2">
      <c r="B380" s="7">
        <v>35585</v>
      </c>
      <c r="C380" s="6">
        <v>4.9000000000000004</v>
      </c>
      <c r="D380" s="6">
        <v>2.5</v>
      </c>
      <c r="E380" s="6">
        <v>6.625</v>
      </c>
      <c r="F380" s="6">
        <v>6.1909999999999998</v>
      </c>
      <c r="G380" s="6">
        <v>5.4</v>
      </c>
    </row>
    <row r="381" spans="2:7" x14ac:dyDescent="0.2">
      <c r="B381" s="7">
        <v>35586</v>
      </c>
      <c r="C381" s="6">
        <v>4.9000000000000004</v>
      </c>
      <c r="D381" s="6">
        <v>2.5</v>
      </c>
      <c r="E381" s="6">
        <v>6.6120000000000001</v>
      </c>
      <c r="F381" s="6">
        <v>6.1820000000000004</v>
      </c>
      <c r="G381" s="6">
        <v>5.51</v>
      </c>
    </row>
    <row r="382" spans="2:7" x14ac:dyDescent="0.2">
      <c r="B382" s="7">
        <v>35587</v>
      </c>
      <c r="C382" s="6">
        <v>4.9000000000000004</v>
      </c>
      <c r="D382" s="6">
        <v>2.5</v>
      </c>
      <c r="E382" s="6">
        <v>6.4859999999999998</v>
      </c>
      <c r="F382" s="6">
        <v>6.0880000000000001</v>
      </c>
      <c r="G382" s="6">
        <v>5.42</v>
      </c>
    </row>
    <row r="383" spans="2:7" x14ac:dyDescent="0.2">
      <c r="B383" s="7">
        <v>35590</v>
      </c>
      <c r="C383" s="6">
        <v>4.9000000000000004</v>
      </c>
      <c r="D383" s="6">
        <v>2.5</v>
      </c>
      <c r="E383" s="6">
        <v>6.5419999999999998</v>
      </c>
      <c r="F383" s="6">
        <v>6.1390000000000002</v>
      </c>
      <c r="G383" s="6">
        <v>5.51</v>
      </c>
    </row>
    <row r="384" spans="2:7" x14ac:dyDescent="0.2">
      <c r="B384" s="7">
        <v>35591</v>
      </c>
      <c r="C384" s="6">
        <v>4.9000000000000004</v>
      </c>
      <c r="D384" s="6">
        <v>2.5</v>
      </c>
      <c r="E384" s="6">
        <v>6.5679999999999996</v>
      </c>
      <c r="F384" s="6">
        <v>6.1559999999999997</v>
      </c>
      <c r="G384" s="6">
        <v>5.59</v>
      </c>
    </row>
    <row r="385" spans="2:7" x14ac:dyDescent="0.2">
      <c r="B385" s="7">
        <v>35592</v>
      </c>
      <c r="C385" s="6">
        <v>4.9000000000000004</v>
      </c>
      <c r="D385" s="6">
        <v>2.5</v>
      </c>
      <c r="E385" s="6">
        <v>6.5789999999999997</v>
      </c>
      <c r="F385" s="6">
        <v>6.1890000000000001</v>
      </c>
      <c r="G385" s="6">
        <v>5.5</v>
      </c>
    </row>
    <row r="386" spans="2:7" x14ac:dyDescent="0.2">
      <c r="B386" s="7">
        <v>35593</v>
      </c>
      <c r="C386" s="6">
        <v>4.9000000000000004</v>
      </c>
      <c r="D386" s="6">
        <v>2.5</v>
      </c>
      <c r="E386" s="6">
        <v>6.4859999999999998</v>
      </c>
      <c r="F386" s="6">
        <v>6.0609999999999999</v>
      </c>
      <c r="G386" s="6">
        <v>5.58</v>
      </c>
    </row>
    <row r="387" spans="2:7" x14ac:dyDescent="0.2">
      <c r="B387" s="7">
        <v>35594</v>
      </c>
      <c r="C387" s="6">
        <v>4.9000000000000004</v>
      </c>
      <c r="D387" s="6">
        <v>2.5</v>
      </c>
      <c r="E387" s="6">
        <v>6.4260000000000002</v>
      </c>
      <c r="F387" s="6">
        <v>6.0090000000000003</v>
      </c>
      <c r="G387" s="6">
        <v>5.56</v>
      </c>
    </row>
    <row r="388" spans="2:7" x14ac:dyDescent="0.2">
      <c r="B388" s="7">
        <v>35597</v>
      </c>
      <c r="C388" s="6">
        <v>4.9000000000000004</v>
      </c>
      <c r="D388" s="6">
        <v>2.5</v>
      </c>
      <c r="E388" s="6">
        <v>6.3979999999999997</v>
      </c>
      <c r="F388" s="6">
        <v>5.9909999999999997</v>
      </c>
      <c r="G388" s="6">
        <v>6.22</v>
      </c>
    </row>
    <row r="389" spans="2:7" x14ac:dyDescent="0.2">
      <c r="B389" s="7">
        <v>35598</v>
      </c>
      <c r="C389" s="6">
        <v>4.9000000000000004</v>
      </c>
      <c r="D389" s="6">
        <v>2.5</v>
      </c>
      <c r="E389" s="6">
        <v>6.43</v>
      </c>
      <c r="F389" s="6">
        <v>6.0250000000000004</v>
      </c>
      <c r="G389" s="6">
        <v>5.46</v>
      </c>
    </row>
    <row r="390" spans="2:7" x14ac:dyDescent="0.2">
      <c r="B390" s="7">
        <v>35599</v>
      </c>
      <c r="C390" s="6">
        <v>4.9000000000000004</v>
      </c>
      <c r="D390" s="6">
        <v>2.5</v>
      </c>
      <c r="E390" s="6">
        <v>6.3920000000000003</v>
      </c>
      <c r="F390" s="6">
        <v>5.9989999999999997</v>
      </c>
      <c r="G390" s="6">
        <v>5.43</v>
      </c>
    </row>
    <row r="391" spans="2:7" x14ac:dyDescent="0.2">
      <c r="B391" s="7">
        <v>35600</v>
      </c>
      <c r="C391" s="6">
        <v>4.9000000000000004</v>
      </c>
      <c r="D391" s="6">
        <v>2.5</v>
      </c>
      <c r="E391" s="6">
        <v>6.3920000000000003</v>
      </c>
      <c r="F391" s="6">
        <v>5.9980000000000002</v>
      </c>
      <c r="G391" s="6">
        <v>5.5</v>
      </c>
    </row>
    <row r="392" spans="2:7" x14ac:dyDescent="0.2">
      <c r="B392" s="7">
        <v>35601</v>
      </c>
      <c r="C392" s="6">
        <v>4.9000000000000004</v>
      </c>
      <c r="D392" s="6">
        <v>2.5</v>
      </c>
      <c r="E392" s="6">
        <v>6.3739999999999997</v>
      </c>
      <c r="F392" s="6">
        <v>5.9880000000000004</v>
      </c>
      <c r="G392" s="6">
        <v>5.39</v>
      </c>
    </row>
    <row r="393" spans="2:7" x14ac:dyDescent="0.2">
      <c r="B393" s="7">
        <v>35604</v>
      </c>
      <c r="C393" s="6">
        <v>4.9000000000000004</v>
      </c>
      <c r="D393" s="6">
        <v>2.5</v>
      </c>
      <c r="E393" s="6">
        <v>6.4210000000000003</v>
      </c>
      <c r="F393" s="6">
        <v>6.0309999999999997</v>
      </c>
      <c r="G393" s="6">
        <v>5.45</v>
      </c>
    </row>
    <row r="394" spans="2:7" x14ac:dyDescent="0.2">
      <c r="B394" s="7">
        <v>35605</v>
      </c>
      <c r="C394" s="6">
        <v>4.9000000000000004</v>
      </c>
      <c r="D394" s="6">
        <v>2.5</v>
      </c>
      <c r="E394" s="6">
        <v>6.4059999999999997</v>
      </c>
      <c r="F394" s="6">
        <v>6.0129999999999999</v>
      </c>
      <c r="G394" s="6">
        <v>5.39</v>
      </c>
    </row>
    <row r="395" spans="2:7" x14ac:dyDescent="0.2">
      <c r="B395" s="7">
        <v>35606</v>
      </c>
      <c r="C395" s="6">
        <v>4.9000000000000004</v>
      </c>
      <c r="D395" s="6">
        <v>2.5</v>
      </c>
      <c r="E395" s="6">
        <v>6.4450000000000003</v>
      </c>
      <c r="F395" s="6">
        <v>6.0339999999999998</v>
      </c>
      <c r="G395" s="6">
        <v>5.46</v>
      </c>
    </row>
    <row r="396" spans="2:7" x14ac:dyDescent="0.2">
      <c r="B396" s="7">
        <v>35607</v>
      </c>
      <c r="C396" s="6">
        <v>4.9000000000000004</v>
      </c>
      <c r="D396" s="6">
        <v>2.5</v>
      </c>
      <c r="E396" s="6">
        <v>6.49</v>
      </c>
      <c r="F396" s="6">
        <v>6.0419999999999998</v>
      </c>
      <c r="G396" s="6">
        <v>5.5</v>
      </c>
    </row>
    <row r="397" spans="2:7" x14ac:dyDescent="0.2">
      <c r="B397" s="7">
        <v>35608</v>
      </c>
      <c r="C397" s="6">
        <v>4.9000000000000004</v>
      </c>
      <c r="D397" s="6">
        <v>2.5</v>
      </c>
      <c r="E397" s="6">
        <v>6.4509999999999996</v>
      </c>
      <c r="F397" s="6">
        <v>6.0259999999999998</v>
      </c>
      <c r="G397" s="6">
        <v>5.52</v>
      </c>
    </row>
    <row r="398" spans="2:7" x14ac:dyDescent="0.2">
      <c r="B398" s="7">
        <v>35611</v>
      </c>
      <c r="C398" s="6">
        <v>5</v>
      </c>
      <c r="D398" s="6">
        <v>2.4</v>
      </c>
      <c r="E398" s="6">
        <v>6.5</v>
      </c>
      <c r="F398" s="6">
        <v>6.0679999999999996</v>
      </c>
      <c r="G398" s="6">
        <v>6.87</v>
      </c>
    </row>
    <row r="399" spans="2:7" x14ac:dyDescent="0.2">
      <c r="B399" s="7">
        <v>35612</v>
      </c>
      <c r="C399" s="6">
        <v>5</v>
      </c>
      <c r="D399" s="6">
        <v>2.4</v>
      </c>
      <c r="E399" s="6">
        <v>6.44</v>
      </c>
      <c r="F399" s="6">
        <v>6.0250000000000004</v>
      </c>
      <c r="G399" s="6">
        <v>6.24</v>
      </c>
    </row>
    <row r="400" spans="2:7" x14ac:dyDescent="0.2">
      <c r="B400" s="7">
        <v>35613</v>
      </c>
      <c r="C400" s="6">
        <v>5</v>
      </c>
      <c r="D400" s="6">
        <v>2.4</v>
      </c>
      <c r="E400" s="6">
        <v>6.4059999999999997</v>
      </c>
      <c r="F400" s="6">
        <v>6.0170000000000003</v>
      </c>
      <c r="G400" s="6">
        <v>5.54</v>
      </c>
    </row>
    <row r="401" spans="2:7" x14ac:dyDescent="0.2">
      <c r="B401" s="7">
        <v>35614</v>
      </c>
      <c r="C401" s="6">
        <v>5</v>
      </c>
      <c r="D401" s="6">
        <v>2.4</v>
      </c>
      <c r="E401" s="6">
        <v>6.3049999999999997</v>
      </c>
      <c r="F401" s="6">
        <v>5.923</v>
      </c>
      <c r="G401" s="6">
        <v>5.46</v>
      </c>
    </row>
    <row r="402" spans="2:7" x14ac:dyDescent="0.2">
      <c r="B402" s="7">
        <v>35615</v>
      </c>
      <c r="C402" s="6">
        <v>5</v>
      </c>
      <c r="D402" s="6">
        <v>2.4</v>
      </c>
      <c r="E402" s="6">
        <v>6.3070000000000004</v>
      </c>
      <c r="F402" s="6">
        <v>5.923</v>
      </c>
      <c r="G402" s="6">
        <v>5.46</v>
      </c>
    </row>
    <row r="403" spans="2:7" x14ac:dyDescent="0.2">
      <c r="B403" s="7">
        <v>35618</v>
      </c>
      <c r="C403" s="6">
        <v>5</v>
      </c>
      <c r="D403" s="6">
        <v>2.4</v>
      </c>
      <c r="E403" s="6">
        <v>6.258</v>
      </c>
      <c r="F403" s="6">
        <v>5.8970000000000002</v>
      </c>
      <c r="G403" s="6">
        <v>5.62</v>
      </c>
    </row>
    <row r="404" spans="2:7" x14ac:dyDescent="0.2">
      <c r="B404" s="7">
        <v>35619</v>
      </c>
      <c r="C404" s="6">
        <v>5</v>
      </c>
      <c r="D404" s="6">
        <v>2.4</v>
      </c>
      <c r="E404" s="6">
        <v>6.2649999999999997</v>
      </c>
      <c r="F404" s="6">
        <v>5.8970000000000002</v>
      </c>
      <c r="G404" s="6">
        <v>5.46</v>
      </c>
    </row>
    <row r="405" spans="2:7" x14ac:dyDescent="0.2">
      <c r="B405" s="7">
        <v>35620</v>
      </c>
      <c r="C405" s="6">
        <v>5</v>
      </c>
      <c r="D405" s="6">
        <v>2.4</v>
      </c>
      <c r="E405" s="6">
        <v>6.2519999999999998</v>
      </c>
      <c r="F405" s="6">
        <v>5.88</v>
      </c>
      <c r="G405" s="6">
        <v>5.44</v>
      </c>
    </row>
    <row r="406" spans="2:7" x14ac:dyDescent="0.2">
      <c r="B406" s="7">
        <v>35621</v>
      </c>
      <c r="C406" s="6">
        <v>5</v>
      </c>
      <c r="D406" s="6">
        <v>2.4</v>
      </c>
      <c r="E406" s="6">
        <v>6.2539999999999996</v>
      </c>
      <c r="F406" s="6">
        <v>5.88</v>
      </c>
      <c r="G406" s="6">
        <v>5.45</v>
      </c>
    </row>
    <row r="407" spans="2:7" x14ac:dyDescent="0.2">
      <c r="B407" s="7">
        <v>35622</v>
      </c>
      <c r="C407" s="6">
        <v>5</v>
      </c>
      <c r="D407" s="6">
        <v>2.4</v>
      </c>
      <c r="E407" s="6">
        <v>6.22</v>
      </c>
      <c r="F407" s="6">
        <v>5.8789999999999996</v>
      </c>
      <c r="G407" s="6">
        <v>5.33</v>
      </c>
    </row>
    <row r="408" spans="2:7" x14ac:dyDescent="0.2">
      <c r="B408" s="7">
        <v>35625</v>
      </c>
      <c r="C408" s="6">
        <v>5</v>
      </c>
      <c r="D408" s="6">
        <v>2.4</v>
      </c>
      <c r="E408" s="6">
        <v>6.2539999999999996</v>
      </c>
      <c r="F408" s="6">
        <v>5.9219999999999997</v>
      </c>
      <c r="G408" s="6">
        <v>5.5</v>
      </c>
    </row>
    <row r="409" spans="2:7" x14ac:dyDescent="0.2">
      <c r="B409" s="7">
        <v>35626</v>
      </c>
      <c r="C409" s="6">
        <v>5</v>
      </c>
      <c r="D409" s="6">
        <v>2.4</v>
      </c>
      <c r="E409" s="6">
        <v>6.2510000000000003</v>
      </c>
      <c r="F409" s="6">
        <v>5.9130000000000003</v>
      </c>
      <c r="G409" s="6">
        <v>5.47</v>
      </c>
    </row>
    <row r="410" spans="2:7" x14ac:dyDescent="0.2">
      <c r="B410" s="7">
        <v>35627</v>
      </c>
      <c r="C410" s="6">
        <v>5</v>
      </c>
      <c r="D410" s="6">
        <v>2.4</v>
      </c>
      <c r="E410" s="6">
        <v>6.1859999999999999</v>
      </c>
      <c r="F410" s="6">
        <v>5.8570000000000002</v>
      </c>
      <c r="G410" s="6">
        <v>5.64</v>
      </c>
    </row>
    <row r="411" spans="2:7" x14ac:dyDescent="0.2">
      <c r="B411" s="7">
        <v>35628</v>
      </c>
      <c r="C411" s="6">
        <v>5</v>
      </c>
      <c r="D411" s="6">
        <v>2.4</v>
      </c>
      <c r="E411" s="6">
        <v>6.1959999999999997</v>
      </c>
      <c r="F411" s="6">
        <v>5.8559999999999999</v>
      </c>
      <c r="G411" s="6">
        <v>5.49</v>
      </c>
    </row>
    <row r="412" spans="2:7" x14ac:dyDescent="0.2">
      <c r="B412" s="7">
        <v>35629</v>
      </c>
      <c r="C412" s="6">
        <v>5</v>
      </c>
      <c r="D412" s="6">
        <v>2.4</v>
      </c>
      <c r="E412" s="6">
        <v>6.2430000000000003</v>
      </c>
      <c r="F412" s="6">
        <v>5.89</v>
      </c>
      <c r="G412" s="6">
        <v>5.37</v>
      </c>
    </row>
    <row r="413" spans="2:7" x14ac:dyDescent="0.2">
      <c r="B413" s="7">
        <v>35632</v>
      </c>
      <c r="C413" s="6">
        <v>5</v>
      </c>
      <c r="D413" s="6">
        <v>2.4</v>
      </c>
      <c r="E413" s="6">
        <v>6.2569999999999997</v>
      </c>
      <c r="F413" s="6">
        <v>5.9160000000000004</v>
      </c>
      <c r="G413" s="6">
        <v>5.5</v>
      </c>
    </row>
    <row r="414" spans="2:7" x14ac:dyDescent="0.2">
      <c r="B414" s="7">
        <v>35633</v>
      </c>
      <c r="C414" s="6">
        <v>5</v>
      </c>
      <c r="D414" s="6">
        <v>2.4</v>
      </c>
      <c r="E414" s="6">
        <v>6.1239999999999997</v>
      </c>
      <c r="F414" s="6">
        <v>5.8209999999999997</v>
      </c>
      <c r="G414" s="6">
        <v>5.44</v>
      </c>
    </row>
    <row r="415" spans="2:7" x14ac:dyDescent="0.2">
      <c r="B415" s="7">
        <v>35634</v>
      </c>
      <c r="C415" s="6">
        <v>5</v>
      </c>
      <c r="D415" s="6">
        <v>2.4</v>
      </c>
      <c r="E415" s="6">
        <v>6.1520000000000001</v>
      </c>
      <c r="F415" s="6">
        <v>5.8630000000000004</v>
      </c>
      <c r="G415" s="6">
        <v>5.48</v>
      </c>
    </row>
    <row r="416" spans="2:7" x14ac:dyDescent="0.2">
      <c r="B416" s="7">
        <v>35635</v>
      </c>
      <c r="C416" s="6">
        <v>5</v>
      </c>
      <c r="D416" s="6">
        <v>2.4</v>
      </c>
      <c r="E416" s="6">
        <v>6.1559999999999997</v>
      </c>
      <c r="F416" s="6">
        <v>5.8540000000000001</v>
      </c>
      <c r="G416" s="6">
        <v>5.57</v>
      </c>
    </row>
    <row r="417" spans="2:7" x14ac:dyDescent="0.2">
      <c r="B417" s="7">
        <v>35636</v>
      </c>
      <c r="C417" s="6">
        <v>5</v>
      </c>
      <c r="D417" s="6">
        <v>2.4</v>
      </c>
      <c r="E417" s="6">
        <v>6.1790000000000003</v>
      </c>
      <c r="F417" s="6">
        <v>5.8630000000000004</v>
      </c>
      <c r="G417" s="6">
        <v>5.51</v>
      </c>
    </row>
    <row r="418" spans="2:7" x14ac:dyDescent="0.2">
      <c r="B418" s="7">
        <v>35639</v>
      </c>
      <c r="C418" s="6">
        <v>5</v>
      </c>
      <c r="D418" s="6">
        <v>2.4</v>
      </c>
      <c r="E418" s="6">
        <v>6.13</v>
      </c>
      <c r="F418" s="6">
        <v>5.8209999999999997</v>
      </c>
      <c r="G418" s="6">
        <v>5.59</v>
      </c>
    </row>
    <row r="419" spans="2:7" x14ac:dyDescent="0.2">
      <c r="B419" s="7">
        <v>35640</v>
      </c>
      <c r="C419" s="6">
        <v>5</v>
      </c>
      <c r="D419" s="6">
        <v>2.4</v>
      </c>
      <c r="E419" s="6">
        <v>6.1050000000000004</v>
      </c>
      <c r="F419" s="6">
        <v>5.7869999999999999</v>
      </c>
      <c r="G419" s="6">
        <v>5.52</v>
      </c>
    </row>
    <row r="420" spans="2:7" x14ac:dyDescent="0.2">
      <c r="B420" s="7">
        <v>35641</v>
      </c>
      <c r="C420" s="6">
        <v>5</v>
      </c>
      <c r="D420" s="6">
        <v>2.4</v>
      </c>
      <c r="E420" s="6">
        <v>6.0419999999999998</v>
      </c>
      <c r="F420" s="6">
        <v>5.7450000000000001</v>
      </c>
      <c r="G420" s="6">
        <v>5.78</v>
      </c>
    </row>
    <row r="421" spans="2:7" x14ac:dyDescent="0.2">
      <c r="B421" s="7">
        <v>35642</v>
      </c>
      <c r="C421" s="6">
        <v>4.9000000000000004</v>
      </c>
      <c r="D421" s="6">
        <v>2.4</v>
      </c>
      <c r="E421" s="6">
        <v>6.0110000000000001</v>
      </c>
      <c r="F421" s="6">
        <v>5.7279999999999998</v>
      </c>
      <c r="G421" s="6">
        <v>5.96</v>
      </c>
    </row>
    <row r="422" spans="2:7" x14ac:dyDescent="0.2">
      <c r="B422" s="7">
        <v>35643</v>
      </c>
      <c r="C422" s="6">
        <v>4.9000000000000004</v>
      </c>
      <c r="D422" s="6">
        <v>2.4</v>
      </c>
      <c r="E422" s="6">
        <v>6.18</v>
      </c>
      <c r="F422" s="6">
        <v>5.8710000000000004</v>
      </c>
      <c r="G422" s="6">
        <v>5.65</v>
      </c>
    </row>
    <row r="423" spans="2:7" x14ac:dyDescent="0.2">
      <c r="B423" s="7">
        <v>35646</v>
      </c>
      <c r="C423" s="6">
        <v>4.9000000000000004</v>
      </c>
      <c r="D423" s="6">
        <v>2.4</v>
      </c>
      <c r="E423" s="6">
        <v>6.218</v>
      </c>
      <c r="F423" s="6">
        <v>5.8959999999999999</v>
      </c>
      <c r="G423" s="6">
        <v>5.53</v>
      </c>
    </row>
    <row r="424" spans="2:7" x14ac:dyDescent="0.2">
      <c r="B424" s="7">
        <v>35647</v>
      </c>
      <c r="C424" s="6">
        <v>4.9000000000000004</v>
      </c>
      <c r="D424" s="6">
        <v>2.4</v>
      </c>
      <c r="E424" s="6">
        <v>6.2309999999999999</v>
      </c>
      <c r="F424" s="6">
        <v>5.9130000000000003</v>
      </c>
      <c r="G424" s="6">
        <v>5.48</v>
      </c>
    </row>
    <row r="425" spans="2:7" x14ac:dyDescent="0.2">
      <c r="B425" s="7">
        <v>35648</v>
      </c>
      <c r="C425" s="6">
        <v>4.9000000000000004</v>
      </c>
      <c r="D425" s="6">
        <v>2.4</v>
      </c>
      <c r="E425" s="6">
        <v>6.2140000000000004</v>
      </c>
      <c r="F425" s="6">
        <v>5.8959999999999999</v>
      </c>
      <c r="G425" s="6">
        <v>5.45</v>
      </c>
    </row>
    <row r="426" spans="2:7" x14ac:dyDescent="0.2">
      <c r="B426" s="7">
        <v>35649</v>
      </c>
      <c r="C426" s="6">
        <v>4.9000000000000004</v>
      </c>
      <c r="D426" s="6">
        <v>2.4</v>
      </c>
      <c r="E426" s="6">
        <v>6.2439999999999998</v>
      </c>
      <c r="F426" s="6">
        <v>5.9210000000000003</v>
      </c>
      <c r="G426" s="6">
        <v>5.48</v>
      </c>
    </row>
    <row r="427" spans="2:7" x14ac:dyDescent="0.2">
      <c r="B427" s="7">
        <v>35650</v>
      </c>
      <c r="C427" s="6">
        <v>4.9000000000000004</v>
      </c>
      <c r="D427" s="6">
        <v>2.4</v>
      </c>
      <c r="E427" s="6">
        <v>6.367</v>
      </c>
      <c r="F427" s="6">
        <v>5.9889999999999999</v>
      </c>
      <c r="G427" s="6">
        <v>5.34</v>
      </c>
    </row>
    <row r="428" spans="2:7" x14ac:dyDescent="0.2">
      <c r="B428" s="7">
        <v>35653</v>
      </c>
      <c r="C428" s="6">
        <v>4.9000000000000004</v>
      </c>
      <c r="D428" s="6">
        <v>2.4</v>
      </c>
      <c r="E428" s="6">
        <v>6.3620000000000001</v>
      </c>
      <c r="F428" s="6">
        <v>5.9630000000000001</v>
      </c>
      <c r="G428" s="6">
        <v>5.56</v>
      </c>
    </row>
    <row r="429" spans="2:7" x14ac:dyDescent="0.2">
      <c r="B429" s="7">
        <v>35654</v>
      </c>
      <c r="C429" s="6">
        <v>4.9000000000000004</v>
      </c>
      <c r="D429" s="6">
        <v>2.4</v>
      </c>
      <c r="E429" s="6">
        <v>6.4009999999999998</v>
      </c>
      <c r="F429" s="6">
        <v>5.9980000000000002</v>
      </c>
      <c r="G429" s="6">
        <v>5.52</v>
      </c>
    </row>
    <row r="430" spans="2:7" x14ac:dyDescent="0.2">
      <c r="B430" s="7">
        <v>35655</v>
      </c>
      <c r="C430" s="6">
        <v>4.9000000000000004</v>
      </c>
      <c r="D430" s="6">
        <v>2.4</v>
      </c>
      <c r="E430" s="6">
        <v>6.343</v>
      </c>
      <c r="F430" s="6">
        <v>5.9210000000000003</v>
      </c>
      <c r="G430" s="6">
        <v>5.56</v>
      </c>
    </row>
    <row r="431" spans="2:7" x14ac:dyDescent="0.2">
      <c r="B431" s="7">
        <v>35656</v>
      </c>
      <c r="C431" s="6">
        <v>4.9000000000000004</v>
      </c>
      <c r="D431" s="6">
        <v>2.4</v>
      </c>
      <c r="E431" s="6">
        <v>6.2549999999999999</v>
      </c>
      <c r="F431" s="6">
        <v>5.8689999999999998</v>
      </c>
      <c r="G431" s="6">
        <v>5.63</v>
      </c>
    </row>
    <row r="432" spans="2:7" x14ac:dyDescent="0.2">
      <c r="B432" s="7">
        <v>35657</v>
      </c>
      <c r="C432" s="6">
        <v>4.9000000000000004</v>
      </c>
      <c r="D432" s="6">
        <v>2.4</v>
      </c>
      <c r="E432" s="6">
        <v>6.2359999999999998</v>
      </c>
      <c r="F432" s="6">
        <v>5.8170000000000002</v>
      </c>
      <c r="G432" s="6">
        <v>5.59</v>
      </c>
    </row>
    <row r="433" spans="2:7" x14ac:dyDescent="0.2">
      <c r="B433" s="7">
        <v>35660</v>
      </c>
      <c r="C433" s="6">
        <v>4.9000000000000004</v>
      </c>
      <c r="D433" s="6">
        <v>2.4</v>
      </c>
      <c r="E433" s="6">
        <v>6.21</v>
      </c>
      <c r="F433" s="6">
        <v>5.8090000000000002</v>
      </c>
      <c r="G433" s="6">
        <v>5.49</v>
      </c>
    </row>
    <row r="434" spans="2:7" x14ac:dyDescent="0.2">
      <c r="B434" s="7">
        <v>35661</v>
      </c>
      <c r="C434" s="6">
        <v>4.9000000000000004</v>
      </c>
      <c r="D434" s="6">
        <v>2.4</v>
      </c>
      <c r="E434" s="6">
        <v>6.21</v>
      </c>
      <c r="F434" s="6">
        <v>5.8259999999999996</v>
      </c>
      <c r="G434" s="6">
        <v>5.47</v>
      </c>
    </row>
    <row r="435" spans="2:7" x14ac:dyDescent="0.2">
      <c r="B435" s="7">
        <v>35662</v>
      </c>
      <c r="C435" s="6">
        <v>4.9000000000000004</v>
      </c>
      <c r="D435" s="6">
        <v>2.4</v>
      </c>
      <c r="E435" s="6">
        <v>6.242</v>
      </c>
      <c r="F435" s="6">
        <v>5.8689999999999998</v>
      </c>
      <c r="G435" s="6">
        <v>5.8</v>
      </c>
    </row>
    <row r="436" spans="2:7" x14ac:dyDescent="0.2">
      <c r="B436" s="7">
        <v>35663</v>
      </c>
      <c r="C436" s="6">
        <v>4.9000000000000004</v>
      </c>
      <c r="D436" s="6">
        <v>2.4</v>
      </c>
      <c r="E436" s="6">
        <v>6.3280000000000003</v>
      </c>
      <c r="F436" s="6">
        <v>5.9290000000000003</v>
      </c>
      <c r="G436" s="6">
        <v>5.64</v>
      </c>
    </row>
    <row r="437" spans="2:7" x14ac:dyDescent="0.2">
      <c r="B437" s="7">
        <v>35664</v>
      </c>
      <c r="C437" s="6">
        <v>4.9000000000000004</v>
      </c>
      <c r="D437" s="6">
        <v>2.4</v>
      </c>
      <c r="E437" s="6">
        <v>6.3579999999999997</v>
      </c>
      <c r="F437" s="6">
        <v>5.9290000000000003</v>
      </c>
      <c r="G437" s="6">
        <v>5.49</v>
      </c>
    </row>
    <row r="438" spans="2:7" x14ac:dyDescent="0.2">
      <c r="B438" s="7">
        <v>35667</v>
      </c>
      <c r="C438" s="6">
        <v>4.9000000000000004</v>
      </c>
      <c r="D438" s="6">
        <v>2.4</v>
      </c>
      <c r="E438" s="6">
        <v>6.3860000000000001</v>
      </c>
      <c r="F438" s="6">
        <v>5.9809999999999999</v>
      </c>
      <c r="G438" s="6">
        <v>5.65</v>
      </c>
    </row>
    <row r="439" spans="2:7" x14ac:dyDescent="0.2">
      <c r="B439" s="7">
        <v>35668</v>
      </c>
      <c r="C439" s="6">
        <v>4.9000000000000004</v>
      </c>
      <c r="D439" s="6">
        <v>2.4</v>
      </c>
      <c r="E439" s="6">
        <v>6.367</v>
      </c>
      <c r="F439" s="6">
        <v>5.9550000000000001</v>
      </c>
      <c r="G439" s="6">
        <v>5.62</v>
      </c>
    </row>
    <row r="440" spans="2:7" x14ac:dyDescent="0.2">
      <c r="B440" s="7">
        <v>35669</v>
      </c>
      <c r="C440" s="6">
        <v>4.9000000000000004</v>
      </c>
      <c r="D440" s="6">
        <v>2.4</v>
      </c>
      <c r="E440" s="6">
        <v>6.3730000000000002</v>
      </c>
      <c r="F440" s="6">
        <v>5.9930000000000003</v>
      </c>
      <c r="G440" s="6">
        <v>5.52</v>
      </c>
    </row>
    <row r="441" spans="2:7" x14ac:dyDescent="0.2">
      <c r="B441" s="7">
        <v>35670</v>
      </c>
      <c r="C441" s="6">
        <v>4.9000000000000004</v>
      </c>
      <c r="D441" s="6">
        <v>2.4</v>
      </c>
      <c r="E441" s="6">
        <v>6.2930000000000001</v>
      </c>
      <c r="F441" s="6">
        <v>5.9219999999999997</v>
      </c>
      <c r="G441" s="6">
        <v>5.64</v>
      </c>
    </row>
    <row r="442" spans="2:7" x14ac:dyDescent="0.2">
      <c r="B442" s="7">
        <v>35671</v>
      </c>
      <c r="C442" s="6">
        <v>4.9000000000000004</v>
      </c>
      <c r="D442" s="6">
        <v>2.4</v>
      </c>
      <c r="E442" s="6">
        <v>6.3390000000000004</v>
      </c>
      <c r="F442" s="6">
        <v>5.9550000000000001</v>
      </c>
      <c r="G442" s="6">
        <v>5.52</v>
      </c>
    </row>
    <row r="443" spans="2:7" x14ac:dyDescent="0.2">
      <c r="B443" s="7">
        <v>35674</v>
      </c>
      <c r="C443" s="6">
        <v>4.9000000000000004</v>
      </c>
      <c r="D443" s="6">
        <v>2.2999999999999998</v>
      </c>
      <c r="E443" s="6">
        <v>6.3390000000000004</v>
      </c>
      <c r="F443" s="6">
        <v>5.9640000000000004</v>
      </c>
      <c r="G443" s="6">
        <v>5.52</v>
      </c>
    </row>
    <row r="444" spans="2:7" x14ac:dyDescent="0.2">
      <c r="B444" s="7">
        <v>35675</v>
      </c>
      <c r="C444" s="6">
        <v>4.9000000000000004</v>
      </c>
      <c r="D444" s="6">
        <v>2.2999999999999998</v>
      </c>
      <c r="E444" s="6">
        <v>6.28</v>
      </c>
      <c r="F444" s="6">
        <v>5.9130000000000003</v>
      </c>
      <c r="G444" s="6">
        <v>6.23</v>
      </c>
    </row>
    <row r="445" spans="2:7" x14ac:dyDescent="0.2">
      <c r="B445" s="7">
        <v>35676</v>
      </c>
      <c r="C445" s="6">
        <v>4.9000000000000004</v>
      </c>
      <c r="D445" s="6">
        <v>2.2999999999999998</v>
      </c>
      <c r="E445" s="6">
        <v>6.3259999999999996</v>
      </c>
      <c r="F445" s="6">
        <v>5.9640000000000004</v>
      </c>
      <c r="G445" s="6">
        <v>5.54</v>
      </c>
    </row>
    <row r="446" spans="2:7" x14ac:dyDescent="0.2">
      <c r="B446" s="7">
        <v>35677</v>
      </c>
      <c r="C446" s="6">
        <v>4.9000000000000004</v>
      </c>
      <c r="D446" s="6">
        <v>2.2999999999999998</v>
      </c>
      <c r="E446" s="6">
        <v>6.33</v>
      </c>
      <c r="F446" s="6">
        <v>5.9640000000000004</v>
      </c>
      <c r="G446" s="6">
        <v>5.48</v>
      </c>
    </row>
    <row r="447" spans="2:7" x14ac:dyDescent="0.2">
      <c r="B447" s="7">
        <v>35678</v>
      </c>
      <c r="C447" s="6">
        <v>4.9000000000000004</v>
      </c>
      <c r="D447" s="6">
        <v>2.2999999999999998</v>
      </c>
      <c r="E447" s="6">
        <v>6.35</v>
      </c>
      <c r="F447" s="6">
        <v>5.9550000000000001</v>
      </c>
      <c r="G447" s="6">
        <v>5.39</v>
      </c>
    </row>
    <row r="448" spans="2:7" x14ac:dyDescent="0.2">
      <c r="B448" s="7">
        <v>35681</v>
      </c>
      <c r="C448" s="6">
        <v>4.9000000000000004</v>
      </c>
      <c r="D448" s="6">
        <v>2.2999999999999998</v>
      </c>
      <c r="E448" s="6">
        <v>6.3259999999999996</v>
      </c>
      <c r="F448" s="6">
        <v>5.9550000000000001</v>
      </c>
      <c r="G448" s="6">
        <v>5.58</v>
      </c>
    </row>
    <row r="449" spans="2:7" x14ac:dyDescent="0.2">
      <c r="B449" s="7">
        <v>35682</v>
      </c>
      <c r="C449" s="6">
        <v>4.9000000000000004</v>
      </c>
      <c r="D449" s="6">
        <v>2.2999999999999998</v>
      </c>
      <c r="E449" s="6">
        <v>6.3319999999999999</v>
      </c>
      <c r="F449" s="6">
        <v>5.9640000000000004</v>
      </c>
      <c r="G449" s="6">
        <v>5.5</v>
      </c>
    </row>
    <row r="450" spans="2:7" x14ac:dyDescent="0.2">
      <c r="B450" s="7">
        <v>35683</v>
      </c>
      <c r="C450" s="6">
        <v>4.9000000000000004</v>
      </c>
      <c r="D450" s="6">
        <v>2.2999999999999998</v>
      </c>
      <c r="E450" s="6">
        <v>6.3650000000000002</v>
      </c>
      <c r="F450" s="6">
        <v>5.9809999999999999</v>
      </c>
      <c r="G450" s="6">
        <v>5.61</v>
      </c>
    </row>
    <row r="451" spans="2:7" x14ac:dyDescent="0.2">
      <c r="B451" s="7">
        <v>35684</v>
      </c>
      <c r="C451" s="6">
        <v>4.9000000000000004</v>
      </c>
      <c r="D451" s="6">
        <v>2.2999999999999998</v>
      </c>
      <c r="E451" s="6">
        <v>6.391</v>
      </c>
      <c r="F451" s="6">
        <v>5.9980000000000002</v>
      </c>
      <c r="G451" s="6">
        <v>5.55</v>
      </c>
    </row>
    <row r="452" spans="2:7" x14ac:dyDescent="0.2">
      <c r="B452" s="7">
        <v>35685</v>
      </c>
      <c r="C452" s="6">
        <v>4.9000000000000004</v>
      </c>
      <c r="D452" s="6">
        <v>2.2999999999999998</v>
      </c>
      <c r="E452" s="6">
        <v>6.2830000000000004</v>
      </c>
      <c r="F452" s="6">
        <v>5.9130000000000003</v>
      </c>
      <c r="G452" s="6">
        <v>5.49</v>
      </c>
    </row>
    <row r="453" spans="2:7" x14ac:dyDescent="0.2">
      <c r="B453" s="7">
        <v>35688</v>
      </c>
      <c r="C453" s="6">
        <v>4.9000000000000004</v>
      </c>
      <c r="D453" s="6">
        <v>2.2999999999999998</v>
      </c>
      <c r="E453" s="6">
        <v>6.2759999999999998</v>
      </c>
      <c r="F453" s="6">
        <v>5.9039999999999999</v>
      </c>
      <c r="G453" s="6">
        <v>5.77</v>
      </c>
    </row>
    <row r="454" spans="2:7" x14ac:dyDescent="0.2">
      <c r="B454" s="7">
        <v>35689</v>
      </c>
      <c r="C454" s="6">
        <v>4.9000000000000004</v>
      </c>
      <c r="D454" s="6">
        <v>2.2999999999999998</v>
      </c>
      <c r="E454" s="6">
        <v>6.1029999999999998</v>
      </c>
      <c r="F454" s="6">
        <v>5.7919999999999998</v>
      </c>
      <c r="G454" s="6">
        <v>5.52</v>
      </c>
    </row>
    <row r="455" spans="2:7" x14ac:dyDescent="0.2">
      <c r="B455" s="7">
        <v>35690</v>
      </c>
      <c r="C455" s="6">
        <v>4.9000000000000004</v>
      </c>
      <c r="D455" s="6">
        <v>2.2999999999999998</v>
      </c>
      <c r="E455" s="6">
        <v>6.101</v>
      </c>
      <c r="F455" s="6">
        <v>5.7839999999999998</v>
      </c>
      <c r="G455" s="6">
        <v>5.74</v>
      </c>
    </row>
    <row r="456" spans="2:7" x14ac:dyDescent="0.2">
      <c r="B456" s="7">
        <v>35691</v>
      </c>
      <c r="C456" s="6">
        <v>4.9000000000000004</v>
      </c>
      <c r="D456" s="6">
        <v>2.2999999999999998</v>
      </c>
      <c r="E456" s="6">
        <v>6.1139999999999999</v>
      </c>
      <c r="F456" s="6">
        <v>5.8090000000000002</v>
      </c>
      <c r="G456" s="6">
        <v>5.53</v>
      </c>
    </row>
    <row r="457" spans="2:7" x14ac:dyDescent="0.2">
      <c r="B457" s="7">
        <v>35692</v>
      </c>
      <c r="C457" s="6">
        <v>4.9000000000000004</v>
      </c>
      <c r="D457" s="6">
        <v>2.2999999999999998</v>
      </c>
      <c r="E457" s="6">
        <v>6.0919999999999996</v>
      </c>
      <c r="F457" s="6">
        <v>5.8090000000000002</v>
      </c>
      <c r="G457" s="6">
        <v>5.36</v>
      </c>
    </row>
    <row r="458" spans="2:7" x14ac:dyDescent="0.2">
      <c r="B458" s="7">
        <v>35695</v>
      </c>
      <c r="C458" s="6">
        <v>4.9000000000000004</v>
      </c>
      <c r="D458" s="6">
        <v>2.2999999999999998</v>
      </c>
      <c r="E458" s="6">
        <v>6.0579999999999998</v>
      </c>
      <c r="F458" s="6">
        <v>5.782</v>
      </c>
      <c r="G458" s="6">
        <v>5.51</v>
      </c>
    </row>
    <row r="459" spans="2:7" x14ac:dyDescent="0.2">
      <c r="B459" s="7">
        <v>35696</v>
      </c>
      <c r="C459" s="6">
        <v>4.9000000000000004</v>
      </c>
      <c r="D459" s="6">
        <v>2.2999999999999998</v>
      </c>
      <c r="E459" s="6">
        <v>6.0940000000000003</v>
      </c>
      <c r="F459" s="6">
        <v>5.8170000000000002</v>
      </c>
      <c r="G459" s="6">
        <v>5.45</v>
      </c>
    </row>
    <row r="460" spans="2:7" x14ac:dyDescent="0.2">
      <c r="B460" s="7">
        <v>35697</v>
      </c>
      <c r="C460" s="6">
        <v>4.9000000000000004</v>
      </c>
      <c r="D460" s="6">
        <v>2.2999999999999998</v>
      </c>
      <c r="E460" s="6">
        <v>6.0369999999999999</v>
      </c>
      <c r="F460" s="6">
        <v>5.7670000000000003</v>
      </c>
      <c r="G460" s="6">
        <v>5.57</v>
      </c>
    </row>
    <row r="461" spans="2:7" x14ac:dyDescent="0.2">
      <c r="B461" s="7">
        <v>35698</v>
      </c>
      <c r="C461" s="6">
        <v>4.9000000000000004</v>
      </c>
      <c r="D461" s="6">
        <v>2.2999999999999998</v>
      </c>
      <c r="E461" s="6">
        <v>6.1260000000000003</v>
      </c>
      <c r="F461" s="6">
        <v>5.8220000000000001</v>
      </c>
      <c r="G461" s="6">
        <v>5.59</v>
      </c>
    </row>
    <row r="462" spans="2:7" x14ac:dyDescent="0.2">
      <c r="B462" s="7">
        <v>35699</v>
      </c>
      <c r="C462" s="6">
        <v>4.9000000000000004</v>
      </c>
      <c r="D462" s="6">
        <v>2.2999999999999998</v>
      </c>
      <c r="E462" s="6">
        <v>6.0810000000000004</v>
      </c>
      <c r="F462" s="6">
        <v>5.78</v>
      </c>
      <c r="G462" s="6">
        <v>5.44</v>
      </c>
    </row>
    <row r="463" spans="2:7" x14ac:dyDescent="0.2">
      <c r="B463" s="7">
        <v>35702</v>
      </c>
      <c r="C463" s="6">
        <v>4.9000000000000004</v>
      </c>
      <c r="D463" s="6">
        <v>2.2999999999999998</v>
      </c>
      <c r="E463" s="6">
        <v>6.0960000000000001</v>
      </c>
      <c r="F463" s="6">
        <v>5.7880000000000003</v>
      </c>
      <c r="G463" s="6">
        <v>5.68</v>
      </c>
    </row>
    <row r="464" spans="2:7" x14ac:dyDescent="0.2">
      <c r="B464" s="7">
        <v>35703</v>
      </c>
      <c r="C464" s="6">
        <v>4.9000000000000004</v>
      </c>
      <c r="D464" s="6">
        <v>2.2000000000000002</v>
      </c>
      <c r="E464" s="6">
        <v>6.1029999999999998</v>
      </c>
      <c r="F464" s="6">
        <v>5.7789999999999999</v>
      </c>
      <c r="G464" s="6">
        <v>5.81</v>
      </c>
    </row>
    <row r="465" spans="2:7" x14ac:dyDescent="0.2">
      <c r="B465" s="7">
        <v>35704</v>
      </c>
      <c r="C465" s="6">
        <v>4.9000000000000004</v>
      </c>
      <c r="D465" s="6">
        <v>2.2000000000000002</v>
      </c>
      <c r="E465" s="6">
        <v>6.0350000000000001</v>
      </c>
      <c r="F465" s="6">
        <v>5.7370000000000001</v>
      </c>
      <c r="G465" s="6">
        <v>5.65</v>
      </c>
    </row>
    <row r="466" spans="2:7" x14ac:dyDescent="0.2">
      <c r="B466" s="7">
        <v>35705</v>
      </c>
      <c r="C466" s="6">
        <v>4.9000000000000004</v>
      </c>
      <c r="D466" s="6">
        <v>2.2000000000000002</v>
      </c>
      <c r="E466" s="6">
        <v>5.9969999999999999</v>
      </c>
      <c r="F466" s="6">
        <v>5.72</v>
      </c>
      <c r="G466" s="6">
        <v>5.52</v>
      </c>
    </row>
    <row r="467" spans="2:7" x14ac:dyDescent="0.2">
      <c r="B467" s="7">
        <v>35706</v>
      </c>
      <c r="C467" s="6">
        <v>4.9000000000000004</v>
      </c>
      <c r="D467" s="6">
        <v>2.2000000000000002</v>
      </c>
      <c r="E467" s="6">
        <v>5.9880000000000004</v>
      </c>
      <c r="F467" s="6">
        <v>5.6779999999999999</v>
      </c>
      <c r="G467" s="6">
        <v>5.42</v>
      </c>
    </row>
    <row r="468" spans="2:7" x14ac:dyDescent="0.2">
      <c r="B468" s="7">
        <v>35709</v>
      </c>
      <c r="C468" s="6">
        <v>4.9000000000000004</v>
      </c>
      <c r="D468" s="6">
        <v>2.2000000000000002</v>
      </c>
      <c r="E468" s="6">
        <v>5.9560000000000004</v>
      </c>
      <c r="F468" s="6">
        <v>5.6609999999999996</v>
      </c>
      <c r="G468" s="6">
        <v>5.48</v>
      </c>
    </row>
    <row r="469" spans="2:7" x14ac:dyDescent="0.2">
      <c r="B469" s="7">
        <v>35710</v>
      </c>
      <c r="C469" s="6">
        <v>4.9000000000000004</v>
      </c>
      <c r="D469" s="6">
        <v>2.2000000000000002</v>
      </c>
      <c r="E469" s="6">
        <v>5.923</v>
      </c>
      <c r="F469" s="6">
        <v>5.6349999999999998</v>
      </c>
      <c r="G469" s="6">
        <v>5.42</v>
      </c>
    </row>
    <row r="470" spans="2:7" x14ac:dyDescent="0.2">
      <c r="B470" s="7">
        <v>35711</v>
      </c>
      <c r="C470" s="6">
        <v>4.9000000000000004</v>
      </c>
      <c r="D470" s="6">
        <v>2.2000000000000002</v>
      </c>
      <c r="E470" s="6">
        <v>6.0880000000000001</v>
      </c>
      <c r="F470" s="6">
        <v>5.7789999999999999</v>
      </c>
      <c r="G470" s="6">
        <v>5.52</v>
      </c>
    </row>
    <row r="471" spans="2:7" x14ac:dyDescent="0.2">
      <c r="B471" s="7">
        <v>35712</v>
      </c>
      <c r="C471" s="6">
        <v>4.9000000000000004</v>
      </c>
      <c r="D471" s="6">
        <v>2.2000000000000002</v>
      </c>
      <c r="E471" s="6">
        <v>6.0730000000000004</v>
      </c>
      <c r="F471" s="6">
        <v>5.77</v>
      </c>
      <c r="G471" s="6">
        <v>5.45</v>
      </c>
    </row>
    <row r="472" spans="2:7" x14ac:dyDescent="0.2">
      <c r="B472" s="7">
        <v>35713</v>
      </c>
      <c r="C472" s="6">
        <v>4.9000000000000004</v>
      </c>
      <c r="D472" s="6">
        <v>2.2000000000000002</v>
      </c>
      <c r="E472" s="6">
        <v>6.1429999999999998</v>
      </c>
      <c r="F472" s="6">
        <v>5.8380000000000001</v>
      </c>
      <c r="G472" s="6">
        <v>5.37</v>
      </c>
    </row>
    <row r="473" spans="2:7" x14ac:dyDescent="0.2">
      <c r="B473" s="7">
        <v>35716</v>
      </c>
      <c r="C473" s="6">
        <v>4.9000000000000004</v>
      </c>
      <c r="D473" s="6">
        <v>2.2000000000000002</v>
      </c>
      <c r="E473" s="6">
        <v>6.1470000000000002</v>
      </c>
      <c r="F473" s="6">
        <v>5.8380000000000001</v>
      </c>
      <c r="G473" s="6">
        <v>5.37</v>
      </c>
    </row>
    <row r="474" spans="2:7" x14ac:dyDescent="0.2">
      <c r="B474" s="7">
        <v>35717</v>
      </c>
      <c r="C474" s="6">
        <v>4.9000000000000004</v>
      </c>
      <c r="D474" s="6">
        <v>2.2000000000000002</v>
      </c>
      <c r="E474" s="6">
        <v>6.0640000000000001</v>
      </c>
      <c r="F474" s="6">
        <v>5.7869999999999999</v>
      </c>
      <c r="G474" s="6">
        <v>5.61</v>
      </c>
    </row>
    <row r="475" spans="2:7" x14ac:dyDescent="0.2">
      <c r="B475" s="7">
        <v>35718</v>
      </c>
      <c r="C475" s="6">
        <v>4.9000000000000004</v>
      </c>
      <c r="D475" s="6">
        <v>2.2000000000000002</v>
      </c>
      <c r="E475" s="6">
        <v>6.1040000000000001</v>
      </c>
      <c r="F475" s="6">
        <v>5.8209999999999997</v>
      </c>
      <c r="G475" s="6">
        <v>5.64</v>
      </c>
    </row>
    <row r="476" spans="2:7" x14ac:dyDescent="0.2">
      <c r="B476" s="7">
        <v>35719</v>
      </c>
      <c r="C476" s="6">
        <v>4.9000000000000004</v>
      </c>
      <c r="D476" s="6">
        <v>2.2000000000000002</v>
      </c>
      <c r="E476" s="6">
        <v>6.0919999999999996</v>
      </c>
      <c r="F476" s="6">
        <v>5.8129999999999997</v>
      </c>
      <c r="G476" s="6">
        <v>5.5</v>
      </c>
    </row>
    <row r="477" spans="2:7" x14ac:dyDescent="0.2">
      <c r="B477" s="7">
        <v>35720</v>
      </c>
      <c r="C477" s="6">
        <v>4.9000000000000004</v>
      </c>
      <c r="D477" s="6">
        <v>2.2000000000000002</v>
      </c>
      <c r="E477" s="6">
        <v>6.1580000000000004</v>
      </c>
      <c r="F477" s="6">
        <v>5.89</v>
      </c>
      <c r="G477" s="6">
        <v>5.47</v>
      </c>
    </row>
    <row r="478" spans="2:7" x14ac:dyDescent="0.2">
      <c r="B478" s="7">
        <v>35723</v>
      </c>
      <c r="C478" s="6">
        <v>4.9000000000000004</v>
      </c>
      <c r="D478" s="6">
        <v>2.2000000000000002</v>
      </c>
      <c r="E478" s="6">
        <v>6.141</v>
      </c>
      <c r="F478" s="6">
        <v>5.8819999999999997</v>
      </c>
      <c r="G478" s="6">
        <v>5.57</v>
      </c>
    </row>
    <row r="479" spans="2:7" x14ac:dyDescent="0.2">
      <c r="B479" s="7">
        <v>35724</v>
      </c>
      <c r="C479" s="6">
        <v>4.9000000000000004</v>
      </c>
      <c r="D479" s="6">
        <v>2.2000000000000002</v>
      </c>
      <c r="E479" s="6">
        <v>6.1260000000000003</v>
      </c>
      <c r="F479" s="6">
        <v>5.8819999999999997</v>
      </c>
      <c r="G479" s="6">
        <v>5.53</v>
      </c>
    </row>
    <row r="480" spans="2:7" x14ac:dyDescent="0.2">
      <c r="B480" s="7">
        <v>35725</v>
      </c>
      <c r="C480" s="6">
        <v>4.9000000000000004</v>
      </c>
      <c r="D480" s="6">
        <v>2.2000000000000002</v>
      </c>
      <c r="E480" s="6">
        <v>6.1260000000000003</v>
      </c>
      <c r="F480" s="6">
        <v>5.891</v>
      </c>
      <c r="G480" s="6">
        <v>5.76</v>
      </c>
    </row>
    <row r="481" spans="2:7" x14ac:dyDescent="0.2">
      <c r="B481" s="7">
        <v>35726</v>
      </c>
      <c r="C481" s="6">
        <v>4.9000000000000004</v>
      </c>
      <c r="D481" s="6">
        <v>2.2000000000000002</v>
      </c>
      <c r="E481" s="6">
        <v>6.0110000000000001</v>
      </c>
      <c r="F481" s="6">
        <v>5.7690000000000001</v>
      </c>
      <c r="G481" s="6">
        <v>5.57</v>
      </c>
    </row>
    <row r="482" spans="2:7" x14ac:dyDescent="0.2">
      <c r="B482" s="7">
        <v>35727</v>
      </c>
      <c r="C482" s="6">
        <v>4.9000000000000004</v>
      </c>
      <c r="D482" s="6">
        <v>2.2000000000000002</v>
      </c>
      <c r="E482" s="6">
        <v>5.9809999999999999</v>
      </c>
      <c r="F482" s="6">
        <v>5.7430000000000003</v>
      </c>
      <c r="G482" s="6">
        <v>5.47</v>
      </c>
    </row>
    <row r="483" spans="2:7" x14ac:dyDescent="0.2">
      <c r="B483" s="7">
        <v>35730</v>
      </c>
      <c r="C483" s="6">
        <v>4.9000000000000004</v>
      </c>
      <c r="D483" s="6">
        <v>2.2000000000000002</v>
      </c>
      <c r="E483" s="6">
        <v>5.8</v>
      </c>
      <c r="F483" s="6">
        <v>5.5259999999999998</v>
      </c>
      <c r="G483" s="6">
        <v>5.58</v>
      </c>
    </row>
    <row r="484" spans="2:7" x14ac:dyDescent="0.2">
      <c r="B484" s="7">
        <v>35731</v>
      </c>
      <c r="C484" s="6">
        <v>4.9000000000000004</v>
      </c>
      <c r="D484" s="6">
        <v>2.2000000000000002</v>
      </c>
      <c r="E484" s="6">
        <v>5.9850000000000003</v>
      </c>
      <c r="F484" s="6">
        <v>5.726</v>
      </c>
      <c r="G484" s="6">
        <v>5.49</v>
      </c>
    </row>
    <row r="485" spans="2:7" x14ac:dyDescent="0.2">
      <c r="B485" s="7">
        <v>35732</v>
      </c>
      <c r="C485" s="6">
        <v>4.9000000000000004</v>
      </c>
      <c r="D485" s="6">
        <v>2.2000000000000002</v>
      </c>
      <c r="E485" s="6">
        <v>5.88</v>
      </c>
      <c r="F485" s="6">
        <v>5.6</v>
      </c>
      <c r="G485" s="6">
        <v>5.43</v>
      </c>
    </row>
    <row r="486" spans="2:7" x14ac:dyDescent="0.2">
      <c r="B486" s="7">
        <v>35733</v>
      </c>
      <c r="C486" s="6">
        <v>4.9000000000000004</v>
      </c>
      <c r="D486" s="6">
        <v>2.2000000000000002</v>
      </c>
      <c r="E486" s="6">
        <v>5.8129999999999997</v>
      </c>
      <c r="F486" s="6">
        <v>5.5789999999999997</v>
      </c>
      <c r="G486" s="6">
        <v>5.54</v>
      </c>
    </row>
    <row r="487" spans="2:7" x14ac:dyDescent="0.2">
      <c r="B487" s="7">
        <v>35734</v>
      </c>
      <c r="C487" s="6">
        <v>4.7</v>
      </c>
      <c r="D487" s="6">
        <v>2.2999999999999998</v>
      </c>
      <c r="E487" s="6">
        <v>5.8310000000000004</v>
      </c>
      <c r="F487" s="6">
        <v>5.6120000000000001</v>
      </c>
      <c r="G487" s="6">
        <v>5.56</v>
      </c>
    </row>
    <row r="488" spans="2:7" x14ac:dyDescent="0.2">
      <c r="B488" s="7">
        <v>35737</v>
      </c>
      <c r="C488" s="6">
        <v>4.7</v>
      </c>
      <c r="D488" s="6">
        <v>2.2999999999999998</v>
      </c>
      <c r="E488" s="6">
        <v>5.9050000000000002</v>
      </c>
      <c r="F488" s="6">
        <v>5.6879999999999997</v>
      </c>
      <c r="G488" s="6">
        <v>5.72</v>
      </c>
    </row>
    <row r="489" spans="2:7" x14ac:dyDescent="0.2">
      <c r="B489" s="7">
        <v>35738</v>
      </c>
      <c r="C489" s="6">
        <v>4.7</v>
      </c>
      <c r="D489" s="6">
        <v>2.2999999999999998</v>
      </c>
      <c r="E489" s="6">
        <v>5.9509999999999996</v>
      </c>
      <c r="F489" s="6">
        <v>5.7130000000000001</v>
      </c>
      <c r="G489" s="6">
        <v>5.54</v>
      </c>
    </row>
    <row r="490" spans="2:7" x14ac:dyDescent="0.2">
      <c r="B490" s="7">
        <v>35739</v>
      </c>
      <c r="C490" s="6">
        <v>4.7</v>
      </c>
      <c r="D490" s="6">
        <v>2.2999999999999998</v>
      </c>
      <c r="E490" s="6">
        <v>5.9089999999999998</v>
      </c>
      <c r="F490" s="6">
        <v>5.6790000000000003</v>
      </c>
      <c r="G490" s="6">
        <v>5.75</v>
      </c>
    </row>
    <row r="491" spans="2:7" x14ac:dyDescent="0.2">
      <c r="B491" s="7">
        <v>35740</v>
      </c>
      <c r="C491" s="6">
        <v>4.7</v>
      </c>
      <c r="D491" s="6">
        <v>2.2999999999999998</v>
      </c>
      <c r="E491" s="6">
        <v>5.8789999999999996</v>
      </c>
      <c r="F491" s="6">
        <v>5.6879999999999997</v>
      </c>
      <c r="G491" s="6">
        <v>5.6</v>
      </c>
    </row>
    <row r="492" spans="2:7" x14ac:dyDescent="0.2">
      <c r="B492" s="7">
        <v>35741</v>
      </c>
      <c r="C492" s="6">
        <v>4.7</v>
      </c>
      <c r="D492" s="6">
        <v>2.2999999999999998</v>
      </c>
      <c r="E492" s="6">
        <v>5.9020000000000001</v>
      </c>
      <c r="F492" s="6">
        <v>5.6959999999999997</v>
      </c>
      <c r="G492" s="6">
        <v>5.45</v>
      </c>
    </row>
    <row r="493" spans="2:7" x14ac:dyDescent="0.2">
      <c r="B493" s="7">
        <v>35744</v>
      </c>
      <c r="C493" s="6">
        <v>4.7</v>
      </c>
      <c r="D493" s="6">
        <v>2.2999999999999998</v>
      </c>
      <c r="E493" s="6">
        <v>5.8979999999999997</v>
      </c>
      <c r="F493" s="6">
        <v>5.7130000000000001</v>
      </c>
      <c r="G493" s="6">
        <v>5.5</v>
      </c>
    </row>
    <row r="494" spans="2:7" x14ac:dyDescent="0.2">
      <c r="B494" s="7">
        <v>35745</v>
      </c>
      <c r="C494" s="6">
        <v>4.7</v>
      </c>
      <c r="D494" s="6">
        <v>2.2999999999999998</v>
      </c>
      <c r="E494" s="6">
        <v>5.8979999999999997</v>
      </c>
      <c r="F494" s="6">
        <v>5.7130000000000001</v>
      </c>
      <c r="G494" s="6">
        <v>5.5</v>
      </c>
    </row>
    <row r="495" spans="2:7" x14ac:dyDescent="0.2">
      <c r="B495" s="7">
        <v>35746</v>
      </c>
      <c r="C495" s="6">
        <v>4.7</v>
      </c>
      <c r="D495" s="6">
        <v>2.2999999999999998</v>
      </c>
      <c r="E495" s="6">
        <v>5.8520000000000003</v>
      </c>
      <c r="F495" s="6">
        <v>5.6710000000000003</v>
      </c>
      <c r="G495" s="6">
        <v>5.53</v>
      </c>
    </row>
    <row r="496" spans="2:7" x14ac:dyDescent="0.2">
      <c r="B496" s="7">
        <v>35747</v>
      </c>
      <c r="C496" s="6">
        <v>4.7</v>
      </c>
      <c r="D496" s="6">
        <v>2.2999999999999998</v>
      </c>
      <c r="E496" s="6">
        <v>5.8490000000000002</v>
      </c>
      <c r="F496" s="6">
        <v>5.6619999999999999</v>
      </c>
      <c r="G496" s="6">
        <v>5.5</v>
      </c>
    </row>
    <row r="497" spans="2:7" x14ac:dyDescent="0.2">
      <c r="B497" s="7">
        <v>35748</v>
      </c>
      <c r="C497" s="6">
        <v>4.7</v>
      </c>
      <c r="D497" s="6">
        <v>2.2999999999999998</v>
      </c>
      <c r="E497" s="6">
        <v>5.8789999999999996</v>
      </c>
      <c r="F497" s="6">
        <v>5.6879999999999997</v>
      </c>
      <c r="G497" s="6">
        <v>5.44</v>
      </c>
    </row>
    <row r="498" spans="2:7" x14ac:dyDescent="0.2">
      <c r="B498" s="7">
        <v>35751</v>
      </c>
      <c r="C498" s="6">
        <v>4.7</v>
      </c>
      <c r="D498" s="6">
        <v>2.2999999999999998</v>
      </c>
      <c r="E498" s="6">
        <v>5.8319999999999999</v>
      </c>
      <c r="F498" s="6">
        <v>5.6790000000000003</v>
      </c>
      <c r="G498" s="6">
        <v>5.68</v>
      </c>
    </row>
    <row r="499" spans="2:7" x14ac:dyDescent="0.2">
      <c r="B499" s="7">
        <v>35752</v>
      </c>
      <c r="C499" s="6">
        <v>4.7</v>
      </c>
      <c r="D499" s="6">
        <v>2.2999999999999998</v>
      </c>
      <c r="E499" s="6">
        <v>5.8410000000000002</v>
      </c>
      <c r="F499" s="6">
        <v>5.6959999999999997</v>
      </c>
      <c r="G499" s="6">
        <v>5.45</v>
      </c>
    </row>
    <row r="500" spans="2:7" x14ac:dyDescent="0.2">
      <c r="B500" s="7">
        <v>35753</v>
      </c>
      <c r="C500" s="6">
        <v>4.7</v>
      </c>
      <c r="D500" s="6">
        <v>2.2999999999999998</v>
      </c>
      <c r="E500" s="6">
        <v>5.82</v>
      </c>
      <c r="F500" s="6">
        <v>5.6879999999999997</v>
      </c>
      <c r="G500" s="6">
        <v>5.59</v>
      </c>
    </row>
    <row r="501" spans="2:7" x14ac:dyDescent="0.2">
      <c r="B501" s="7">
        <v>35754</v>
      </c>
      <c r="C501" s="6">
        <v>4.7</v>
      </c>
      <c r="D501" s="6">
        <v>2.2999999999999998</v>
      </c>
      <c r="E501" s="6">
        <v>5.8470000000000004</v>
      </c>
      <c r="F501" s="6">
        <v>5.7309999999999999</v>
      </c>
      <c r="G501" s="6">
        <v>5.57</v>
      </c>
    </row>
    <row r="502" spans="2:7" x14ac:dyDescent="0.2">
      <c r="B502" s="7">
        <v>35755</v>
      </c>
      <c r="C502" s="6">
        <v>4.7</v>
      </c>
      <c r="D502" s="6">
        <v>2.2999999999999998</v>
      </c>
      <c r="E502" s="6">
        <v>5.8109999999999999</v>
      </c>
      <c r="F502" s="6">
        <v>5.6619999999999999</v>
      </c>
      <c r="G502" s="6">
        <v>5.41</v>
      </c>
    </row>
    <row r="503" spans="2:7" x14ac:dyDescent="0.2">
      <c r="B503" s="7">
        <v>35758</v>
      </c>
      <c r="C503" s="6">
        <v>4.7</v>
      </c>
      <c r="D503" s="6">
        <v>2.2999999999999998</v>
      </c>
      <c r="E503" s="6">
        <v>5.8360000000000003</v>
      </c>
      <c r="F503" s="6">
        <v>5.6959999999999997</v>
      </c>
      <c r="G503" s="6">
        <v>5.51</v>
      </c>
    </row>
    <row r="504" spans="2:7" x14ac:dyDescent="0.2">
      <c r="B504" s="7">
        <v>35759</v>
      </c>
      <c r="C504" s="6">
        <v>4.7</v>
      </c>
      <c r="D504" s="6">
        <v>2.2999999999999998</v>
      </c>
      <c r="E504" s="6">
        <v>5.8470000000000004</v>
      </c>
      <c r="F504" s="6">
        <v>5.7050000000000001</v>
      </c>
      <c r="G504" s="6">
        <v>5.55</v>
      </c>
    </row>
    <row r="505" spans="2:7" x14ac:dyDescent="0.2">
      <c r="B505" s="7">
        <v>35760</v>
      </c>
      <c r="C505" s="6">
        <v>4.7</v>
      </c>
      <c r="D505" s="6">
        <v>2.2999999999999998</v>
      </c>
      <c r="E505" s="6">
        <v>5.8529999999999998</v>
      </c>
      <c r="F505" s="6">
        <v>5.73</v>
      </c>
      <c r="G505" s="6">
        <v>5.57</v>
      </c>
    </row>
    <row r="506" spans="2:7" x14ac:dyDescent="0.2">
      <c r="B506" s="7">
        <v>35761</v>
      </c>
      <c r="C506" s="6">
        <v>4.7</v>
      </c>
      <c r="D506" s="6">
        <v>2.2999999999999998</v>
      </c>
      <c r="E506" s="6">
        <v>5.8460000000000001</v>
      </c>
      <c r="F506" s="6">
        <v>5.73</v>
      </c>
      <c r="G506" s="6">
        <v>5.57</v>
      </c>
    </row>
    <row r="507" spans="2:7" x14ac:dyDescent="0.2">
      <c r="B507" s="7">
        <v>35762</v>
      </c>
      <c r="C507" s="6">
        <v>4.7</v>
      </c>
      <c r="D507" s="6">
        <v>2.2999999999999998</v>
      </c>
      <c r="E507" s="6">
        <v>5.8739999999999997</v>
      </c>
      <c r="F507" s="6">
        <v>5.7380000000000004</v>
      </c>
      <c r="G507" s="6">
        <v>5.5</v>
      </c>
    </row>
    <row r="508" spans="2:7" x14ac:dyDescent="0.2">
      <c r="B508" s="7">
        <v>35765</v>
      </c>
      <c r="C508" s="6">
        <v>4.5999999999999996</v>
      </c>
      <c r="D508" s="6">
        <v>2.2000000000000002</v>
      </c>
      <c r="E508" s="6">
        <v>5.8529999999999998</v>
      </c>
      <c r="F508" s="6">
        <v>5.7629999999999999</v>
      </c>
      <c r="G508" s="6">
        <v>5.92</v>
      </c>
    </row>
    <row r="509" spans="2:7" x14ac:dyDescent="0.2">
      <c r="B509" s="7">
        <v>35766</v>
      </c>
      <c r="C509" s="6">
        <v>4.5999999999999996</v>
      </c>
      <c r="D509" s="6">
        <v>2.2000000000000002</v>
      </c>
      <c r="E509" s="6">
        <v>5.8529999999999998</v>
      </c>
      <c r="F509" s="6">
        <v>5.7549999999999999</v>
      </c>
      <c r="G509" s="6">
        <v>5.55</v>
      </c>
    </row>
    <row r="510" spans="2:7" x14ac:dyDescent="0.2">
      <c r="B510" s="7">
        <v>35767</v>
      </c>
      <c r="C510" s="6">
        <v>4.5999999999999996</v>
      </c>
      <c r="D510" s="6">
        <v>2.2000000000000002</v>
      </c>
      <c r="E510" s="6">
        <v>5.819</v>
      </c>
      <c r="F510" s="6">
        <v>5.7039999999999997</v>
      </c>
      <c r="G510" s="6">
        <v>5.5</v>
      </c>
    </row>
    <row r="511" spans="2:7" x14ac:dyDescent="0.2">
      <c r="B511" s="7">
        <v>35768</v>
      </c>
      <c r="C511" s="6">
        <v>4.5999999999999996</v>
      </c>
      <c r="D511" s="6">
        <v>2.2000000000000002</v>
      </c>
      <c r="E511" s="6">
        <v>5.8460000000000001</v>
      </c>
      <c r="F511" s="6">
        <v>5.7039999999999997</v>
      </c>
      <c r="G511" s="6">
        <v>5.51</v>
      </c>
    </row>
    <row r="512" spans="2:7" x14ac:dyDescent="0.2">
      <c r="B512" s="7">
        <v>35769</v>
      </c>
      <c r="C512" s="6">
        <v>4.5999999999999996</v>
      </c>
      <c r="D512" s="6">
        <v>2.2000000000000002</v>
      </c>
      <c r="E512" s="6">
        <v>5.9139999999999997</v>
      </c>
      <c r="F512" s="6">
        <v>5.7969999999999997</v>
      </c>
      <c r="G512" s="6">
        <v>5.39</v>
      </c>
    </row>
    <row r="513" spans="2:7" x14ac:dyDescent="0.2">
      <c r="B513" s="7">
        <v>35772</v>
      </c>
      <c r="C513" s="6">
        <v>4.5999999999999996</v>
      </c>
      <c r="D513" s="6">
        <v>2.2000000000000002</v>
      </c>
      <c r="E513" s="6">
        <v>5.9560000000000004</v>
      </c>
      <c r="F513" s="6">
        <v>5.8239999999999998</v>
      </c>
      <c r="G513" s="6">
        <v>5.41</v>
      </c>
    </row>
    <row r="514" spans="2:7" x14ac:dyDescent="0.2">
      <c r="B514" s="7">
        <v>35773</v>
      </c>
      <c r="C514" s="6">
        <v>4.5999999999999996</v>
      </c>
      <c r="D514" s="6">
        <v>2.2000000000000002</v>
      </c>
      <c r="E514" s="6">
        <v>5.9240000000000004</v>
      </c>
      <c r="F514" s="6">
        <v>5.7809999999999997</v>
      </c>
      <c r="G514" s="6">
        <v>5.29</v>
      </c>
    </row>
    <row r="515" spans="2:7" x14ac:dyDescent="0.2">
      <c r="B515" s="7">
        <v>35774</v>
      </c>
      <c r="C515" s="6">
        <v>4.5999999999999996</v>
      </c>
      <c r="D515" s="6">
        <v>2.2000000000000002</v>
      </c>
      <c r="E515" s="6">
        <v>5.8780000000000001</v>
      </c>
      <c r="F515" s="6">
        <v>5.7130000000000001</v>
      </c>
      <c r="G515" s="6">
        <v>5.43</v>
      </c>
    </row>
    <row r="516" spans="2:7" x14ac:dyDescent="0.2">
      <c r="B516" s="7">
        <v>35775</v>
      </c>
      <c r="C516" s="6">
        <v>4.5999999999999996</v>
      </c>
      <c r="D516" s="6">
        <v>2.2000000000000002</v>
      </c>
      <c r="E516" s="6">
        <v>5.7930000000000001</v>
      </c>
      <c r="F516" s="6">
        <v>5.6449999999999996</v>
      </c>
      <c r="G516" s="6">
        <v>5.52</v>
      </c>
    </row>
    <row r="517" spans="2:7" x14ac:dyDescent="0.2">
      <c r="B517" s="7">
        <v>35776</v>
      </c>
      <c r="C517" s="6">
        <v>4.5999999999999996</v>
      </c>
      <c r="D517" s="6">
        <v>2.2000000000000002</v>
      </c>
      <c r="E517" s="6">
        <v>5.7279999999999998</v>
      </c>
      <c r="F517" s="6">
        <v>5.5940000000000003</v>
      </c>
      <c r="G517" s="6">
        <v>5.55</v>
      </c>
    </row>
    <row r="518" spans="2:7" x14ac:dyDescent="0.2">
      <c r="B518" s="7">
        <v>35779</v>
      </c>
      <c r="C518" s="6">
        <v>4.5999999999999996</v>
      </c>
      <c r="D518" s="6">
        <v>2.2000000000000002</v>
      </c>
      <c r="E518" s="6">
        <v>5.7779999999999996</v>
      </c>
      <c r="F518" s="6">
        <v>5.6529999999999996</v>
      </c>
      <c r="G518" s="6">
        <v>5.97</v>
      </c>
    </row>
    <row r="519" spans="2:7" x14ac:dyDescent="0.2">
      <c r="B519" s="7">
        <v>35780</v>
      </c>
      <c r="C519" s="6">
        <v>4.5999999999999996</v>
      </c>
      <c r="D519" s="6">
        <v>2.2000000000000002</v>
      </c>
      <c r="E519" s="6">
        <v>5.774</v>
      </c>
      <c r="F519" s="6">
        <v>5.6710000000000003</v>
      </c>
      <c r="G519" s="6">
        <v>5.56</v>
      </c>
    </row>
    <row r="520" spans="2:7" x14ac:dyDescent="0.2">
      <c r="B520" s="7">
        <v>35781</v>
      </c>
      <c r="C520" s="6">
        <v>4.5999999999999996</v>
      </c>
      <c r="D520" s="6">
        <v>2.2000000000000002</v>
      </c>
      <c r="E520" s="6">
        <v>5.8079999999999998</v>
      </c>
      <c r="F520" s="6">
        <v>5.6959999999999997</v>
      </c>
      <c r="G520" s="6">
        <v>5.95</v>
      </c>
    </row>
    <row r="521" spans="2:7" x14ac:dyDescent="0.2">
      <c r="B521" s="7">
        <v>35782</v>
      </c>
      <c r="C521" s="6">
        <v>4.5999999999999996</v>
      </c>
      <c r="D521" s="6">
        <v>2.2000000000000002</v>
      </c>
      <c r="E521" s="6">
        <v>5.7489999999999997</v>
      </c>
      <c r="F521" s="6">
        <v>5.6529999999999996</v>
      </c>
      <c r="G521" s="6">
        <v>5.63</v>
      </c>
    </row>
    <row r="522" spans="2:7" x14ac:dyDescent="0.2">
      <c r="B522" s="7">
        <v>35783</v>
      </c>
      <c r="C522" s="6">
        <v>4.5999999999999996</v>
      </c>
      <c r="D522" s="6">
        <v>2.2000000000000002</v>
      </c>
      <c r="E522" s="6">
        <v>5.7359999999999998</v>
      </c>
      <c r="F522" s="6">
        <v>5.6529999999999996</v>
      </c>
      <c r="G522" s="6">
        <v>5.46</v>
      </c>
    </row>
    <row r="523" spans="2:7" x14ac:dyDescent="0.2">
      <c r="B523" s="7">
        <v>35786</v>
      </c>
      <c r="C523" s="6">
        <v>4.5999999999999996</v>
      </c>
      <c r="D523" s="6">
        <v>2.2000000000000002</v>
      </c>
      <c r="E523" s="6">
        <v>5.7110000000000003</v>
      </c>
      <c r="F523" s="6">
        <v>5.6790000000000003</v>
      </c>
      <c r="G523" s="6">
        <v>5.55</v>
      </c>
    </row>
    <row r="524" spans="2:7" x14ac:dyDescent="0.2">
      <c r="B524" s="7">
        <v>35787</v>
      </c>
      <c r="C524" s="6">
        <v>4.5999999999999996</v>
      </c>
      <c r="D524" s="6">
        <v>2.2000000000000002</v>
      </c>
      <c r="E524" s="6">
        <v>5.7</v>
      </c>
      <c r="F524" s="6">
        <v>5.6459999999999999</v>
      </c>
      <c r="G524" s="6">
        <v>5.45</v>
      </c>
    </row>
    <row r="525" spans="2:7" x14ac:dyDescent="0.2">
      <c r="B525" s="7">
        <v>35788</v>
      </c>
      <c r="C525" s="6">
        <v>4.5999999999999996</v>
      </c>
      <c r="D525" s="6">
        <v>2.2000000000000002</v>
      </c>
      <c r="E525" s="6">
        <v>5.7439999999999998</v>
      </c>
      <c r="F525" s="6">
        <v>5.68</v>
      </c>
      <c r="G525" s="6">
        <v>5.08</v>
      </c>
    </row>
    <row r="526" spans="2:7" x14ac:dyDescent="0.2">
      <c r="B526" s="7">
        <v>35789</v>
      </c>
      <c r="C526" s="6">
        <v>4.5999999999999996</v>
      </c>
      <c r="D526" s="6">
        <v>2.2000000000000002</v>
      </c>
      <c r="E526" s="6">
        <v>5.7439999999999998</v>
      </c>
      <c r="F526" s="6">
        <v>5.6710000000000003</v>
      </c>
      <c r="G526" s="6">
        <v>5.08</v>
      </c>
    </row>
    <row r="527" spans="2:7" x14ac:dyDescent="0.2">
      <c r="B527" s="7">
        <v>35790</v>
      </c>
      <c r="C527" s="6">
        <v>4.5999999999999996</v>
      </c>
      <c r="D527" s="6">
        <v>2.2000000000000002</v>
      </c>
      <c r="E527" s="6">
        <v>5.7380000000000004</v>
      </c>
      <c r="F527" s="6">
        <v>5.6710000000000003</v>
      </c>
      <c r="G527" s="6">
        <v>5.19</v>
      </c>
    </row>
    <row r="528" spans="2:7" x14ac:dyDescent="0.2">
      <c r="B528" s="7">
        <v>35793</v>
      </c>
      <c r="C528" s="6">
        <v>4.5999999999999996</v>
      </c>
      <c r="D528" s="6">
        <v>2.2000000000000002</v>
      </c>
      <c r="E528" s="6">
        <v>5.7590000000000003</v>
      </c>
      <c r="F528" s="6">
        <v>5.6879999999999997</v>
      </c>
      <c r="G528" s="6">
        <v>5.57</v>
      </c>
    </row>
    <row r="529" spans="2:7" x14ac:dyDescent="0.2">
      <c r="B529" s="7">
        <v>35794</v>
      </c>
      <c r="C529" s="6">
        <v>4.5999999999999996</v>
      </c>
      <c r="D529" s="6">
        <v>2.2000000000000002</v>
      </c>
      <c r="E529" s="6">
        <v>5.7919999999999998</v>
      </c>
      <c r="F529" s="6">
        <v>5.6959999999999997</v>
      </c>
      <c r="G529" s="6">
        <v>6.07</v>
      </c>
    </row>
    <row r="530" spans="2:7" x14ac:dyDescent="0.2">
      <c r="B530" s="7">
        <v>35795</v>
      </c>
      <c r="C530" s="6">
        <v>4.7</v>
      </c>
      <c r="D530" s="6">
        <v>2.2000000000000002</v>
      </c>
      <c r="E530" s="6">
        <v>5.742</v>
      </c>
      <c r="F530" s="6">
        <v>5.6459999999999999</v>
      </c>
      <c r="G530" s="6">
        <v>5.84</v>
      </c>
    </row>
    <row r="531" spans="2:7" x14ac:dyDescent="0.2">
      <c r="B531" s="7">
        <v>35796</v>
      </c>
      <c r="C531" s="6">
        <v>4.7</v>
      </c>
      <c r="D531" s="6">
        <v>2.2000000000000002</v>
      </c>
      <c r="E531" s="6">
        <v>5.7430000000000003</v>
      </c>
      <c r="F531" s="6">
        <v>5.6369999999999996</v>
      </c>
      <c r="G531" s="6">
        <v>5.84</v>
      </c>
    </row>
    <row r="532" spans="2:7" x14ac:dyDescent="0.2">
      <c r="B532" s="7">
        <v>35797</v>
      </c>
      <c r="C532" s="6">
        <v>4.7</v>
      </c>
      <c r="D532" s="6">
        <v>2.2000000000000002</v>
      </c>
      <c r="E532" s="6">
        <v>5.6470000000000002</v>
      </c>
      <c r="F532" s="6">
        <v>5.5609999999999999</v>
      </c>
      <c r="G532" s="6">
        <v>6.06</v>
      </c>
    </row>
    <row r="533" spans="2:7" x14ac:dyDescent="0.2">
      <c r="B533" s="7">
        <v>35800</v>
      </c>
      <c r="C533" s="6">
        <v>4.7</v>
      </c>
      <c r="D533" s="6">
        <v>2.2000000000000002</v>
      </c>
      <c r="E533" s="6">
        <v>5.5060000000000002</v>
      </c>
      <c r="F533" s="6">
        <v>5.452</v>
      </c>
      <c r="G533" s="6">
        <v>5.51</v>
      </c>
    </row>
    <row r="534" spans="2:7" x14ac:dyDescent="0.2">
      <c r="B534" s="7">
        <v>35801</v>
      </c>
      <c r="C534" s="6">
        <v>4.7</v>
      </c>
      <c r="D534" s="6">
        <v>2.2000000000000002</v>
      </c>
      <c r="E534" s="6">
        <v>5.4669999999999996</v>
      </c>
      <c r="F534" s="6">
        <v>5.3840000000000003</v>
      </c>
      <c r="G534" s="6">
        <v>5.35</v>
      </c>
    </row>
    <row r="535" spans="2:7" x14ac:dyDescent="0.2">
      <c r="B535" s="7">
        <v>35802</v>
      </c>
      <c r="C535" s="6">
        <v>4.7</v>
      </c>
      <c r="D535" s="6">
        <v>2.2000000000000002</v>
      </c>
      <c r="E535" s="6">
        <v>5.5289999999999999</v>
      </c>
      <c r="F535" s="6">
        <v>5.4089999999999998</v>
      </c>
      <c r="G535" s="6">
        <v>5.29</v>
      </c>
    </row>
    <row r="536" spans="2:7" x14ac:dyDescent="0.2">
      <c r="B536" s="7">
        <v>35803</v>
      </c>
      <c r="C536" s="6">
        <v>4.7</v>
      </c>
      <c r="D536" s="6">
        <v>2.2000000000000002</v>
      </c>
      <c r="E536" s="6">
        <v>5.4710000000000001</v>
      </c>
      <c r="F536" s="6">
        <v>5.2910000000000004</v>
      </c>
      <c r="G536" s="6">
        <v>5.42</v>
      </c>
    </row>
    <row r="537" spans="2:7" x14ac:dyDescent="0.2">
      <c r="B537" s="7">
        <v>35804</v>
      </c>
      <c r="C537" s="6">
        <v>4.7</v>
      </c>
      <c r="D537" s="6">
        <v>2.2000000000000002</v>
      </c>
      <c r="E537" s="6">
        <v>5.4130000000000003</v>
      </c>
      <c r="F537" s="6">
        <v>5.1630000000000003</v>
      </c>
      <c r="G537" s="6">
        <v>5.48</v>
      </c>
    </row>
    <row r="538" spans="2:7" x14ac:dyDescent="0.2">
      <c r="B538" s="7">
        <v>35807</v>
      </c>
      <c r="C538" s="6">
        <v>4.7</v>
      </c>
      <c r="D538" s="6">
        <v>2.2000000000000002</v>
      </c>
      <c r="E538" s="6">
        <v>5.3639999999999999</v>
      </c>
      <c r="F538" s="6">
        <v>5.1710000000000003</v>
      </c>
      <c r="G538" s="6">
        <v>5.48</v>
      </c>
    </row>
    <row r="539" spans="2:7" x14ac:dyDescent="0.2">
      <c r="B539" s="7">
        <v>35808</v>
      </c>
      <c r="C539" s="6">
        <v>4.7</v>
      </c>
      <c r="D539" s="6">
        <v>2.2000000000000002</v>
      </c>
      <c r="E539" s="6">
        <v>5.4349999999999996</v>
      </c>
      <c r="F539" s="6">
        <v>5.2549999999999999</v>
      </c>
      <c r="G539" s="6">
        <v>5.42</v>
      </c>
    </row>
    <row r="540" spans="2:7" x14ac:dyDescent="0.2">
      <c r="B540" s="7">
        <v>35809</v>
      </c>
      <c r="C540" s="6">
        <v>4.7</v>
      </c>
      <c r="D540" s="6">
        <v>2.2000000000000002</v>
      </c>
      <c r="E540" s="6">
        <v>5.452</v>
      </c>
      <c r="F540" s="6">
        <v>5.2789999999999999</v>
      </c>
      <c r="G540" s="6">
        <v>5.36</v>
      </c>
    </row>
    <row r="541" spans="2:7" x14ac:dyDescent="0.2">
      <c r="B541" s="7">
        <v>35810</v>
      </c>
      <c r="C541" s="6">
        <v>4.7</v>
      </c>
      <c r="D541" s="6">
        <v>2.2000000000000002</v>
      </c>
      <c r="E541" s="6">
        <v>5.4580000000000002</v>
      </c>
      <c r="F541" s="6">
        <v>5.2530000000000001</v>
      </c>
      <c r="G541" s="6">
        <v>5.6</v>
      </c>
    </row>
    <row r="542" spans="2:7" x14ac:dyDescent="0.2">
      <c r="B542" s="7">
        <v>35811</v>
      </c>
      <c r="C542" s="6">
        <v>4.7</v>
      </c>
      <c r="D542" s="6">
        <v>2.2000000000000002</v>
      </c>
      <c r="E542" s="6">
        <v>5.532</v>
      </c>
      <c r="F542" s="6">
        <v>5.3449999999999998</v>
      </c>
      <c r="G542" s="6">
        <v>5.54</v>
      </c>
    </row>
    <row r="543" spans="2:7" x14ac:dyDescent="0.2">
      <c r="B543" s="7">
        <v>35814</v>
      </c>
      <c r="C543" s="6">
        <v>4.7</v>
      </c>
      <c r="D543" s="6">
        <v>2.2000000000000002</v>
      </c>
      <c r="E543" s="6">
        <v>5.5270000000000001</v>
      </c>
      <c r="F543" s="6">
        <v>5.3360000000000003</v>
      </c>
      <c r="G543" s="6">
        <v>5.54</v>
      </c>
    </row>
    <row r="544" spans="2:7" x14ac:dyDescent="0.2">
      <c r="B544" s="7">
        <v>35815</v>
      </c>
      <c r="C544" s="6">
        <v>4.7</v>
      </c>
      <c r="D544" s="6">
        <v>2.2000000000000002</v>
      </c>
      <c r="E544" s="6">
        <v>5.577</v>
      </c>
      <c r="F544" s="6">
        <v>5.3780000000000001</v>
      </c>
      <c r="G544" s="6">
        <v>5.52</v>
      </c>
    </row>
    <row r="545" spans="2:7" x14ac:dyDescent="0.2">
      <c r="B545" s="7">
        <v>35816</v>
      </c>
      <c r="C545" s="6">
        <v>4.7</v>
      </c>
      <c r="D545" s="6">
        <v>2.2000000000000002</v>
      </c>
      <c r="E545" s="6">
        <v>5.5380000000000003</v>
      </c>
      <c r="F545" s="6">
        <v>5.3179999999999996</v>
      </c>
      <c r="G545" s="6">
        <v>5.4</v>
      </c>
    </row>
    <row r="546" spans="2:7" x14ac:dyDescent="0.2">
      <c r="B546" s="7">
        <v>35817</v>
      </c>
      <c r="C546" s="6">
        <v>4.7</v>
      </c>
      <c r="D546" s="6">
        <v>2.2000000000000002</v>
      </c>
      <c r="E546" s="6">
        <v>5.5670000000000002</v>
      </c>
      <c r="F546" s="6">
        <v>5.3090000000000002</v>
      </c>
      <c r="G546" s="6">
        <v>5.47</v>
      </c>
    </row>
    <row r="547" spans="2:7" x14ac:dyDescent="0.2">
      <c r="B547" s="7">
        <v>35818</v>
      </c>
      <c r="C547" s="6">
        <v>4.7</v>
      </c>
      <c r="D547" s="6">
        <v>2.2000000000000002</v>
      </c>
      <c r="E547" s="6">
        <v>5.6870000000000003</v>
      </c>
      <c r="F547" s="6">
        <v>5.4020000000000001</v>
      </c>
      <c r="G547" s="6">
        <v>5.51</v>
      </c>
    </row>
    <row r="548" spans="2:7" x14ac:dyDescent="0.2">
      <c r="B548" s="7">
        <v>35821</v>
      </c>
      <c r="C548" s="6">
        <v>4.7</v>
      </c>
      <c r="D548" s="6">
        <v>2.2000000000000002</v>
      </c>
      <c r="E548" s="6">
        <v>5.625</v>
      </c>
      <c r="F548" s="6">
        <v>5.3760000000000003</v>
      </c>
      <c r="G548" s="6">
        <v>5.62</v>
      </c>
    </row>
    <row r="549" spans="2:7" x14ac:dyDescent="0.2">
      <c r="B549" s="7">
        <v>35822</v>
      </c>
      <c r="C549" s="6">
        <v>4.7</v>
      </c>
      <c r="D549" s="6">
        <v>2.2000000000000002</v>
      </c>
      <c r="E549" s="6">
        <v>5.6870000000000003</v>
      </c>
      <c r="F549" s="6">
        <v>5.4619999999999997</v>
      </c>
      <c r="G549" s="6">
        <v>5.52</v>
      </c>
    </row>
    <row r="550" spans="2:7" x14ac:dyDescent="0.2">
      <c r="B550" s="7">
        <v>35823</v>
      </c>
      <c r="C550" s="6">
        <v>4.7</v>
      </c>
      <c r="D550" s="6">
        <v>2.2000000000000002</v>
      </c>
      <c r="E550" s="6">
        <v>5.6909999999999998</v>
      </c>
      <c r="F550" s="6">
        <v>5.4459999999999997</v>
      </c>
      <c r="G550" s="6">
        <v>5.58</v>
      </c>
    </row>
    <row r="551" spans="2:7" x14ac:dyDescent="0.2">
      <c r="B551" s="7">
        <v>35824</v>
      </c>
      <c r="C551" s="6">
        <v>4.7</v>
      </c>
      <c r="D551" s="6">
        <v>2.2000000000000002</v>
      </c>
      <c r="E551" s="6">
        <v>5.5659999999999998</v>
      </c>
      <c r="F551" s="6">
        <v>5.3369999999999997</v>
      </c>
      <c r="G551" s="6">
        <v>5.63</v>
      </c>
    </row>
    <row r="552" spans="2:7" x14ac:dyDescent="0.2">
      <c r="B552" s="7">
        <v>35825</v>
      </c>
      <c r="C552" s="6">
        <v>4.7</v>
      </c>
      <c r="D552" s="6">
        <v>2.2000000000000002</v>
      </c>
      <c r="E552" s="6">
        <v>5.5049999999999999</v>
      </c>
      <c r="F552" s="6">
        <v>5.3040000000000003</v>
      </c>
      <c r="G552" s="6">
        <v>5.48</v>
      </c>
    </row>
    <row r="553" spans="2:7" x14ac:dyDescent="0.2">
      <c r="B553" s="7">
        <v>35828</v>
      </c>
      <c r="C553" s="6">
        <v>4.5999999999999996</v>
      </c>
      <c r="D553" s="6">
        <v>2.2000000000000002</v>
      </c>
      <c r="E553" s="6">
        <v>5.5739999999999998</v>
      </c>
      <c r="F553" s="6">
        <v>5.3620000000000001</v>
      </c>
      <c r="G553" s="6">
        <v>5.71</v>
      </c>
    </row>
    <row r="554" spans="2:7" x14ac:dyDescent="0.2">
      <c r="B554" s="7">
        <v>35829</v>
      </c>
      <c r="C554" s="6">
        <v>4.5999999999999996</v>
      </c>
      <c r="D554" s="6">
        <v>2.2000000000000002</v>
      </c>
      <c r="E554" s="6">
        <v>5.5549999999999997</v>
      </c>
      <c r="F554" s="6">
        <v>5.3289999999999997</v>
      </c>
      <c r="G554" s="6">
        <v>5.47</v>
      </c>
    </row>
    <row r="555" spans="2:7" x14ac:dyDescent="0.2">
      <c r="B555" s="7">
        <v>35830</v>
      </c>
      <c r="C555" s="6">
        <v>4.5999999999999996</v>
      </c>
      <c r="D555" s="6">
        <v>2.2000000000000002</v>
      </c>
      <c r="E555" s="6">
        <v>5.5510000000000002</v>
      </c>
      <c r="F555" s="6">
        <v>5.3120000000000003</v>
      </c>
      <c r="G555" s="6">
        <v>5.41</v>
      </c>
    </row>
    <row r="556" spans="2:7" x14ac:dyDescent="0.2">
      <c r="B556" s="7">
        <v>35831</v>
      </c>
      <c r="C556" s="6">
        <v>4.5999999999999996</v>
      </c>
      <c r="D556" s="6">
        <v>2.2000000000000002</v>
      </c>
      <c r="E556" s="6">
        <v>5.6340000000000003</v>
      </c>
      <c r="F556" s="6">
        <v>5.37</v>
      </c>
      <c r="G556" s="6">
        <v>5.45</v>
      </c>
    </row>
    <row r="557" spans="2:7" x14ac:dyDescent="0.2">
      <c r="B557" s="7">
        <v>35832</v>
      </c>
      <c r="C557" s="6">
        <v>4.5999999999999996</v>
      </c>
      <c r="D557" s="6">
        <v>2.2000000000000002</v>
      </c>
      <c r="E557" s="6">
        <v>5.617</v>
      </c>
      <c r="F557" s="6">
        <v>5.3620000000000001</v>
      </c>
      <c r="G557" s="6">
        <v>5.4</v>
      </c>
    </row>
    <row r="558" spans="2:7" x14ac:dyDescent="0.2">
      <c r="B558" s="7">
        <v>35835</v>
      </c>
      <c r="C558" s="6">
        <v>4.5999999999999996</v>
      </c>
      <c r="D558" s="6">
        <v>2.2000000000000002</v>
      </c>
      <c r="E558" s="6">
        <v>5.6440000000000001</v>
      </c>
      <c r="F558" s="6">
        <v>5.3949999999999996</v>
      </c>
      <c r="G558" s="6">
        <v>5.47</v>
      </c>
    </row>
    <row r="559" spans="2:7" x14ac:dyDescent="0.2">
      <c r="B559" s="7">
        <v>35836</v>
      </c>
      <c r="C559" s="6">
        <v>4.5999999999999996</v>
      </c>
      <c r="D559" s="6">
        <v>2.2000000000000002</v>
      </c>
      <c r="E559" s="6">
        <v>5.6280000000000001</v>
      </c>
      <c r="F559" s="6">
        <v>5.4039999999999999</v>
      </c>
      <c r="G559" s="6">
        <v>5.44</v>
      </c>
    </row>
    <row r="560" spans="2:7" x14ac:dyDescent="0.2">
      <c r="B560" s="7">
        <v>35837</v>
      </c>
      <c r="C560" s="6">
        <v>4.5999999999999996</v>
      </c>
      <c r="D560" s="6">
        <v>2.2000000000000002</v>
      </c>
      <c r="E560" s="6">
        <v>5.5709999999999997</v>
      </c>
      <c r="F560" s="6">
        <v>5.37</v>
      </c>
      <c r="G560" s="6">
        <v>5.48</v>
      </c>
    </row>
    <row r="561" spans="2:7" x14ac:dyDescent="0.2">
      <c r="B561" s="7">
        <v>35838</v>
      </c>
      <c r="C561" s="6">
        <v>4.5999999999999996</v>
      </c>
      <c r="D561" s="6">
        <v>2.2000000000000002</v>
      </c>
      <c r="E561" s="6">
        <v>5.5140000000000002</v>
      </c>
      <c r="F561" s="6">
        <v>5.3529999999999998</v>
      </c>
      <c r="G561" s="6">
        <v>5.52</v>
      </c>
    </row>
    <row r="562" spans="2:7" x14ac:dyDescent="0.2">
      <c r="B562" s="7">
        <v>35839</v>
      </c>
      <c r="C562" s="6">
        <v>4.5999999999999996</v>
      </c>
      <c r="D562" s="6">
        <v>2.2000000000000002</v>
      </c>
      <c r="E562" s="6">
        <v>5.484</v>
      </c>
      <c r="F562" s="6">
        <v>5.335</v>
      </c>
      <c r="G562" s="6">
        <v>5.45</v>
      </c>
    </row>
    <row r="563" spans="2:7" x14ac:dyDescent="0.2">
      <c r="B563" s="7">
        <v>35842</v>
      </c>
      <c r="C563" s="6">
        <v>4.5999999999999996</v>
      </c>
      <c r="D563" s="6">
        <v>2.2000000000000002</v>
      </c>
      <c r="E563" s="6">
        <v>5.4820000000000002</v>
      </c>
      <c r="F563" s="6">
        <v>5.3440000000000003</v>
      </c>
      <c r="G563" s="6">
        <v>5.45</v>
      </c>
    </row>
    <row r="564" spans="2:7" x14ac:dyDescent="0.2">
      <c r="B564" s="7">
        <v>35843</v>
      </c>
      <c r="C564" s="6">
        <v>4.5999999999999996</v>
      </c>
      <c r="D564" s="6">
        <v>2.2000000000000002</v>
      </c>
      <c r="E564" s="6">
        <v>5.4379999999999997</v>
      </c>
      <c r="F564" s="6">
        <v>5.3259999999999996</v>
      </c>
      <c r="G564" s="6">
        <v>6</v>
      </c>
    </row>
    <row r="565" spans="2:7" x14ac:dyDescent="0.2">
      <c r="B565" s="7">
        <v>35844</v>
      </c>
      <c r="C565" s="6">
        <v>4.5999999999999996</v>
      </c>
      <c r="D565" s="6">
        <v>2.2000000000000002</v>
      </c>
      <c r="E565" s="6">
        <v>5.4859999999999998</v>
      </c>
      <c r="F565" s="6">
        <v>5.3609999999999998</v>
      </c>
      <c r="G565" s="6">
        <v>5.44</v>
      </c>
    </row>
    <row r="566" spans="2:7" x14ac:dyDescent="0.2">
      <c r="B566" s="7">
        <v>35845</v>
      </c>
      <c r="C566" s="6">
        <v>4.5999999999999996</v>
      </c>
      <c r="D566" s="6">
        <v>2.2000000000000002</v>
      </c>
      <c r="E566" s="6">
        <v>5.51</v>
      </c>
      <c r="F566" s="6">
        <v>5.3860000000000001</v>
      </c>
      <c r="G566" s="6">
        <v>5.43</v>
      </c>
    </row>
    <row r="567" spans="2:7" x14ac:dyDescent="0.2">
      <c r="B567" s="7">
        <v>35846</v>
      </c>
      <c r="C567" s="6">
        <v>4.5999999999999996</v>
      </c>
      <c r="D567" s="6">
        <v>2.2000000000000002</v>
      </c>
      <c r="E567" s="6">
        <v>5.5430000000000001</v>
      </c>
      <c r="F567" s="6">
        <v>5.3949999999999996</v>
      </c>
      <c r="G567" s="6">
        <v>5.46</v>
      </c>
    </row>
    <row r="568" spans="2:7" x14ac:dyDescent="0.2">
      <c r="B568" s="7">
        <v>35849</v>
      </c>
      <c r="C568" s="6">
        <v>4.5999999999999996</v>
      </c>
      <c r="D568" s="6">
        <v>2.2000000000000002</v>
      </c>
      <c r="E568" s="6">
        <v>5.5780000000000003</v>
      </c>
      <c r="F568" s="6">
        <v>5.4459999999999997</v>
      </c>
      <c r="G568" s="6">
        <v>5.55</v>
      </c>
    </row>
    <row r="569" spans="2:7" x14ac:dyDescent="0.2">
      <c r="B569" s="7">
        <v>35850</v>
      </c>
      <c r="C569" s="6">
        <v>4.5999999999999996</v>
      </c>
      <c r="D569" s="6">
        <v>2.2000000000000002</v>
      </c>
      <c r="E569" s="6">
        <v>5.6639999999999997</v>
      </c>
      <c r="F569" s="6">
        <v>5.5670000000000002</v>
      </c>
      <c r="G569" s="6">
        <v>5.49</v>
      </c>
    </row>
    <row r="570" spans="2:7" x14ac:dyDescent="0.2">
      <c r="B570" s="7">
        <v>35851</v>
      </c>
      <c r="C570" s="6">
        <v>4.5999999999999996</v>
      </c>
      <c r="D570" s="6">
        <v>2.2000000000000002</v>
      </c>
      <c r="E570" s="6">
        <v>5.6139999999999999</v>
      </c>
      <c r="F570" s="6">
        <v>5.5250000000000004</v>
      </c>
      <c r="G570" s="6">
        <v>5.69</v>
      </c>
    </row>
    <row r="571" spans="2:7" x14ac:dyDescent="0.2">
      <c r="B571" s="7">
        <v>35852</v>
      </c>
      <c r="C571" s="6">
        <v>4.5999999999999996</v>
      </c>
      <c r="D571" s="6">
        <v>2.2000000000000002</v>
      </c>
      <c r="E571" s="6">
        <v>5.6550000000000002</v>
      </c>
      <c r="F571" s="6">
        <v>5.5709999999999997</v>
      </c>
      <c r="G571" s="6">
        <v>5.61</v>
      </c>
    </row>
    <row r="572" spans="2:7" x14ac:dyDescent="0.2">
      <c r="B572" s="7">
        <v>35853</v>
      </c>
      <c r="C572" s="6">
        <v>4.5999999999999996</v>
      </c>
      <c r="D572" s="6">
        <v>2.2000000000000002</v>
      </c>
      <c r="E572" s="6">
        <v>5.6219999999999999</v>
      </c>
      <c r="F572" s="6">
        <v>5.5380000000000003</v>
      </c>
      <c r="G572" s="6">
        <v>5.57</v>
      </c>
    </row>
    <row r="573" spans="2:7" x14ac:dyDescent="0.2">
      <c r="B573" s="7">
        <v>35856</v>
      </c>
      <c r="C573" s="6">
        <v>4.5999999999999996</v>
      </c>
      <c r="D573" s="6">
        <v>2.2999999999999998</v>
      </c>
      <c r="E573" s="6">
        <v>5.6970000000000001</v>
      </c>
      <c r="F573" s="6">
        <v>5.5709999999999997</v>
      </c>
      <c r="G573" s="6">
        <v>5.82</v>
      </c>
    </row>
    <row r="574" spans="2:7" x14ac:dyDescent="0.2">
      <c r="B574" s="7">
        <v>35857</v>
      </c>
      <c r="C574" s="6">
        <v>4.5999999999999996</v>
      </c>
      <c r="D574" s="6">
        <v>2.2999999999999998</v>
      </c>
      <c r="E574" s="6">
        <v>5.7750000000000004</v>
      </c>
      <c r="F574" s="6">
        <v>5.6219999999999999</v>
      </c>
      <c r="G574" s="6">
        <v>5.57</v>
      </c>
    </row>
    <row r="575" spans="2:7" x14ac:dyDescent="0.2">
      <c r="B575" s="7">
        <v>35858</v>
      </c>
      <c r="C575" s="6">
        <v>4.5999999999999996</v>
      </c>
      <c r="D575" s="6">
        <v>2.2999999999999998</v>
      </c>
      <c r="E575" s="6">
        <v>5.72</v>
      </c>
      <c r="F575" s="6">
        <v>5.5709999999999997</v>
      </c>
      <c r="G575" s="6">
        <v>5.46</v>
      </c>
    </row>
    <row r="576" spans="2:7" x14ac:dyDescent="0.2">
      <c r="B576" s="7">
        <v>35859</v>
      </c>
      <c r="C576" s="6">
        <v>4.5999999999999996</v>
      </c>
      <c r="D576" s="6">
        <v>2.2999999999999998</v>
      </c>
      <c r="E576" s="6">
        <v>5.7750000000000004</v>
      </c>
      <c r="F576" s="6">
        <v>5.6050000000000004</v>
      </c>
      <c r="G576" s="6">
        <v>5.48</v>
      </c>
    </row>
    <row r="577" spans="2:7" x14ac:dyDescent="0.2">
      <c r="B577" s="7">
        <v>35860</v>
      </c>
      <c r="C577" s="6">
        <v>4.5999999999999996</v>
      </c>
      <c r="D577" s="6">
        <v>2.2999999999999998</v>
      </c>
      <c r="E577" s="6">
        <v>5.7140000000000004</v>
      </c>
      <c r="F577" s="6">
        <v>5.5709999999999997</v>
      </c>
      <c r="G577" s="6">
        <v>5.41</v>
      </c>
    </row>
    <row r="578" spans="2:7" x14ac:dyDescent="0.2">
      <c r="B578" s="7">
        <v>35863</v>
      </c>
      <c r="C578" s="6">
        <v>4.5999999999999996</v>
      </c>
      <c r="D578" s="6">
        <v>2.2999999999999998</v>
      </c>
      <c r="E578" s="6">
        <v>5.6550000000000002</v>
      </c>
      <c r="F578" s="6">
        <v>5.5369999999999999</v>
      </c>
      <c r="G578" s="6">
        <v>5.5</v>
      </c>
    </row>
    <row r="579" spans="2:7" x14ac:dyDescent="0.2">
      <c r="B579" s="7">
        <v>35864</v>
      </c>
      <c r="C579" s="6">
        <v>4.5999999999999996</v>
      </c>
      <c r="D579" s="6">
        <v>2.2999999999999998</v>
      </c>
      <c r="E579" s="6">
        <v>5.6529999999999996</v>
      </c>
      <c r="F579" s="6">
        <v>5.5289999999999999</v>
      </c>
      <c r="G579" s="6">
        <v>5.44</v>
      </c>
    </row>
    <row r="580" spans="2:7" x14ac:dyDescent="0.2">
      <c r="B580" s="7">
        <v>35865</v>
      </c>
      <c r="C580" s="6">
        <v>4.5999999999999996</v>
      </c>
      <c r="D580" s="6">
        <v>2.2999999999999998</v>
      </c>
      <c r="E580" s="6">
        <v>5.63</v>
      </c>
      <c r="F580" s="6">
        <v>5.52</v>
      </c>
      <c r="G580" s="6">
        <v>5.52</v>
      </c>
    </row>
    <row r="581" spans="2:7" x14ac:dyDescent="0.2">
      <c r="B581" s="7">
        <v>35866</v>
      </c>
      <c r="C581" s="6">
        <v>4.5999999999999996</v>
      </c>
      <c r="D581" s="6">
        <v>2.2999999999999998</v>
      </c>
      <c r="E581" s="6">
        <v>5.5590000000000002</v>
      </c>
      <c r="F581" s="6">
        <v>5.4690000000000003</v>
      </c>
      <c r="G581" s="6">
        <v>5.52</v>
      </c>
    </row>
    <row r="582" spans="2:7" x14ac:dyDescent="0.2">
      <c r="B582" s="7">
        <v>35867</v>
      </c>
      <c r="C582" s="6">
        <v>4.5999999999999996</v>
      </c>
      <c r="D582" s="6">
        <v>2.2999999999999998</v>
      </c>
      <c r="E582" s="6">
        <v>5.58</v>
      </c>
      <c r="F582" s="6">
        <v>5.4770000000000003</v>
      </c>
      <c r="G582" s="6">
        <v>5.43</v>
      </c>
    </row>
    <row r="583" spans="2:7" x14ac:dyDescent="0.2">
      <c r="B583" s="7">
        <v>35870</v>
      </c>
      <c r="C583" s="6">
        <v>4.5999999999999996</v>
      </c>
      <c r="D583" s="6">
        <v>2.2999999999999998</v>
      </c>
      <c r="E583" s="6">
        <v>5.5389999999999997</v>
      </c>
      <c r="F583" s="6">
        <v>5.46</v>
      </c>
      <c r="G583" s="6">
        <v>5.64</v>
      </c>
    </row>
    <row r="584" spans="2:7" x14ac:dyDescent="0.2">
      <c r="B584" s="7">
        <v>35871</v>
      </c>
      <c r="C584" s="6">
        <v>4.5999999999999996</v>
      </c>
      <c r="D584" s="6">
        <v>2.2999999999999998</v>
      </c>
      <c r="E584" s="6">
        <v>5.5570000000000004</v>
      </c>
      <c r="F584" s="6">
        <v>5.4859999999999998</v>
      </c>
      <c r="G584" s="6">
        <v>5.47</v>
      </c>
    </row>
    <row r="585" spans="2:7" x14ac:dyDescent="0.2">
      <c r="B585" s="7">
        <v>35872</v>
      </c>
      <c r="C585" s="6">
        <v>4.5999999999999996</v>
      </c>
      <c r="D585" s="6">
        <v>2.2999999999999998</v>
      </c>
      <c r="E585" s="6">
        <v>5.5720000000000001</v>
      </c>
      <c r="F585" s="6">
        <v>5.4939999999999998</v>
      </c>
      <c r="G585" s="6">
        <v>5.35</v>
      </c>
    </row>
    <row r="586" spans="2:7" x14ac:dyDescent="0.2">
      <c r="B586" s="7">
        <v>35873</v>
      </c>
      <c r="C586" s="6">
        <v>4.5999999999999996</v>
      </c>
      <c r="D586" s="6">
        <v>2.2999999999999998</v>
      </c>
      <c r="E586" s="6">
        <v>5.5759999999999996</v>
      </c>
      <c r="F586" s="6">
        <v>5.5030000000000001</v>
      </c>
      <c r="G586" s="6">
        <v>5.39</v>
      </c>
    </row>
    <row r="587" spans="2:7" x14ac:dyDescent="0.2">
      <c r="B587" s="7">
        <v>35874</v>
      </c>
      <c r="C587" s="6">
        <v>4.5999999999999996</v>
      </c>
      <c r="D587" s="6">
        <v>2.2999999999999998</v>
      </c>
      <c r="E587" s="6">
        <v>5.5640000000000001</v>
      </c>
      <c r="F587" s="6">
        <v>5.5110000000000001</v>
      </c>
      <c r="G587" s="6">
        <v>5.34</v>
      </c>
    </row>
    <row r="588" spans="2:7" x14ac:dyDescent="0.2">
      <c r="B588" s="7">
        <v>35877</v>
      </c>
      <c r="C588" s="6">
        <v>4.5999999999999996</v>
      </c>
      <c r="D588" s="6">
        <v>2.2999999999999998</v>
      </c>
      <c r="E588" s="6">
        <v>5.57</v>
      </c>
      <c r="F588" s="6">
        <v>5.5279999999999996</v>
      </c>
      <c r="G588" s="6">
        <v>5.41</v>
      </c>
    </row>
    <row r="589" spans="2:7" x14ac:dyDescent="0.2">
      <c r="B589" s="7">
        <v>35878</v>
      </c>
      <c r="C589" s="6">
        <v>4.5999999999999996</v>
      </c>
      <c r="D589" s="6">
        <v>2.2999999999999998</v>
      </c>
      <c r="E589" s="6">
        <v>5.57</v>
      </c>
      <c r="F589" s="6">
        <v>5.5190000000000001</v>
      </c>
      <c r="G589" s="6">
        <v>5.41</v>
      </c>
    </row>
    <row r="590" spans="2:7" x14ac:dyDescent="0.2">
      <c r="B590" s="7">
        <v>35879</v>
      </c>
      <c r="C590" s="6">
        <v>4.5999999999999996</v>
      </c>
      <c r="D590" s="6">
        <v>2.2999999999999998</v>
      </c>
      <c r="E590" s="6">
        <v>5.641</v>
      </c>
      <c r="F590" s="6">
        <v>5.5709999999999997</v>
      </c>
      <c r="G590" s="6">
        <v>5.75</v>
      </c>
    </row>
    <row r="591" spans="2:7" x14ac:dyDescent="0.2">
      <c r="B591" s="7">
        <v>35880</v>
      </c>
      <c r="C591" s="6">
        <v>4.5999999999999996</v>
      </c>
      <c r="D591" s="6">
        <v>2.2999999999999998</v>
      </c>
      <c r="E591" s="6">
        <v>5.6890000000000001</v>
      </c>
      <c r="F591" s="6">
        <v>5.6219999999999999</v>
      </c>
      <c r="G591" s="6">
        <v>5.55</v>
      </c>
    </row>
    <row r="592" spans="2:7" x14ac:dyDescent="0.2">
      <c r="B592" s="7">
        <v>35881</v>
      </c>
      <c r="C592" s="6">
        <v>4.5999999999999996</v>
      </c>
      <c r="D592" s="6">
        <v>2.2999999999999998</v>
      </c>
      <c r="E592" s="6">
        <v>5.6829999999999998</v>
      </c>
      <c r="F592" s="6">
        <v>5.63</v>
      </c>
      <c r="G592" s="6">
        <v>5.47</v>
      </c>
    </row>
    <row r="593" spans="2:7" x14ac:dyDescent="0.2">
      <c r="B593" s="7">
        <v>35884</v>
      </c>
      <c r="C593" s="6">
        <v>4.5999999999999996</v>
      </c>
      <c r="D593" s="6">
        <v>2.2999999999999998</v>
      </c>
      <c r="E593" s="6">
        <v>5.7060000000000004</v>
      </c>
      <c r="F593" s="6">
        <v>5.6219999999999999</v>
      </c>
      <c r="G593" s="6">
        <v>5.62</v>
      </c>
    </row>
    <row r="594" spans="2:7" x14ac:dyDescent="0.2">
      <c r="B594" s="7">
        <v>35885</v>
      </c>
      <c r="C594" s="6">
        <v>4.7</v>
      </c>
      <c r="D594" s="6">
        <v>2.1</v>
      </c>
      <c r="E594" s="6">
        <v>5.6539999999999999</v>
      </c>
      <c r="F594" s="6">
        <v>5.5629999999999997</v>
      </c>
      <c r="G594" s="6">
        <v>5.88</v>
      </c>
    </row>
    <row r="595" spans="2:7" x14ac:dyDescent="0.2">
      <c r="B595" s="7">
        <v>35886</v>
      </c>
      <c r="C595" s="6">
        <v>4.7</v>
      </c>
      <c r="D595" s="6">
        <v>2.1</v>
      </c>
      <c r="E595" s="6">
        <v>5.5869999999999997</v>
      </c>
      <c r="F595" s="6">
        <v>5.5289999999999999</v>
      </c>
      <c r="G595" s="6">
        <v>5.72</v>
      </c>
    </row>
    <row r="596" spans="2:7" x14ac:dyDescent="0.2">
      <c r="B596" s="7">
        <v>35887</v>
      </c>
      <c r="C596" s="6">
        <v>4.7</v>
      </c>
      <c r="D596" s="6">
        <v>2.1</v>
      </c>
      <c r="E596" s="6">
        <v>5.5430000000000001</v>
      </c>
      <c r="F596" s="6">
        <v>5.5039999999999996</v>
      </c>
      <c r="G596" s="6">
        <v>5.45</v>
      </c>
    </row>
    <row r="597" spans="2:7" x14ac:dyDescent="0.2">
      <c r="B597" s="7">
        <v>35888</v>
      </c>
      <c r="C597" s="6">
        <v>4.7</v>
      </c>
      <c r="D597" s="6">
        <v>2.1</v>
      </c>
      <c r="E597" s="6">
        <v>5.48</v>
      </c>
      <c r="F597" s="6">
        <v>5.42</v>
      </c>
      <c r="G597" s="6">
        <v>5.47</v>
      </c>
    </row>
    <row r="598" spans="2:7" x14ac:dyDescent="0.2">
      <c r="B598" s="7">
        <v>35891</v>
      </c>
      <c r="C598" s="6">
        <v>4.7</v>
      </c>
      <c r="D598" s="6">
        <v>2.1</v>
      </c>
      <c r="E598" s="6">
        <v>5.5069999999999997</v>
      </c>
      <c r="F598" s="6">
        <v>5.4359999999999999</v>
      </c>
      <c r="G598" s="6">
        <v>5.46</v>
      </c>
    </row>
    <row r="599" spans="2:7" x14ac:dyDescent="0.2">
      <c r="B599" s="7">
        <v>35892</v>
      </c>
      <c r="C599" s="6">
        <v>4.7</v>
      </c>
      <c r="D599" s="6">
        <v>2.1</v>
      </c>
      <c r="E599" s="6">
        <v>5.53</v>
      </c>
      <c r="F599" s="6">
        <v>5.4530000000000003</v>
      </c>
      <c r="G599" s="6">
        <v>5.4</v>
      </c>
    </row>
    <row r="600" spans="2:7" x14ac:dyDescent="0.2">
      <c r="B600" s="7">
        <v>35893</v>
      </c>
      <c r="C600" s="6">
        <v>4.7</v>
      </c>
      <c r="D600" s="6">
        <v>2.1</v>
      </c>
      <c r="E600" s="6">
        <v>5.5739999999999998</v>
      </c>
      <c r="F600" s="6">
        <v>5.47</v>
      </c>
      <c r="G600" s="6">
        <v>5.64</v>
      </c>
    </row>
    <row r="601" spans="2:7" x14ac:dyDescent="0.2">
      <c r="B601" s="7">
        <v>35894</v>
      </c>
      <c r="C601" s="6">
        <v>4.7</v>
      </c>
      <c r="D601" s="6">
        <v>2.1</v>
      </c>
      <c r="E601" s="6">
        <v>5.58</v>
      </c>
      <c r="F601" s="6">
        <v>5.4859999999999998</v>
      </c>
      <c r="G601" s="6">
        <v>5.5</v>
      </c>
    </row>
    <row r="602" spans="2:7" x14ac:dyDescent="0.2">
      <c r="B602" s="7">
        <v>35895</v>
      </c>
      <c r="C602" s="6">
        <v>4.7</v>
      </c>
      <c r="D602" s="6">
        <v>2.1</v>
      </c>
      <c r="E602" s="6">
        <v>5.5819999999999999</v>
      </c>
      <c r="F602" s="6">
        <v>5.4859999999999998</v>
      </c>
      <c r="G602" s="6">
        <v>5.41</v>
      </c>
    </row>
    <row r="603" spans="2:7" x14ac:dyDescent="0.2">
      <c r="B603" s="7">
        <v>35898</v>
      </c>
      <c r="C603" s="6">
        <v>4.7</v>
      </c>
      <c r="D603" s="6">
        <v>2.1</v>
      </c>
      <c r="E603" s="6">
        <v>5.6479999999999997</v>
      </c>
      <c r="F603" s="6">
        <v>5.5540000000000003</v>
      </c>
      <c r="G603" s="6">
        <v>5.52</v>
      </c>
    </row>
    <row r="604" spans="2:7" x14ac:dyDescent="0.2">
      <c r="B604" s="7">
        <v>35899</v>
      </c>
      <c r="C604" s="6">
        <v>4.7</v>
      </c>
      <c r="D604" s="6">
        <v>2.1</v>
      </c>
      <c r="E604" s="6">
        <v>5.61</v>
      </c>
      <c r="F604" s="6">
        <v>5.5369999999999999</v>
      </c>
      <c r="G604" s="6">
        <v>5.47</v>
      </c>
    </row>
    <row r="605" spans="2:7" x14ac:dyDescent="0.2">
      <c r="B605" s="7">
        <v>35900</v>
      </c>
      <c r="C605" s="6">
        <v>4.7</v>
      </c>
      <c r="D605" s="6">
        <v>2.1</v>
      </c>
      <c r="E605" s="6">
        <v>5.593</v>
      </c>
      <c r="F605" s="6">
        <v>5.5289999999999999</v>
      </c>
      <c r="G605" s="6">
        <v>5.56</v>
      </c>
    </row>
    <row r="606" spans="2:7" x14ac:dyDescent="0.2">
      <c r="B606" s="7">
        <v>35901</v>
      </c>
      <c r="C606" s="6">
        <v>4.7</v>
      </c>
      <c r="D606" s="6">
        <v>2.1</v>
      </c>
      <c r="E606" s="6">
        <v>5.58</v>
      </c>
      <c r="F606" s="6">
        <v>5.5030000000000001</v>
      </c>
      <c r="G606" s="6">
        <v>5.5</v>
      </c>
    </row>
    <row r="607" spans="2:7" x14ac:dyDescent="0.2">
      <c r="B607" s="7">
        <v>35902</v>
      </c>
      <c r="C607" s="6">
        <v>4.7</v>
      </c>
      <c r="D607" s="6">
        <v>2.1</v>
      </c>
      <c r="E607" s="6">
        <v>5.5869999999999997</v>
      </c>
      <c r="F607" s="6">
        <v>5.5030000000000001</v>
      </c>
      <c r="G607" s="6">
        <v>5.36</v>
      </c>
    </row>
    <row r="608" spans="2:7" x14ac:dyDescent="0.2">
      <c r="B608" s="7">
        <v>35905</v>
      </c>
      <c r="C608" s="6">
        <v>4.7</v>
      </c>
      <c r="D608" s="6">
        <v>2.1</v>
      </c>
      <c r="E608" s="6">
        <v>5.641</v>
      </c>
      <c r="F608" s="6">
        <v>5.5629999999999997</v>
      </c>
      <c r="G608" s="6">
        <v>5.36</v>
      </c>
    </row>
    <row r="609" spans="2:7" x14ac:dyDescent="0.2">
      <c r="B609" s="7">
        <v>35906</v>
      </c>
      <c r="C609" s="6">
        <v>4.7</v>
      </c>
      <c r="D609" s="6">
        <v>2.1</v>
      </c>
      <c r="E609" s="6">
        <v>5.6710000000000003</v>
      </c>
      <c r="F609" s="6">
        <v>5.5890000000000004</v>
      </c>
      <c r="G609" s="6">
        <v>5.37</v>
      </c>
    </row>
    <row r="610" spans="2:7" x14ac:dyDescent="0.2">
      <c r="B610" s="7">
        <v>35907</v>
      </c>
      <c r="C610" s="6">
        <v>4.7</v>
      </c>
      <c r="D610" s="6">
        <v>2.1</v>
      </c>
      <c r="E610" s="6">
        <v>5.6710000000000003</v>
      </c>
      <c r="F610" s="6">
        <v>5.5890000000000004</v>
      </c>
      <c r="G610" s="6">
        <v>5.29</v>
      </c>
    </row>
    <row r="611" spans="2:7" x14ac:dyDescent="0.2">
      <c r="B611" s="7">
        <v>35908</v>
      </c>
      <c r="C611" s="6">
        <v>4.7</v>
      </c>
      <c r="D611" s="6">
        <v>2.1</v>
      </c>
      <c r="E611" s="6">
        <v>5.6959999999999997</v>
      </c>
      <c r="F611" s="6">
        <v>5.6150000000000002</v>
      </c>
      <c r="G611" s="6">
        <v>5.46</v>
      </c>
    </row>
    <row r="612" spans="2:7" x14ac:dyDescent="0.2">
      <c r="B612" s="7">
        <v>35909</v>
      </c>
      <c r="C612" s="6">
        <v>4.7</v>
      </c>
      <c r="D612" s="6">
        <v>2.1</v>
      </c>
      <c r="E612" s="6">
        <v>5.66</v>
      </c>
      <c r="F612" s="6">
        <v>5.58</v>
      </c>
      <c r="G612" s="6">
        <v>5.43</v>
      </c>
    </row>
    <row r="613" spans="2:7" x14ac:dyDescent="0.2">
      <c r="B613" s="7">
        <v>35912</v>
      </c>
      <c r="C613" s="6">
        <v>4.7</v>
      </c>
      <c r="D613" s="6">
        <v>2.1</v>
      </c>
      <c r="E613" s="6">
        <v>5.7839999999999998</v>
      </c>
      <c r="F613" s="6">
        <v>5.6840000000000002</v>
      </c>
      <c r="G613" s="6">
        <v>5.45</v>
      </c>
    </row>
    <row r="614" spans="2:7" x14ac:dyDescent="0.2">
      <c r="B614" s="7">
        <v>35913</v>
      </c>
      <c r="C614" s="6">
        <v>4.7</v>
      </c>
      <c r="D614" s="6">
        <v>2.1</v>
      </c>
      <c r="E614" s="6">
        <v>5.8029999999999999</v>
      </c>
      <c r="F614" s="6">
        <v>5.702</v>
      </c>
      <c r="G614" s="6">
        <v>5.28</v>
      </c>
    </row>
    <row r="615" spans="2:7" x14ac:dyDescent="0.2">
      <c r="B615" s="7">
        <v>35914</v>
      </c>
      <c r="C615" s="6">
        <v>4.7</v>
      </c>
      <c r="D615" s="6">
        <v>2.1</v>
      </c>
      <c r="E615" s="6">
        <v>5.8120000000000003</v>
      </c>
      <c r="F615" s="6">
        <v>5.7089999999999996</v>
      </c>
      <c r="G615" s="6">
        <v>5.33</v>
      </c>
    </row>
    <row r="616" spans="2:7" x14ac:dyDescent="0.2">
      <c r="B616" s="7">
        <v>35915</v>
      </c>
      <c r="C616" s="6">
        <v>4.3</v>
      </c>
      <c r="D616" s="6">
        <v>2.1</v>
      </c>
      <c r="E616" s="6">
        <v>5.6710000000000003</v>
      </c>
      <c r="F616" s="6">
        <v>5.5709999999999997</v>
      </c>
      <c r="G616" s="6">
        <v>5.59</v>
      </c>
    </row>
    <row r="617" spans="2:7" x14ac:dyDescent="0.2">
      <c r="B617" s="7">
        <v>35916</v>
      </c>
      <c r="C617" s="6">
        <v>4.3</v>
      </c>
      <c r="D617" s="6">
        <v>2.1</v>
      </c>
      <c r="E617" s="6">
        <v>5.6559999999999997</v>
      </c>
      <c r="F617" s="6">
        <v>5.57</v>
      </c>
      <c r="G617" s="6">
        <v>5.46</v>
      </c>
    </row>
    <row r="618" spans="2:7" x14ac:dyDescent="0.2">
      <c r="B618" s="7">
        <v>35919</v>
      </c>
      <c r="C618" s="6">
        <v>4.3</v>
      </c>
      <c r="D618" s="6">
        <v>2.1</v>
      </c>
      <c r="E618" s="6">
        <v>5.6589999999999998</v>
      </c>
      <c r="F618" s="6">
        <v>5.57</v>
      </c>
      <c r="G618" s="6">
        <v>5.22</v>
      </c>
    </row>
    <row r="619" spans="2:7" x14ac:dyDescent="0.2">
      <c r="B619" s="7">
        <v>35920</v>
      </c>
      <c r="C619" s="6">
        <v>4.3</v>
      </c>
      <c r="D619" s="6">
        <v>2.1</v>
      </c>
      <c r="E619" s="6">
        <v>5.7119999999999997</v>
      </c>
      <c r="F619" s="6">
        <v>5.6120000000000001</v>
      </c>
      <c r="G619" s="6">
        <v>5.22</v>
      </c>
    </row>
    <row r="620" spans="2:7" x14ac:dyDescent="0.2">
      <c r="B620" s="7">
        <v>35921</v>
      </c>
      <c r="C620" s="6">
        <v>4.3</v>
      </c>
      <c r="D620" s="6">
        <v>2.1</v>
      </c>
      <c r="E620" s="6">
        <v>5.6479999999999997</v>
      </c>
      <c r="F620" s="6">
        <v>5.5270000000000001</v>
      </c>
      <c r="G620" s="6">
        <v>5.04</v>
      </c>
    </row>
    <row r="621" spans="2:7" x14ac:dyDescent="0.2">
      <c r="B621" s="7">
        <v>35922</v>
      </c>
      <c r="C621" s="6">
        <v>4.3</v>
      </c>
      <c r="D621" s="6">
        <v>2.1</v>
      </c>
      <c r="E621" s="6">
        <v>5.6779999999999999</v>
      </c>
      <c r="F621" s="6">
        <v>5.5529999999999999</v>
      </c>
      <c r="G621" s="6">
        <v>5.34</v>
      </c>
    </row>
    <row r="622" spans="2:7" x14ac:dyDescent="0.2">
      <c r="B622" s="7">
        <v>35923</v>
      </c>
      <c r="C622" s="6">
        <v>4.3</v>
      </c>
      <c r="D622" s="6">
        <v>2.1</v>
      </c>
      <c r="E622" s="6">
        <v>5.7060000000000004</v>
      </c>
      <c r="F622" s="6">
        <v>5.5860000000000003</v>
      </c>
      <c r="G622" s="6">
        <v>5.47</v>
      </c>
    </row>
    <row r="623" spans="2:7" x14ac:dyDescent="0.2">
      <c r="B623" s="7">
        <v>35926</v>
      </c>
      <c r="C623" s="6">
        <v>4.3</v>
      </c>
      <c r="D623" s="6">
        <v>2.1</v>
      </c>
      <c r="E623" s="6">
        <v>5.7670000000000003</v>
      </c>
      <c r="F623" s="6">
        <v>5.6449999999999996</v>
      </c>
      <c r="G623" s="6">
        <v>5.53</v>
      </c>
    </row>
    <row r="624" spans="2:7" x14ac:dyDescent="0.2">
      <c r="B624" s="7">
        <v>35927</v>
      </c>
      <c r="C624" s="6">
        <v>4.3</v>
      </c>
      <c r="D624" s="6">
        <v>2.1</v>
      </c>
      <c r="E624" s="6">
        <v>5.71</v>
      </c>
      <c r="F624" s="6">
        <v>5.5940000000000003</v>
      </c>
      <c r="G624" s="6">
        <v>5.54</v>
      </c>
    </row>
    <row r="625" spans="2:7" x14ac:dyDescent="0.2">
      <c r="B625" s="7">
        <v>35928</v>
      </c>
      <c r="C625" s="6">
        <v>4.3</v>
      </c>
      <c r="D625" s="6">
        <v>2.1</v>
      </c>
      <c r="E625" s="6">
        <v>5.6669999999999998</v>
      </c>
      <c r="F625" s="6">
        <v>5.585</v>
      </c>
      <c r="G625" s="6">
        <v>5.58</v>
      </c>
    </row>
    <row r="626" spans="2:7" x14ac:dyDescent="0.2">
      <c r="B626" s="7">
        <v>35929</v>
      </c>
      <c r="C626" s="6">
        <v>4.3</v>
      </c>
      <c r="D626" s="6">
        <v>2.1</v>
      </c>
      <c r="E626" s="6">
        <v>5.6829999999999998</v>
      </c>
      <c r="F626" s="6">
        <v>5.6189999999999998</v>
      </c>
      <c r="G626" s="6">
        <v>5.66</v>
      </c>
    </row>
    <row r="627" spans="2:7" x14ac:dyDescent="0.2">
      <c r="B627" s="7">
        <v>35930</v>
      </c>
      <c r="C627" s="6">
        <v>4.3</v>
      </c>
      <c r="D627" s="6">
        <v>2.1</v>
      </c>
      <c r="E627" s="6">
        <v>5.6829999999999998</v>
      </c>
      <c r="F627" s="6">
        <v>5.6189999999999998</v>
      </c>
      <c r="G627" s="6">
        <v>5.72</v>
      </c>
    </row>
    <row r="628" spans="2:7" x14ac:dyDescent="0.2">
      <c r="B628" s="7">
        <v>35933</v>
      </c>
      <c r="C628" s="6">
        <v>4.3</v>
      </c>
      <c r="D628" s="6">
        <v>2.1</v>
      </c>
      <c r="E628" s="6">
        <v>5.6440000000000001</v>
      </c>
      <c r="F628" s="6">
        <v>5.5759999999999996</v>
      </c>
      <c r="G628" s="6">
        <v>5.52</v>
      </c>
    </row>
    <row r="629" spans="2:7" x14ac:dyDescent="0.2">
      <c r="B629" s="7">
        <v>35934</v>
      </c>
      <c r="C629" s="6">
        <v>4.3</v>
      </c>
      <c r="D629" s="6">
        <v>2.1</v>
      </c>
      <c r="E629" s="6">
        <v>5.6520000000000001</v>
      </c>
      <c r="F629" s="6">
        <v>5.5759999999999996</v>
      </c>
      <c r="G629" s="6">
        <v>5.35</v>
      </c>
    </row>
    <row r="630" spans="2:7" x14ac:dyDescent="0.2">
      <c r="B630" s="7">
        <v>35935</v>
      </c>
      <c r="C630" s="6">
        <v>4.3</v>
      </c>
      <c r="D630" s="6">
        <v>2.1</v>
      </c>
      <c r="E630" s="6">
        <v>5.61</v>
      </c>
      <c r="F630" s="6">
        <v>5.5590000000000002</v>
      </c>
      <c r="G630" s="6">
        <v>5.52</v>
      </c>
    </row>
    <row r="631" spans="2:7" x14ac:dyDescent="0.2">
      <c r="B631" s="7">
        <v>35936</v>
      </c>
      <c r="C631" s="6">
        <v>4.3</v>
      </c>
      <c r="D631" s="6">
        <v>2.1</v>
      </c>
      <c r="E631" s="6">
        <v>5.65</v>
      </c>
      <c r="F631" s="6">
        <v>5.6189999999999998</v>
      </c>
      <c r="G631" s="6">
        <v>5.49</v>
      </c>
    </row>
    <row r="632" spans="2:7" x14ac:dyDescent="0.2">
      <c r="B632" s="7">
        <v>35937</v>
      </c>
      <c r="C632" s="6">
        <v>4.3</v>
      </c>
      <c r="D632" s="6">
        <v>2.1</v>
      </c>
      <c r="E632" s="6">
        <v>5.6349999999999998</v>
      </c>
      <c r="F632" s="6">
        <v>5.6180000000000003</v>
      </c>
      <c r="G632" s="6">
        <v>5.38</v>
      </c>
    </row>
    <row r="633" spans="2:7" x14ac:dyDescent="0.2">
      <c r="B633" s="7">
        <v>35940</v>
      </c>
      <c r="C633" s="6">
        <v>4.3</v>
      </c>
      <c r="D633" s="6">
        <v>2.1</v>
      </c>
      <c r="E633" s="6">
        <v>5.6369999999999996</v>
      </c>
      <c r="F633" s="6">
        <v>5.6180000000000003</v>
      </c>
      <c r="G633" s="6">
        <v>5.38</v>
      </c>
    </row>
    <row r="634" spans="2:7" x14ac:dyDescent="0.2">
      <c r="B634" s="7">
        <v>35941</v>
      </c>
      <c r="C634" s="6">
        <v>4.3</v>
      </c>
      <c r="D634" s="6">
        <v>2.1</v>
      </c>
      <c r="E634" s="6">
        <v>5.569</v>
      </c>
      <c r="F634" s="6">
        <v>5.5750000000000002</v>
      </c>
      <c r="G634" s="6">
        <v>5.62</v>
      </c>
    </row>
    <row r="635" spans="2:7" x14ac:dyDescent="0.2">
      <c r="B635" s="7">
        <v>35942</v>
      </c>
      <c r="C635" s="6">
        <v>4.3</v>
      </c>
      <c r="D635" s="6">
        <v>2.1</v>
      </c>
      <c r="E635" s="6">
        <v>5.577</v>
      </c>
      <c r="F635" s="6">
        <v>5.5750000000000002</v>
      </c>
      <c r="G635" s="6">
        <v>5.53</v>
      </c>
    </row>
    <row r="636" spans="2:7" x14ac:dyDescent="0.2">
      <c r="B636" s="7">
        <v>35943</v>
      </c>
      <c r="C636" s="6">
        <v>4.3</v>
      </c>
      <c r="D636" s="6">
        <v>2.1</v>
      </c>
      <c r="E636" s="6">
        <v>5.569</v>
      </c>
      <c r="F636" s="6">
        <v>5.5460000000000003</v>
      </c>
      <c r="G636" s="6">
        <v>5.63</v>
      </c>
    </row>
    <row r="637" spans="2:7" x14ac:dyDescent="0.2">
      <c r="B637" s="7">
        <v>35944</v>
      </c>
      <c r="C637" s="6">
        <v>4.3</v>
      </c>
      <c r="D637" s="6">
        <v>2.1</v>
      </c>
      <c r="E637" s="6">
        <v>5.5519999999999996</v>
      </c>
      <c r="F637" s="6">
        <v>5.5209999999999999</v>
      </c>
      <c r="G637" s="6">
        <v>5.63</v>
      </c>
    </row>
    <row r="638" spans="2:7" x14ac:dyDescent="0.2">
      <c r="B638" s="7">
        <v>35947</v>
      </c>
      <c r="C638" s="6">
        <v>4.3</v>
      </c>
      <c r="D638" s="6">
        <v>2.2000000000000002</v>
      </c>
      <c r="E638" s="6">
        <v>5.5279999999999996</v>
      </c>
      <c r="F638" s="6">
        <v>5.5039999999999996</v>
      </c>
      <c r="G638" s="6">
        <v>5.79</v>
      </c>
    </row>
    <row r="639" spans="2:7" x14ac:dyDescent="0.2">
      <c r="B639" s="7">
        <v>35948</v>
      </c>
      <c r="C639" s="6">
        <v>4.3</v>
      </c>
      <c r="D639" s="6">
        <v>2.2000000000000002</v>
      </c>
      <c r="E639" s="6">
        <v>5.55</v>
      </c>
      <c r="F639" s="6">
        <v>5.5119999999999996</v>
      </c>
      <c r="G639" s="6">
        <v>5.5</v>
      </c>
    </row>
    <row r="640" spans="2:7" x14ac:dyDescent="0.2">
      <c r="B640" s="7">
        <v>35949</v>
      </c>
      <c r="C640" s="6">
        <v>4.3</v>
      </c>
      <c r="D640" s="6">
        <v>2.2000000000000002</v>
      </c>
      <c r="E640" s="6">
        <v>5.548</v>
      </c>
      <c r="F640" s="6">
        <v>5.5209999999999999</v>
      </c>
      <c r="G640" s="6">
        <v>5.6</v>
      </c>
    </row>
    <row r="641" spans="2:7" x14ac:dyDescent="0.2">
      <c r="B641" s="7">
        <v>35950</v>
      </c>
      <c r="C641" s="6">
        <v>4.3</v>
      </c>
      <c r="D641" s="6">
        <v>2.2000000000000002</v>
      </c>
      <c r="E641" s="6">
        <v>5.5869999999999997</v>
      </c>
      <c r="F641" s="6">
        <v>5.5629999999999997</v>
      </c>
      <c r="G641" s="6">
        <v>5.55</v>
      </c>
    </row>
    <row r="642" spans="2:7" x14ac:dyDescent="0.2">
      <c r="B642" s="7">
        <v>35951</v>
      </c>
      <c r="C642" s="6">
        <v>4.3</v>
      </c>
      <c r="D642" s="6">
        <v>2.2000000000000002</v>
      </c>
      <c r="E642" s="6">
        <v>5.5750000000000002</v>
      </c>
      <c r="F642" s="6">
        <v>5.5709999999999997</v>
      </c>
      <c r="G642" s="6">
        <v>5.38</v>
      </c>
    </row>
    <row r="643" spans="2:7" x14ac:dyDescent="0.2">
      <c r="B643" s="7">
        <v>35954</v>
      </c>
      <c r="C643" s="6">
        <v>4.3</v>
      </c>
      <c r="D643" s="6">
        <v>2.2000000000000002</v>
      </c>
      <c r="E643" s="6">
        <v>5.569</v>
      </c>
      <c r="F643" s="6">
        <v>5.5709999999999997</v>
      </c>
      <c r="G643" s="6">
        <v>5.44</v>
      </c>
    </row>
    <row r="644" spans="2:7" x14ac:dyDescent="0.2">
      <c r="B644" s="7">
        <v>35955</v>
      </c>
      <c r="C644" s="6">
        <v>4.3</v>
      </c>
      <c r="D644" s="6">
        <v>2.2000000000000002</v>
      </c>
      <c r="E644" s="6">
        <v>5.585</v>
      </c>
      <c r="F644" s="6">
        <v>5.5880000000000001</v>
      </c>
      <c r="G644" s="6">
        <v>5.38</v>
      </c>
    </row>
    <row r="645" spans="2:7" x14ac:dyDescent="0.2">
      <c r="B645" s="7">
        <v>35956</v>
      </c>
      <c r="C645" s="6">
        <v>4.3</v>
      </c>
      <c r="D645" s="6">
        <v>2.2000000000000002</v>
      </c>
      <c r="E645" s="6">
        <v>5.5090000000000003</v>
      </c>
      <c r="F645" s="6">
        <v>5.5289999999999999</v>
      </c>
      <c r="G645" s="6">
        <v>5.53</v>
      </c>
    </row>
    <row r="646" spans="2:7" x14ac:dyDescent="0.2">
      <c r="B646" s="7">
        <v>35957</v>
      </c>
      <c r="C646" s="6">
        <v>4.3</v>
      </c>
      <c r="D646" s="6">
        <v>2.2000000000000002</v>
      </c>
      <c r="E646" s="6">
        <v>5.4429999999999996</v>
      </c>
      <c r="F646" s="6">
        <v>5.4349999999999996</v>
      </c>
      <c r="G646" s="6">
        <v>5.62</v>
      </c>
    </row>
    <row r="647" spans="2:7" x14ac:dyDescent="0.2">
      <c r="B647" s="7">
        <v>35958</v>
      </c>
      <c r="C647" s="6">
        <v>4.3</v>
      </c>
      <c r="D647" s="6">
        <v>2.2000000000000002</v>
      </c>
      <c r="E647" s="6">
        <v>5.4269999999999996</v>
      </c>
      <c r="F647" s="6">
        <v>5.4429999999999996</v>
      </c>
      <c r="G647" s="6">
        <v>5.53</v>
      </c>
    </row>
    <row r="648" spans="2:7" x14ac:dyDescent="0.2">
      <c r="B648" s="7">
        <v>35961</v>
      </c>
      <c r="C648" s="6">
        <v>4.3</v>
      </c>
      <c r="D648" s="6">
        <v>2.2000000000000002</v>
      </c>
      <c r="E648" s="6">
        <v>5.3490000000000002</v>
      </c>
      <c r="F648" s="6">
        <v>5.3840000000000003</v>
      </c>
      <c r="G648" s="6">
        <v>5.78</v>
      </c>
    </row>
    <row r="649" spans="2:7" x14ac:dyDescent="0.2">
      <c r="B649" s="7">
        <v>35962</v>
      </c>
      <c r="C649" s="6">
        <v>4.3</v>
      </c>
      <c r="D649" s="6">
        <v>2.2000000000000002</v>
      </c>
      <c r="E649" s="6">
        <v>5.4429999999999996</v>
      </c>
      <c r="F649" s="6">
        <v>5.4859999999999998</v>
      </c>
      <c r="G649" s="6">
        <v>5.55</v>
      </c>
    </row>
    <row r="650" spans="2:7" x14ac:dyDescent="0.2">
      <c r="B650" s="7">
        <v>35963</v>
      </c>
      <c r="C650" s="6">
        <v>4.3</v>
      </c>
      <c r="D650" s="6">
        <v>2.2000000000000002</v>
      </c>
      <c r="E650" s="6">
        <v>5.5439999999999996</v>
      </c>
      <c r="F650" s="6">
        <v>5.5369999999999999</v>
      </c>
      <c r="G650" s="6">
        <v>5.55</v>
      </c>
    </row>
    <row r="651" spans="2:7" x14ac:dyDescent="0.2">
      <c r="B651" s="7">
        <v>35964</v>
      </c>
      <c r="C651" s="6">
        <v>4.3</v>
      </c>
      <c r="D651" s="6">
        <v>2.2000000000000002</v>
      </c>
      <c r="E651" s="6">
        <v>5.5</v>
      </c>
      <c r="F651" s="6">
        <v>5.5279999999999996</v>
      </c>
      <c r="G651" s="6">
        <v>5.54</v>
      </c>
    </row>
    <row r="652" spans="2:7" x14ac:dyDescent="0.2">
      <c r="B652" s="7">
        <v>35965</v>
      </c>
      <c r="C652" s="6">
        <v>4.3</v>
      </c>
      <c r="D652" s="6">
        <v>2.2000000000000002</v>
      </c>
      <c r="E652" s="6">
        <v>5.4610000000000003</v>
      </c>
      <c r="F652" s="6">
        <v>5.5019999999999998</v>
      </c>
      <c r="G652" s="6">
        <v>5.36</v>
      </c>
    </row>
    <row r="653" spans="2:7" x14ac:dyDescent="0.2">
      <c r="B653" s="7">
        <v>35968</v>
      </c>
      <c r="C653" s="6">
        <v>4.3</v>
      </c>
      <c r="D653" s="6">
        <v>2.2000000000000002</v>
      </c>
      <c r="E653" s="6">
        <v>5.4669999999999996</v>
      </c>
      <c r="F653" s="6">
        <v>5.52</v>
      </c>
      <c r="G653" s="6">
        <v>5.42</v>
      </c>
    </row>
    <row r="654" spans="2:7" x14ac:dyDescent="0.2">
      <c r="B654" s="7">
        <v>35969</v>
      </c>
      <c r="C654" s="6">
        <v>4.3</v>
      </c>
      <c r="D654" s="6">
        <v>2.2000000000000002</v>
      </c>
      <c r="E654" s="6">
        <v>5.4509999999999996</v>
      </c>
      <c r="F654" s="6">
        <v>5.52</v>
      </c>
      <c r="G654" s="6">
        <v>5.36</v>
      </c>
    </row>
    <row r="655" spans="2:7" x14ac:dyDescent="0.2">
      <c r="B655" s="7">
        <v>35970</v>
      </c>
      <c r="C655" s="6">
        <v>4.3</v>
      </c>
      <c r="D655" s="6">
        <v>2.2000000000000002</v>
      </c>
      <c r="E655" s="6">
        <v>5.4649999999999999</v>
      </c>
      <c r="F655" s="6">
        <v>5.4880000000000004</v>
      </c>
      <c r="G655" s="6">
        <v>5.54</v>
      </c>
    </row>
    <row r="656" spans="2:7" x14ac:dyDescent="0.2">
      <c r="B656" s="7">
        <v>35971</v>
      </c>
      <c r="C656" s="6">
        <v>4.3</v>
      </c>
      <c r="D656" s="6">
        <v>2.2000000000000002</v>
      </c>
      <c r="E656" s="6">
        <v>5.4649999999999999</v>
      </c>
      <c r="F656" s="6">
        <v>5.5129999999999999</v>
      </c>
      <c r="G656" s="6">
        <v>5.64</v>
      </c>
    </row>
    <row r="657" spans="2:7" x14ac:dyDescent="0.2">
      <c r="B657" s="7">
        <v>35972</v>
      </c>
      <c r="C657" s="6">
        <v>4.3</v>
      </c>
      <c r="D657" s="6">
        <v>2.2000000000000002</v>
      </c>
      <c r="E657" s="6">
        <v>5.4480000000000004</v>
      </c>
      <c r="F657" s="6">
        <v>5.4960000000000004</v>
      </c>
      <c r="G657" s="6">
        <v>5.47</v>
      </c>
    </row>
    <row r="658" spans="2:7" x14ac:dyDescent="0.2">
      <c r="B658" s="7">
        <v>35975</v>
      </c>
      <c r="C658" s="6">
        <v>4.3</v>
      </c>
      <c r="D658" s="6">
        <v>2.2000000000000002</v>
      </c>
      <c r="E658" s="6">
        <v>5.4589999999999996</v>
      </c>
      <c r="F658" s="6">
        <v>5.4960000000000004</v>
      </c>
      <c r="G658" s="6">
        <v>5.69</v>
      </c>
    </row>
    <row r="659" spans="2:7" x14ac:dyDescent="0.2">
      <c r="B659" s="7">
        <v>35976</v>
      </c>
      <c r="C659" s="6">
        <v>4.5</v>
      </c>
      <c r="D659" s="6">
        <v>2.2000000000000002</v>
      </c>
      <c r="E659" s="6">
        <v>5.4459999999999997</v>
      </c>
      <c r="F659" s="6">
        <v>5.4710000000000001</v>
      </c>
      <c r="G659" s="6">
        <v>7.06</v>
      </c>
    </row>
    <row r="660" spans="2:7" x14ac:dyDescent="0.2">
      <c r="B660" s="7">
        <v>35977</v>
      </c>
      <c r="C660" s="6">
        <v>4.5</v>
      </c>
      <c r="D660" s="6">
        <v>2.2000000000000002</v>
      </c>
      <c r="E660" s="6">
        <v>5.4320000000000004</v>
      </c>
      <c r="F660" s="6">
        <v>5.4459999999999997</v>
      </c>
      <c r="G660" s="6">
        <v>6.35</v>
      </c>
    </row>
    <row r="661" spans="2:7" x14ac:dyDescent="0.2">
      <c r="B661" s="7">
        <v>35978</v>
      </c>
      <c r="C661" s="6">
        <v>4.5</v>
      </c>
      <c r="D661" s="6">
        <v>2.2000000000000002</v>
      </c>
      <c r="E661" s="6">
        <v>5.4089999999999998</v>
      </c>
      <c r="F661" s="6">
        <v>5.4290000000000003</v>
      </c>
      <c r="G661" s="6">
        <v>5.62</v>
      </c>
    </row>
    <row r="662" spans="2:7" x14ac:dyDescent="0.2">
      <c r="B662" s="7">
        <v>35979</v>
      </c>
      <c r="C662" s="6">
        <v>4.5</v>
      </c>
      <c r="D662" s="6">
        <v>2.2000000000000002</v>
      </c>
      <c r="E662" s="6">
        <v>5.4089999999999998</v>
      </c>
      <c r="F662" s="6">
        <v>5.4290000000000003</v>
      </c>
      <c r="G662" s="6">
        <v>5.41</v>
      </c>
    </row>
    <row r="663" spans="2:7" x14ac:dyDescent="0.2">
      <c r="B663" s="7">
        <v>35982</v>
      </c>
      <c r="C663" s="6">
        <v>4.5</v>
      </c>
      <c r="D663" s="6">
        <v>2.2000000000000002</v>
      </c>
      <c r="E663" s="6">
        <v>5.3890000000000002</v>
      </c>
      <c r="F663" s="6">
        <v>5.4119999999999999</v>
      </c>
      <c r="G663" s="6">
        <v>5.54</v>
      </c>
    </row>
    <row r="664" spans="2:7" x14ac:dyDescent="0.2">
      <c r="B664" s="7">
        <v>35983</v>
      </c>
      <c r="C664" s="6">
        <v>4.5</v>
      </c>
      <c r="D664" s="6">
        <v>2.2000000000000002</v>
      </c>
      <c r="E664" s="6">
        <v>5.4169999999999998</v>
      </c>
      <c r="F664" s="6">
        <v>5.4290000000000003</v>
      </c>
      <c r="G664" s="6">
        <v>5.46</v>
      </c>
    </row>
    <row r="665" spans="2:7" x14ac:dyDescent="0.2">
      <c r="B665" s="7">
        <v>35984</v>
      </c>
      <c r="C665" s="6">
        <v>4.5</v>
      </c>
      <c r="D665" s="6">
        <v>2.2000000000000002</v>
      </c>
      <c r="E665" s="6">
        <v>5.43</v>
      </c>
      <c r="F665" s="6">
        <v>5.4379999999999997</v>
      </c>
      <c r="G665" s="6">
        <v>5.44</v>
      </c>
    </row>
    <row r="666" spans="2:7" x14ac:dyDescent="0.2">
      <c r="B666" s="7">
        <v>35985</v>
      </c>
      <c r="C666" s="6">
        <v>4.5</v>
      </c>
      <c r="D666" s="6">
        <v>2.2000000000000002</v>
      </c>
      <c r="E666" s="6">
        <v>5.4029999999999996</v>
      </c>
      <c r="F666" s="6">
        <v>5.4119999999999999</v>
      </c>
      <c r="G666" s="6">
        <v>5.51</v>
      </c>
    </row>
    <row r="667" spans="2:7" x14ac:dyDescent="0.2">
      <c r="B667" s="7">
        <v>35986</v>
      </c>
      <c r="C667" s="6">
        <v>4.5</v>
      </c>
      <c r="D667" s="6">
        <v>2.2000000000000002</v>
      </c>
      <c r="E667" s="6">
        <v>5.4109999999999996</v>
      </c>
      <c r="F667" s="6">
        <v>5.4039999999999999</v>
      </c>
      <c r="G667" s="6">
        <v>5.43</v>
      </c>
    </row>
    <row r="668" spans="2:7" x14ac:dyDescent="0.2">
      <c r="B668" s="7">
        <v>35989</v>
      </c>
      <c r="C668" s="6">
        <v>4.5</v>
      </c>
      <c r="D668" s="6">
        <v>2.2000000000000002</v>
      </c>
      <c r="E668" s="6">
        <v>5.47</v>
      </c>
      <c r="F668" s="6">
        <v>5.4550000000000001</v>
      </c>
      <c r="G668" s="6">
        <v>5.5</v>
      </c>
    </row>
    <row r="669" spans="2:7" x14ac:dyDescent="0.2">
      <c r="B669" s="7">
        <v>35990</v>
      </c>
      <c r="C669" s="6">
        <v>4.5</v>
      </c>
      <c r="D669" s="6">
        <v>2.2000000000000002</v>
      </c>
      <c r="E669" s="6">
        <v>5.4850000000000003</v>
      </c>
      <c r="F669" s="6">
        <v>5.4550000000000001</v>
      </c>
      <c r="G669" s="6">
        <v>5.45</v>
      </c>
    </row>
    <row r="670" spans="2:7" x14ac:dyDescent="0.2">
      <c r="B670" s="7">
        <v>35991</v>
      </c>
      <c r="C670" s="6">
        <v>4.5</v>
      </c>
      <c r="D670" s="6">
        <v>2.2000000000000002</v>
      </c>
      <c r="E670" s="6">
        <v>5.4790000000000001</v>
      </c>
      <c r="F670" s="6">
        <v>5.4459999999999997</v>
      </c>
      <c r="G670" s="6">
        <v>5.7</v>
      </c>
    </row>
    <row r="671" spans="2:7" x14ac:dyDescent="0.2">
      <c r="B671" s="7">
        <v>35992</v>
      </c>
      <c r="C671" s="6">
        <v>4.5</v>
      </c>
      <c r="D671" s="6">
        <v>2.2000000000000002</v>
      </c>
      <c r="E671" s="6">
        <v>5.4969999999999999</v>
      </c>
      <c r="F671" s="6">
        <v>5.4550000000000001</v>
      </c>
      <c r="G671" s="6">
        <v>5.57</v>
      </c>
    </row>
    <row r="672" spans="2:7" x14ac:dyDescent="0.2">
      <c r="B672" s="7">
        <v>35993</v>
      </c>
      <c r="C672" s="6">
        <v>4.5</v>
      </c>
      <c r="D672" s="6">
        <v>2.2000000000000002</v>
      </c>
      <c r="E672" s="6">
        <v>5.5069999999999997</v>
      </c>
      <c r="F672" s="6">
        <v>5.4550000000000001</v>
      </c>
      <c r="G672" s="6">
        <v>5.42</v>
      </c>
    </row>
    <row r="673" spans="2:7" x14ac:dyDescent="0.2">
      <c r="B673" s="7">
        <v>35996</v>
      </c>
      <c r="C673" s="6">
        <v>4.5</v>
      </c>
      <c r="D673" s="6">
        <v>2.2000000000000002</v>
      </c>
      <c r="E673" s="6">
        <v>5.47</v>
      </c>
      <c r="F673" s="6">
        <v>5.4459999999999997</v>
      </c>
      <c r="G673" s="6">
        <v>5.65</v>
      </c>
    </row>
    <row r="674" spans="2:7" x14ac:dyDescent="0.2">
      <c r="B674" s="7">
        <v>35997</v>
      </c>
      <c r="C674" s="6">
        <v>4.5</v>
      </c>
      <c r="D674" s="6">
        <v>2.2000000000000002</v>
      </c>
      <c r="E674" s="6">
        <v>5.4329999999999998</v>
      </c>
      <c r="F674" s="6">
        <v>5.4379999999999997</v>
      </c>
      <c r="G674" s="6">
        <v>5.51</v>
      </c>
    </row>
    <row r="675" spans="2:7" x14ac:dyDescent="0.2">
      <c r="B675" s="7">
        <v>35998</v>
      </c>
      <c r="C675" s="6">
        <v>4.5</v>
      </c>
      <c r="D675" s="6">
        <v>2.2000000000000002</v>
      </c>
      <c r="E675" s="6">
        <v>5.4560000000000004</v>
      </c>
      <c r="F675" s="6">
        <v>5.4640000000000004</v>
      </c>
      <c r="G675" s="6">
        <v>5.48</v>
      </c>
    </row>
    <row r="676" spans="2:7" x14ac:dyDescent="0.2">
      <c r="B676" s="7">
        <v>35999</v>
      </c>
      <c r="C676" s="6">
        <v>4.5</v>
      </c>
      <c r="D676" s="6">
        <v>2.2000000000000002</v>
      </c>
      <c r="E676" s="6">
        <v>5.4329999999999998</v>
      </c>
      <c r="F676" s="6">
        <v>5.4459999999999997</v>
      </c>
      <c r="G676" s="6">
        <v>5.55</v>
      </c>
    </row>
    <row r="677" spans="2:7" x14ac:dyDescent="0.2">
      <c r="B677" s="7">
        <v>36000</v>
      </c>
      <c r="C677" s="6">
        <v>4.5</v>
      </c>
      <c r="D677" s="6">
        <v>2.2000000000000002</v>
      </c>
      <c r="E677" s="6">
        <v>5.4580000000000002</v>
      </c>
      <c r="F677" s="6">
        <v>5.4720000000000004</v>
      </c>
      <c r="G677" s="6">
        <v>5.53</v>
      </c>
    </row>
    <row r="678" spans="2:7" x14ac:dyDescent="0.2">
      <c r="B678" s="7">
        <v>36003</v>
      </c>
      <c r="C678" s="6">
        <v>4.5</v>
      </c>
      <c r="D678" s="6">
        <v>2.2000000000000002</v>
      </c>
      <c r="E678" s="6">
        <v>5.47</v>
      </c>
      <c r="F678" s="6">
        <v>5.4640000000000004</v>
      </c>
      <c r="G678" s="6">
        <v>5.68</v>
      </c>
    </row>
    <row r="679" spans="2:7" x14ac:dyDescent="0.2">
      <c r="B679" s="7">
        <v>36004</v>
      </c>
      <c r="C679" s="6">
        <v>4.5</v>
      </c>
      <c r="D679" s="6">
        <v>2.2000000000000002</v>
      </c>
      <c r="E679" s="6">
        <v>5.4909999999999997</v>
      </c>
      <c r="F679" s="6">
        <v>5.4640000000000004</v>
      </c>
      <c r="G679" s="6">
        <v>5.5</v>
      </c>
    </row>
    <row r="680" spans="2:7" x14ac:dyDescent="0.2">
      <c r="B680" s="7">
        <v>36005</v>
      </c>
      <c r="C680" s="6">
        <v>4.5</v>
      </c>
      <c r="D680" s="6">
        <v>2.2000000000000002</v>
      </c>
      <c r="E680" s="6">
        <v>5.5220000000000002</v>
      </c>
      <c r="F680" s="6">
        <v>5.4989999999999997</v>
      </c>
      <c r="G680" s="6">
        <v>5.49</v>
      </c>
    </row>
    <row r="681" spans="2:7" x14ac:dyDescent="0.2">
      <c r="B681" s="7">
        <v>36006</v>
      </c>
      <c r="C681" s="6">
        <v>4.5</v>
      </c>
      <c r="D681" s="6">
        <v>2.2000000000000002</v>
      </c>
      <c r="E681" s="6">
        <v>5.4989999999999997</v>
      </c>
      <c r="F681" s="6">
        <v>5.4880000000000004</v>
      </c>
      <c r="G681" s="6">
        <v>5.61</v>
      </c>
    </row>
    <row r="682" spans="2:7" x14ac:dyDescent="0.2">
      <c r="B682" s="7">
        <v>36007</v>
      </c>
      <c r="C682" s="6">
        <v>4.5</v>
      </c>
      <c r="D682" s="6">
        <v>2.2000000000000002</v>
      </c>
      <c r="E682" s="6">
        <v>5.4939999999999998</v>
      </c>
      <c r="F682" s="6">
        <v>5.48</v>
      </c>
      <c r="G682" s="6">
        <v>5.63</v>
      </c>
    </row>
    <row r="683" spans="2:7" x14ac:dyDescent="0.2">
      <c r="B683" s="7">
        <v>36010</v>
      </c>
      <c r="C683" s="6">
        <v>4.5</v>
      </c>
      <c r="D683" s="6">
        <v>2.2000000000000002</v>
      </c>
      <c r="E683" s="6">
        <v>5.4489999999999998</v>
      </c>
      <c r="F683" s="6">
        <v>5.4459999999999997</v>
      </c>
      <c r="G683" s="6">
        <v>5.69</v>
      </c>
    </row>
    <row r="684" spans="2:7" x14ac:dyDescent="0.2">
      <c r="B684" s="7">
        <v>36011</v>
      </c>
      <c r="C684" s="6">
        <v>4.5</v>
      </c>
      <c r="D684" s="6">
        <v>2.2000000000000002</v>
      </c>
      <c r="E684" s="6">
        <v>5.41</v>
      </c>
      <c r="F684" s="6">
        <v>5.3959999999999999</v>
      </c>
      <c r="G684" s="6">
        <v>5.54</v>
      </c>
    </row>
    <row r="685" spans="2:7" x14ac:dyDescent="0.2">
      <c r="B685" s="7">
        <v>36012</v>
      </c>
      <c r="C685" s="6">
        <v>4.5</v>
      </c>
      <c r="D685" s="6">
        <v>2.2000000000000002</v>
      </c>
      <c r="E685" s="6">
        <v>5.4409999999999998</v>
      </c>
      <c r="F685" s="6">
        <v>5.3959999999999999</v>
      </c>
      <c r="G685" s="6">
        <v>5.53</v>
      </c>
    </row>
    <row r="686" spans="2:7" x14ac:dyDescent="0.2">
      <c r="B686" s="7">
        <v>36013</v>
      </c>
      <c r="C686" s="6">
        <v>4.5</v>
      </c>
      <c r="D686" s="6">
        <v>2.2000000000000002</v>
      </c>
      <c r="E686" s="6">
        <v>5.4409999999999998</v>
      </c>
      <c r="F686" s="6">
        <v>5.3789999999999996</v>
      </c>
      <c r="G686" s="6">
        <v>5.54</v>
      </c>
    </row>
    <row r="687" spans="2:7" x14ac:dyDescent="0.2">
      <c r="B687" s="7">
        <v>36014</v>
      </c>
      <c r="C687" s="6">
        <v>4.5</v>
      </c>
      <c r="D687" s="6">
        <v>2.2000000000000002</v>
      </c>
      <c r="E687" s="6">
        <v>5.399</v>
      </c>
      <c r="F687" s="6">
        <v>5.3280000000000003</v>
      </c>
      <c r="G687" s="6">
        <v>5.44</v>
      </c>
    </row>
    <row r="688" spans="2:7" x14ac:dyDescent="0.2">
      <c r="B688" s="7">
        <v>36017</v>
      </c>
      <c r="C688" s="6">
        <v>4.5</v>
      </c>
      <c r="D688" s="6">
        <v>2.2000000000000002</v>
      </c>
      <c r="E688" s="6">
        <v>5.4050000000000002</v>
      </c>
      <c r="F688" s="6">
        <v>5.3360000000000003</v>
      </c>
      <c r="G688" s="6">
        <v>5.56</v>
      </c>
    </row>
    <row r="689" spans="2:7" x14ac:dyDescent="0.2">
      <c r="B689" s="7">
        <v>36018</v>
      </c>
      <c r="C689" s="6">
        <v>4.5</v>
      </c>
      <c r="D689" s="6">
        <v>2.2000000000000002</v>
      </c>
      <c r="E689" s="6">
        <v>5.3780000000000001</v>
      </c>
      <c r="F689" s="6">
        <v>5.3019999999999996</v>
      </c>
      <c r="G689" s="6">
        <v>5.47</v>
      </c>
    </row>
    <row r="690" spans="2:7" x14ac:dyDescent="0.2">
      <c r="B690" s="7">
        <v>36019</v>
      </c>
      <c r="C690" s="6">
        <v>4.5</v>
      </c>
      <c r="D690" s="6">
        <v>2.2000000000000002</v>
      </c>
      <c r="E690" s="6">
        <v>5.3810000000000002</v>
      </c>
      <c r="F690" s="6">
        <v>5.3019999999999996</v>
      </c>
      <c r="G690" s="6">
        <v>5.58</v>
      </c>
    </row>
    <row r="691" spans="2:7" x14ac:dyDescent="0.2">
      <c r="B691" s="7">
        <v>36020</v>
      </c>
      <c r="C691" s="6">
        <v>4.5</v>
      </c>
      <c r="D691" s="6">
        <v>2.2000000000000002</v>
      </c>
      <c r="E691" s="6">
        <v>5.4379999999999997</v>
      </c>
      <c r="F691" s="6">
        <v>5.37</v>
      </c>
      <c r="G691" s="6">
        <v>5.6</v>
      </c>
    </row>
    <row r="692" spans="2:7" x14ac:dyDescent="0.2">
      <c r="B692" s="7">
        <v>36021</v>
      </c>
      <c r="C692" s="6">
        <v>4.5</v>
      </c>
      <c r="D692" s="6">
        <v>2.2000000000000002</v>
      </c>
      <c r="E692" s="6">
        <v>5.3890000000000002</v>
      </c>
      <c r="F692" s="6">
        <v>5.3179999999999996</v>
      </c>
      <c r="G692" s="6">
        <v>5.56</v>
      </c>
    </row>
    <row r="693" spans="2:7" x14ac:dyDescent="0.2">
      <c r="B693" s="7">
        <v>36024</v>
      </c>
      <c r="C693" s="6">
        <v>4.5</v>
      </c>
      <c r="D693" s="6">
        <v>2.2000000000000002</v>
      </c>
      <c r="E693" s="6">
        <v>5.3879999999999999</v>
      </c>
      <c r="F693" s="6">
        <v>5.31</v>
      </c>
      <c r="G693" s="6">
        <v>5.8</v>
      </c>
    </row>
    <row r="694" spans="2:7" x14ac:dyDescent="0.2">
      <c r="B694" s="7">
        <v>36025</v>
      </c>
      <c r="C694" s="6">
        <v>4.5</v>
      </c>
      <c r="D694" s="6">
        <v>2.2000000000000002</v>
      </c>
      <c r="E694" s="6">
        <v>5.407</v>
      </c>
      <c r="F694" s="6">
        <v>5.335</v>
      </c>
      <c r="G694" s="6">
        <v>5.54</v>
      </c>
    </row>
    <row r="695" spans="2:7" x14ac:dyDescent="0.2">
      <c r="B695" s="7">
        <v>36026</v>
      </c>
      <c r="C695" s="6">
        <v>4.5</v>
      </c>
      <c r="D695" s="6">
        <v>2.2000000000000002</v>
      </c>
      <c r="E695" s="6">
        <v>5.407</v>
      </c>
      <c r="F695" s="6">
        <v>5.3259999999999996</v>
      </c>
      <c r="G695" s="6">
        <v>5.48</v>
      </c>
    </row>
    <row r="696" spans="2:7" x14ac:dyDescent="0.2">
      <c r="B696" s="7">
        <v>36027</v>
      </c>
      <c r="C696" s="6">
        <v>4.5</v>
      </c>
      <c r="D696" s="6">
        <v>2.2000000000000002</v>
      </c>
      <c r="E696" s="6">
        <v>5.3760000000000003</v>
      </c>
      <c r="F696" s="6">
        <v>5.3090000000000002</v>
      </c>
      <c r="G696" s="6">
        <v>5.51</v>
      </c>
    </row>
    <row r="697" spans="2:7" x14ac:dyDescent="0.2">
      <c r="B697" s="7">
        <v>36028</v>
      </c>
      <c r="C697" s="6">
        <v>4.5</v>
      </c>
      <c r="D697" s="6">
        <v>2.2000000000000002</v>
      </c>
      <c r="E697" s="6">
        <v>5.2880000000000003</v>
      </c>
      <c r="F697" s="6">
        <v>5.1970000000000001</v>
      </c>
      <c r="G697" s="6">
        <v>5.46</v>
      </c>
    </row>
    <row r="698" spans="2:7" x14ac:dyDescent="0.2">
      <c r="B698" s="7">
        <v>36031</v>
      </c>
      <c r="C698" s="6">
        <v>4.5</v>
      </c>
      <c r="D698" s="6">
        <v>2.2000000000000002</v>
      </c>
      <c r="E698" s="6">
        <v>5.2880000000000003</v>
      </c>
      <c r="F698" s="6">
        <v>5.1970000000000001</v>
      </c>
      <c r="G698" s="6">
        <v>5.51</v>
      </c>
    </row>
    <row r="699" spans="2:7" x14ac:dyDescent="0.2">
      <c r="B699" s="7">
        <v>36032</v>
      </c>
      <c r="C699" s="6">
        <v>4.5</v>
      </c>
      <c r="D699" s="6">
        <v>2.2000000000000002</v>
      </c>
      <c r="E699" s="6">
        <v>5.2320000000000002</v>
      </c>
      <c r="F699" s="6">
        <v>5.1529999999999996</v>
      </c>
      <c r="G699" s="6">
        <v>5.5</v>
      </c>
    </row>
    <row r="700" spans="2:7" x14ac:dyDescent="0.2">
      <c r="B700" s="7">
        <v>36033</v>
      </c>
      <c r="C700" s="6">
        <v>4.5</v>
      </c>
      <c r="D700" s="6">
        <v>2.2000000000000002</v>
      </c>
      <c r="E700" s="6">
        <v>5.1980000000000004</v>
      </c>
      <c r="F700" s="6">
        <v>5.1100000000000003</v>
      </c>
      <c r="G700" s="6">
        <v>5.49</v>
      </c>
    </row>
    <row r="701" spans="2:7" x14ac:dyDescent="0.2">
      <c r="B701" s="7">
        <v>36034</v>
      </c>
      <c r="C701" s="6">
        <v>4.5</v>
      </c>
      <c r="D701" s="6">
        <v>2.2000000000000002</v>
      </c>
      <c r="E701" s="6">
        <v>5.0730000000000004</v>
      </c>
      <c r="F701" s="6">
        <v>4.9219999999999997</v>
      </c>
      <c r="G701" s="6">
        <v>5.55</v>
      </c>
    </row>
    <row r="702" spans="2:7" x14ac:dyDescent="0.2">
      <c r="B702" s="7">
        <v>36035</v>
      </c>
      <c r="C702" s="6">
        <v>4.5</v>
      </c>
      <c r="D702" s="6">
        <v>2.2000000000000002</v>
      </c>
      <c r="E702" s="6">
        <v>5.0620000000000003</v>
      </c>
      <c r="F702" s="6">
        <v>4.9050000000000002</v>
      </c>
      <c r="G702" s="6">
        <v>5.51</v>
      </c>
    </row>
    <row r="703" spans="2:7" x14ac:dyDescent="0.2">
      <c r="B703" s="7">
        <v>36038</v>
      </c>
      <c r="C703" s="6">
        <v>4.5</v>
      </c>
      <c r="D703" s="6">
        <v>2.5</v>
      </c>
      <c r="E703" s="6">
        <v>4.976</v>
      </c>
      <c r="F703" s="6">
        <v>4.7809999999999997</v>
      </c>
      <c r="G703" s="6">
        <v>5.89</v>
      </c>
    </row>
    <row r="704" spans="2:7" x14ac:dyDescent="0.2">
      <c r="B704" s="7">
        <v>36039</v>
      </c>
      <c r="C704" s="6">
        <v>4.5</v>
      </c>
      <c r="D704" s="6">
        <v>2.5</v>
      </c>
      <c r="E704" s="6">
        <v>5.0620000000000003</v>
      </c>
      <c r="F704" s="6">
        <v>4.8710000000000004</v>
      </c>
      <c r="G704" s="6">
        <v>5.75</v>
      </c>
    </row>
    <row r="705" spans="2:7" x14ac:dyDescent="0.2">
      <c r="B705" s="7">
        <v>36040</v>
      </c>
      <c r="C705" s="6">
        <v>4.5</v>
      </c>
      <c r="D705" s="6">
        <v>2.5</v>
      </c>
      <c r="E705" s="6">
        <v>5.0679999999999996</v>
      </c>
      <c r="F705" s="6">
        <v>4.9290000000000003</v>
      </c>
      <c r="G705" s="6">
        <v>5.53</v>
      </c>
    </row>
    <row r="706" spans="2:7" x14ac:dyDescent="0.2">
      <c r="B706" s="7">
        <v>36041</v>
      </c>
      <c r="C706" s="6">
        <v>4.5</v>
      </c>
      <c r="D706" s="6">
        <v>2.5</v>
      </c>
      <c r="E706" s="6">
        <v>5.0279999999999996</v>
      </c>
      <c r="F706" s="6">
        <v>4.9039999999999999</v>
      </c>
      <c r="G706" s="6">
        <v>5.52</v>
      </c>
    </row>
    <row r="707" spans="2:7" x14ac:dyDescent="0.2">
      <c r="B707" s="7">
        <v>36042</v>
      </c>
      <c r="C707" s="6">
        <v>4.5</v>
      </c>
      <c r="D707" s="6">
        <v>2.5</v>
      </c>
      <c r="E707" s="6">
        <v>5.0129999999999999</v>
      </c>
      <c r="F707" s="6">
        <v>4.9020000000000001</v>
      </c>
      <c r="G707" s="6">
        <v>5.41</v>
      </c>
    </row>
    <row r="708" spans="2:7" x14ac:dyDescent="0.2">
      <c r="B708" s="7">
        <v>36045</v>
      </c>
      <c r="C708" s="6">
        <v>4.5</v>
      </c>
      <c r="D708" s="6">
        <v>2.5</v>
      </c>
      <c r="E708" s="6">
        <v>5.0110000000000001</v>
      </c>
      <c r="F708" s="6">
        <v>4.9020000000000001</v>
      </c>
      <c r="G708" s="6">
        <v>5.41</v>
      </c>
    </row>
    <row r="709" spans="2:7" x14ac:dyDescent="0.2">
      <c r="B709" s="7">
        <v>36046</v>
      </c>
      <c r="C709" s="6">
        <v>4.5</v>
      </c>
      <c r="D709" s="6">
        <v>2.5</v>
      </c>
      <c r="E709" s="6">
        <v>5.0609999999999999</v>
      </c>
      <c r="F709" s="6">
        <v>4.9180000000000001</v>
      </c>
      <c r="G709" s="6">
        <v>5.66</v>
      </c>
    </row>
    <row r="710" spans="2:7" x14ac:dyDescent="0.2">
      <c r="B710" s="7">
        <v>36047</v>
      </c>
      <c r="C710" s="6">
        <v>4.5</v>
      </c>
      <c r="D710" s="6">
        <v>2.5</v>
      </c>
      <c r="E710" s="6">
        <v>4.9210000000000003</v>
      </c>
      <c r="F710" s="6">
        <v>4.7590000000000003</v>
      </c>
      <c r="G710" s="6">
        <v>5.45</v>
      </c>
    </row>
    <row r="711" spans="2:7" x14ac:dyDescent="0.2">
      <c r="B711" s="7">
        <v>36048</v>
      </c>
      <c r="C711" s="6">
        <v>4.5</v>
      </c>
      <c r="D711" s="6">
        <v>2.5</v>
      </c>
      <c r="E711" s="6">
        <v>4.7809999999999997</v>
      </c>
      <c r="F711" s="6">
        <v>4.5999999999999996</v>
      </c>
      <c r="G711" s="6">
        <v>5.55</v>
      </c>
    </row>
    <row r="712" spans="2:7" x14ac:dyDescent="0.2">
      <c r="B712" s="7">
        <v>36049</v>
      </c>
      <c r="C712" s="6">
        <v>4.5</v>
      </c>
      <c r="D712" s="6">
        <v>2.5</v>
      </c>
      <c r="E712" s="6">
        <v>4.83</v>
      </c>
      <c r="F712" s="6">
        <v>4.6900000000000004</v>
      </c>
      <c r="G712" s="6">
        <v>5.46</v>
      </c>
    </row>
    <row r="713" spans="2:7" x14ac:dyDescent="0.2">
      <c r="B713" s="7">
        <v>36052</v>
      </c>
      <c r="C713" s="6">
        <v>4.5</v>
      </c>
      <c r="D713" s="6">
        <v>2.5</v>
      </c>
      <c r="E713" s="6">
        <v>4.8570000000000002</v>
      </c>
      <c r="F713" s="6">
        <v>4.6980000000000004</v>
      </c>
      <c r="G713" s="6">
        <v>5.65</v>
      </c>
    </row>
    <row r="714" spans="2:7" x14ac:dyDescent="0.2">
      <c r="B714" s="7">
        <v>36053</v>
      </c>
      <c r="C714" s="6">
        <v>4.5</v>
      </c>
      <c r="D714" s="6">
        <v>2.5</v>
      </c>
      <c r="E714" s="6">
        <v>4.8869999999999996</v>
      </c>
      <c r="F714" s="6">
        <v>4.7309999999999999</v>
      </c>
      <c r="G714" s="6">
        <v>5.71</v>
      </c>
    </row>
    <row r="715" spans="2:7" x14ac:dyDescent="0.2">
      <c r="B715" s="7">
        <v>36054</v>
      </c>
      <c r="C715" s="6">
        <v>4.5</v>
      </c>
      <c r="D715" s="6">
        <v>2.5</v>
      </c>
      <c r="E715" s="6">
        <v>4.8710000000000004</v>
      </c>
      <c r="F715" s="6">
        <v>4.7380000000000004</v>
      </c>
      <c r="G715" s="6">
        <v>5.49</v>
      </c>
    </row>
    <row r="716" spans="2:7" x14ac:dyDescent="0.2">
      <c r="B716" s="7">
        <v>36055</v>
      </c>
      <c r="C716" s="6">
        <v>4.5</v>
      </c>
      <c r="D716" s="6">
        <v>2.5</v>
      </c>
      <c r="E716" s="6">
        <v>4.7759999999999998</v>
      </c>
      <c r="F716" s="6">
        <v>4.6619999999999999</v>
      </c>
      <c r="G716" s="6">
        <v>5.47</v>
      </c>
    </row>
    <row r="717" spans="2:7" x14ac:dyDescent="0.2">
      <c r="B717" s="7">
        <v>36056</v>
      </c>
      <c r="C717" s="6">
        <v>4.5</v>
      </c>
      <c r="D717" s="6">
        <v>2.5</v>
      </c>
      <c r="E717" s="6">
        <v>4.6950000000000003</v>
      </c>
      <c r="F717" s="6">
        <v>4.609</v>
      </c>
      <c r="G717" s="6">
        <v>5.38</v>
      </c>
    </row>
    <row r="718" spans="2:7" x14ac:dyDescent="0.2">
      <c r="B718" s="7">
        <v>36059</v>
      </c>
      <c r="C718" s="6">
        <v>4.5</v>
      </c>
      <c r="D718" s="6">
        <v>2.5</v>
      </c>
      <c r="E718" s="6">
        <v>4.6740000000000004</v>
      </c>
      <c r="F718" s="6">
        <v>4.6340000000000003</v>
      </c>
      <c r="G718" s="6">
        <v>5.47</v>
      </c>
    </row>
    <row r="719" spans="2:7" x14ac:dyDescent="0.2">
      <c r="B719" s="7">
        <v>36060</v>
      </c>
      <c r="C719" s="6">
        <v>4.5</v>
      </c>
      <c r="D719" s="6">
        <v>2.5</v>
      </c>
      <c r="E719" s="6">
        <v>4.7089999999999996</v>
      </c>
      <c r="F719" s="6">
        <v>4.6420000000000003</v>
      </c>
      <c r="G719" s="6">
        <v>5.38</v>
      </c>
    </row>
    <row r="720" spans="2:7" x14ac:dyDescent="0.2">
      <c r="B720" s="7">
        <v>36061</v>
      </c>
      <c r="C720" s="6">
        <v>4.5</v>
      </c>
      <c r="D720" s="6">
        <v>2.5</v>
      </c>
      <c r="E720" s="6">
        <v>4.6680000000000001</v>
      </c>
      <c r="F720" s="6">
        <v>4.5640000000000001</v>
      </c>
      <c r="G720" s="6">
        <v>5.48</v>
      </c>
    </row>
    <row r="721" spans="2:7" x14ac:dyDescent="0.2">
      <c r="B721" s="7">
        <v>36062</v>
      </c>
      <c r="C721" s="6">
        <v>4.5</v>
      </c>
      <c r="D721" s="6">
        <v>2.5</v>
      </c>
      <c r="E721" s="6">
        <v>4.63</v>
      </c>
      <c r="F721" s="6">
        <v>4.4340000000000002</v>
      </c>
      <c r="G721" s="6">
        <v>5.42</v>
      </c>
    </row>
    <row r="722" spans="2:7" x14ac:dyDescent="0.2">
      <c r="B722" s="7">
        <v>36063</v>
      </c>
      <c r="C722" s="6">
        <v>4.5</v>
      </c>
      <c r="D722" s="6">
        <v>2.5</v>
      </c>
      <c r="E722" s="6">
        <v>4.5599999999999996</v>
      </c>
      <c r="F722" s="6">
        <v>4.3970000000000002</v>
      </c>
      <c r="G722" s="6">
        <v>5.51</v>
      </c>
    </row>
    <row r="723" spans="2:7" x14ac:dyDescent="0.2">
      <c r="B723" s="7">
        <v>36066</v>
      </c>
      <c r="C723" s="6">
        <v>4.5</v>
      </c>
      <c r="D723" s="6">
        <v>2.5</v>
      </c>
      <c r="E723" s="6">
        <v>4.5890000000000004</v>
      </c>
      <c r="F723" s="6">
        <v>4.43</v>
      </c>
      <c r="G723" s="6">
        <v>5.55</v>
      </c>
    </row>
    <row r="724" spans="2:7" x14ac:dyDescent="0.2">
      <c r="B724" s="7">
        <v>36067</v>
      </c>
      <c r="C724" s="6">
        <v>4.5</v>
      </c>
      <c r="D724" s="6">
        <v>2.5</v>
      </c>
      <c r="E724" s="6">
        <v>4.5659999999999998</v>
      </c>
      <c r="F724" s="6">
        <v>4.4459999999999997</v>
      </c>
      <c r="G724" s="6">
        <v>5.44</v>
      </c>
    </row>
    <row r="725" spans="2:7" x14ac:dyDescent="0.2">
      <c r="B725" s="7">
        <v>36068</v>
      </c>
      <c r="C725" s="6">
        <v>4.5999999999999996</v>
      </c>
      <c r="D725" s="6">
        <v>2.5</v>
      </c>
      <c r="E725" s="6">
        <v>4.42</v>
      </c>
      <c r="F725" s="6">
        <v>4.2729999999999997</v>
      </c>
      <c r="G725" s="6">
        <v>6.14</v>
      </c>
    </row>
    <row r="726" spans="2:7" x14ac:dyDescent="0.2">
      <c r="B726" s="7">
        <v>36069</v>
      </c>
      <c r="C726" s="6">
        <v>4.5999999999999996</v>
      </c>
      <c r="D726" s="6">
        <v>2.5</v>
      </c>
      <c r="E726" s="6">
        <v>4.298</v>
      </c>
      <c r="F726" s="6">
        <v>4.1500000000000004</v>
      </c>
      <c r="G726" s="6">
        <v>5.73</v>
      </c>
    </row>
    <row r="727" spans="2:7" x14ac:dyDescent="0.2">
      <c r="B727" s="7">
        <v>36070</v>
      </c>
      <c r="C727" s="6">
        <v>4.5999999999999996</v>
      </c>
      <c r="D727" s="6">
        <v>2.5</v>
      </c>
      <c r="E727" s="6">
        <v>4.28</v>
      </c>
      <c r="F727" s="6">
        <v>4.165</v>
      </c>
      <c r="G727" s="6">
        <v>5.39</v>
      </c>
    </row>
    <row r="728" spans="2:7" x14ac:dyDescent="0.2">
      <c r="B728" s="7">
        <v>36073</v>
      </c>
      <c r="C728" s="6">
        <v>4.5999999999999996</v>
      </c>
      <c r="D728" s="6">
        <v>2.5</v>
      </c>
      <c r="E728" s="6">
        <v>4.1619999999999999</v>
      </c>
      <c r="F728" s="6">
        <v>4.024</v>
      </c>
      <c r="G728" s="6">
        <v>5.45</v>
      </c>
    </row>
    <row r="729" spans="2:7" x14ac:dyDescent="0.2">
      <c r="B729" s="7">
        <v>36074</v>
      </c>
      <c r="C729" s="6">
        <v>4.5999999999999996</v>
      </c>
      <c r="D729" s="6">
        <v>2.5</v>
      </c>
      <c r="E729" s="6">
        <v>4.1970000000000001</v>
      </c>
      <c r="F729" s="6">
        <v>4.0730000000000004</v>
      </c>
      <c r="G729" s="6">
        <v>4.6500000000000004</v>
      </c>
    </row>
    <row r="730" spans="2:7" x14ac:dyDescent="0.2">
      <c r="B730" s="7">
        <v>36075</v>
      </c>
      <c r="C730" s="6">
        <v>4.5999999999999996</v>
      </c>
      <c r="D730" s="6">
        <v>2.5</v>
      </c>
      <c r="E730" s="6">
        <v>4.4009999999999998</v>
      </c>
      <c r="F730" s="6">
        <v>4.1379999999999999</v>
      </c>
      <c r="G730" s="6">
        <v>4.57</v>
      </c>
    </row>
    <row r="731" spans="2:7" x14ac:dyDescent="0.2">
      <c r="B731" s="7">
        <v>36076</v>
      </c>
      <c r="C731" s="6">
        <v>4.5999999999999996</v>
      </c>
      <c r="D731" s="6">
        <v>2.5</v>
      </c>
      <c r="E731" s="6">
        <v>4.5599999999999996</v>
      </c>
      <c r="F731" s="6">
        <v>4.1289999999999996</v>
      </c>
      <c r="G731" s="6">
        <v>5.15</v>
      </c>
    </row>
    <row r="732" spans="2:7" x14ac:dyDescent="0.2">
      <c r="B732" s="7">
        <v>36077</v>
      </c>
      <c r="C732" s="6">
        <v>4.5999999999999996</v>
      </c>
      <c r="D732" s="6">
        <v>2.5</v>
      </c>
      <c r="E732" s="6">
        <v>4.7839999999999998</v>
      </c>
      <c r="F732" s="6">
        <v>4.194</v>
      </c>
      <c r="G732" s="6">
        <v>5.0199999999999996</v>
      </c>
    </row>
    <row r="733" spans="2:7" x14ac:dyDescent="0.2">
      <c r="B733" s="7">
        <v>36080</v>
      </c>
      <c r="C733" s="6">
        <v>4.5999999999999996</v>
      </c>
      <c r="D733" s="6">
        <v>2.5</v>
      </c>
      <c r="E733" s="6">
        <v>4.78</v>
      </c>
      <c r="F733" s="6">
        <v>4.1849999999999996</v>
      </c>
      <c r="G733" s="6">
        <v>5.0199999999999996</v>
      </c>
    </row>
    <row r="734" spans="2:7" x14ac:dyDescent="0.2">
      <c r="B734" s="7">
        <v>36081</v>
      </c>
      <c r="C734" s="6">
        <v>4.5999999999999996</v>
      </c>
      <c r="D734" s="6">
        <v>2.5</v>
      </c>
      <c r="E734" s="6">
        <v>4.7220000000000004</v>
      </c>
      <c r="F734" s="6">
        <v>4.109</v>
      </c>
      <c r="G734" s="6">
        <v>5.4</v>
      </c>
    </row>
    <row r="735" spans="2:7" x14ac:dyDescent="0.2">
      <c r="B735" s="7">
        <v>36082</v>
      </c>
      <c r="C735" s="6">
        <v>4.5999999999999996</v>
      </c>
      <c r="D735" s="6">
        <v>2.5</v>
      </c>
      <c r="E735" s="6">
        <v>4.609</v>
      </c>
      <c r="F735" s="6">
        <v>4.093</v>
      </c>
      <c r="G735" s="6">
        <v>5.33</v>
      </c>
    </row>
    <row r="736" spans="2:7" x14ac:dyDescent="0.2">
      <c r="B736" s="7">
        <v>36083</v>
      </c>
      <c r="C736" s="6">
        <v>4.5999999999999996</v>
      </c>
      <c r="D736" s="6">
        <v>2.5</v>
      </c>
      <c r="E736" s="6">
        <v>4.399</v>
      </c>
      <c r="F736" s="6">
        <v>3.8170000000000002</v>
      </c>
      <c r="G736" s="6">
        <v>5.49</v>
      </c>
    </row>
    <row r="737" spans="2:7" x14ac:dyDescent="0.2">
      <c r="B737" s="7">
        <v>36084</v>
      </c>
      <c r="C737" s="6">
        <v>4.5999999999999996</v>
      </c>
      <c r="D737" s="6">
        <v>2.5</v>
      </c>
      <c r="E737" s="6">
        <v>4.444</v>
      </c>
      <c r="F737" s="6">
        <v>3.8650000000000002</v>
      </c>
      <c r="G737" s="6">
        <v>4.7300000000000004</v>
      </c>
    </row>
    <row r="738" spans="2:7" x14ac:dyDescent="0.2">
      <c r="B738" s="7">
        <v>36087</v>
      </c>
      <c r="C738" s="6">
        <v>4.5999999999999996</v>
      </c>
      <c r="D738" s="6">
        <v>2.5</v>
      </c>
      <c r="E738" s="6">
        <v>4.4710000000000001</v>
      </c>
      <c r="F738" s="6">
        <v>3.8889999999999998</v>
      </c>
      <c r="G738" s="6">
        <v>4.79</v>
      </c>
    </row>
    <row r="739" spans="2:7" x14ac:dyDescent="0.2">
      <c r="B739" s="7">
        <v>36088</v>
      </c>
      <c r="C739" s="6">
        <v>4.5999999999999996</v>
      </c>
      <c r="D739" s="6">
        <v>2.5</v>
      </c>
      <c r="E739" s="6">
        <v>4.5750000000000002</v>
      </c>
      <c r="F739" s="6">
        <v>3.988</v>
      </c>
      <c r="G739" s="6">
        <v>4.8</v>
      </c>
    </row>
    <row r="740" spans="2:7" x14ac:dyDescent="0.2">
      <c r="B740" s="7">
        <v>36089</v>
      </c>
      <c r="C740" s="6">
        <v>4.5999999999999996</v>
      </c>
      <c r="D740" s="6">
        <v>2.5</v>
      </c>
      <c r="E740" s="6">
        <v>4.5709999999999997</v>
      </c>
      <c r="F740" s="6">
        <v>4.0549999999999997</v>
      </c>
      <c r="G740" s="6">
        <v>4.83</v>
      </c>
    </row>
    <row r="741" spans="2:7" x14ac:dyDescent="0.2">
      <c r="B741" s="7">
        <v>36090</v>
      </c>
      <c r="C741" s="6">
        <v>4.5999999999999996</v>
      </c>
      <c r="D741" s="6">
        <v>2.5</v>
      </c>
      <c r="E741" s="6">
        <v>4.6150000000000002</v>
      </c>
      <c r="F741" s="6">
        <v>4.1390000000000002</v>
      </c>
      <c r="G741" s="6">
        <v>4.96</v>
      </c>
    </row>
    <row r="742" spans="2:7" x14ac:dyDescent="0.2">
      <c r="B742" s="7">
        <v>36091</v>
      </c>
      <c r="C742" s="6">
        <v>4.5999999999999996</v>
      </c>
      <c r="D742" s="6">
        <v>2.5</v>
      </c>
      <c r="E742" s="6">
        <v>4.7030000000000003</v>
      </c>
      <c r="F742" s="6">
        <v>4.1790000000000003</v>
      </c>
      <c r="G742" s="6">
        <v>4.8600000000000003</v>
      </c>
    </row>
    <row r="743" spans="2:7" x14ac:dyDescent="0.2">
      <c r="B743" s="7">
        <v>36094</v>
      </c>
      <c r="C743" s="6">
        <v>4.5999999999999996</v>
      </c>
      <c r="D743" s="6">
        <v>2.5</v>
      </c>
      <c r="E743" s="6">
        <v>4.6710000000000003</v>
      </c>
      <c r="F743" s="6">
        <v>4.1870000000000003</v>
      </c>
      <c r="G743" s="6">
        <v>5.03</v>
      </c>
    </row>
    <row r="744" spans="2:7" x14ac:dyDescent="0.2">
      <c r="B744" s="7">
        <v>36095</v>
      </c>
      <c r="C744" s="6">
        <v>4.5999999999999996</v>
      </c>
      <c r="D744" s="6">
        <v>2.5</v>
      </c>
      <c r="E744" s="6">
        <v>4.6040000000000001</v>
      </c>
      <c r="F744" s="6">
        <v>4.093</v>
      </c>
      <c r="G744" s="6">
        <v>5</v>
      </c>
    </row>
    <row r="745" spans="2:7" x14ac:dyDescent="0.2">
      <c r="B745" s="7">
        <v>36096</v>
      </c>
      <c r="C745" s="6">
        <v>4.5999999999999996</v>
      </c>
      <c r="D745" s="6">
        <v>2.5</v>
      </c>
      <c r="E745" s="6">
        <v>4.5570000000000004</v>
      </c>
      <c r="F745" s="6">
        <v>4.0670000000000002</v>
      </c>
      <c r="G745" s="6">
        <v>5.0599999999999996</v>
      </c>
    </row>
    <row r="746" spans="2:7" x14ac:dyDescent="0.2">
      <c r="B746" s="7">
        <v>36097</v>
      </c>
      <c r="C746" s="6">
        <v>4.5999999999999996</v>
      </c>
      <c r="D746" s="6">
        <v>2.5</v>
      </c>
      <c r="E746" s="6">
        <v>4.4989999999999997</v>
      </c>
      <c r="F746" s="6">
        <v>3.996</v>
      </c>
      <c r="G746" s="6">
        <v>5.24</v>
      </c>
    </row>
    <row r="747" spans="2:7" x14ac:dyDescent="0.2">
      <c r="B747" s="7">
        <v>36098</v>
      </c>
      <c r="C747" s="6">
        <v>4.5999999999999996</v>
      </c>
      <c r="D747" s="6">
        <v>2.5</v>
      </c>
      <c r="E747" s="6">
        <v>4.6050000000000004</v>
      </c>
      <c r="F747" s="6">
        <v>4.12</v>
      </c>
      <c r="G747" s="6">
        <v>5.35</v>
      </c>
    </row>
    <row r="748" spans="2:7" x14ac:dyDescent="0.2">
      <c r="B748" s="7">
        <v>36101</v>
      </c>
      <c r="C748" s="6">
        <v>4.5</v>
      </c>
      <c r="D748" s="6">
        <v>2.2999999999999998</v>
      </c>
      <c r="E748" s="6">
        <v>4.7640000000000002</v>
      </c>
      <c r="F748" s="6">
        <v>4.2770000000000001</v>
      </c>
      <c r="G748" s="6">
        <v>5.35</v>
      </c>
    </row>
    <row r="749" spans="2:7" x14ac:dyDescent="0.2">
      <c r="B749" s="7">
        <v>36102</v>
      </c>
      <c r="C749" s="6">
        <v>4.5</v>
      </c>
      <c r="D749" s="6">
        <v>2.2999999999999998</v>
      </c>
      <c r="E749" s="6">
        <v>4.7359999999999998</v>
      </c>
      <c r="F749" s="6">
        <v>4.2359999999999998</v>
      </c>
      <c r="G749" s="6">
        <v>5.04</v>
      </c>
    </row>
    <row r="750" spans="2:7" x14ac:dyDescent="0.2">
      <c r="B750" s="7">
        <v>36103</v>
      </c>
      <c r="C750" s="6">
        <v>4.5</v>
      </c>
      <c r="D750" s="6">
        <v>2.2999999999999998</v>
      </c>
      <c r="E750" s="6">
        <v>4.8849999999999998</v>
      </c>
      <c r="F750" s="6">
        <v>4.444</v>
      </c>
      <c r="G750" s="6">
        <v>4.8499999999999996</v>
      </c>
    </row>
    <row r="751" spans="2:7" x14ac:dyDescent="0.2">
      <c r="B751" s="7">
        <v>36104</v>
      </c>
      <c r="C751" s="6">
        <v>4.5</v>
      </c>
      <c r="D751" s="6">
        <v>2.2999999999999998</v>
      </c>
      <c r="E751" s="6">
        <v>4.8479999999999999</v>
      </c>
      <c r="F751" s="6">
        <v>4.4870000000000001</v>
      </c>
      <c r="G751" s="6">
        <v>5.05</v>
      </c>
    </row>
    <row r="752" spans="2:7" x14ac:dyDescent="0.2">
      <c r="B752" s="7">
        <v>36105</v>
      </c>
      <c r="C752" s="6">
        <v>4.5</v>
      </c>
      <c r="D752" s="6">
        <v>2.2999999999999998</v>
      </c>
      <c r="E752" s="6">
        <v>4.9400000000000004</v>
      </c>
      <c r="F752" s="6">
        <v>4.5890000000000004</v>
      </c>
      <c r="G752" s="6">
        <v>4.6399999999999997</v>
      </c>
    </row>
    <row r="753" spans="2:7" x14ac:dyDescent="0.2">
      <c r="B753" s="7">
        <v>36108</v>
      </c>
      <c r="C753" s="6">
        <v>4.5</v>
      </c>
      <c r="D753" s="6">
        <v>2.2999999999999998</v>
      </c>
      <c r="E753" s="6">
        <v>4.8600000000000003</v>
      </c>
      <c r="F753" s="6">
        <v>4.556</v>
      </c>
      <c r="G753" s="6">
        <v>4.95</v>
      </c>
    </row>
    <row r="754" spans="2:7" x14ac:dyDescent="0.2">
      <c r="B754" s="7">
        <v>36109</v>
      </c>
      <c r="C754" s="6">
        <v>4.5</v>
      </c>
      <c r="D754" s="6">
        <v>2.2999999999999998</v>
      </c>
      <c r="E754" s="6">
        <v>4.8259999999999996</v>
      </c>
      <c r="F754" s="6">
        <v>4.4989999999999997</v>
      </c>
      <c r="G754" s="6">
        <v>4.84</v>
      </c>
    </row>
    <row r="755" spans="2:7" x14ac:dyDescent="0.2">
      <c r="B755" s="7">
        <v>36110</v>
      </c>
      <c r="C755" s="6">
        <v>4.5</v>
      </c>
      <c r="D755" s="6">
        <v>2.2999999999999998</v>
      </c>
      <c r="E755" s="6">
        <v>4.8239999999999998</v>
      </c>
      <c r="F755" s="6">
        <v>4.4989999999999997</v>
      </c>
      <c r="G755" s="6">
        <v>4.84</v>
      </c>
    </row>
    <row r="756" spans="2:7" x14ac:dyDescent="0.2">
      <c r="B756" s="7">
        <v>36111</v>
      </c>
      <c r="C756" s="6">
        <v>4.5</v>
      </c>
      <c r="D756" s="6">
        <v>2.2999999999999998</v>
      </c>
      <c r="E756" s="6">
        <v>4.78</v>
      </c>
      <c r="F756" s="6">
        <v>4.4669999999999996</v>
      </c>
      <c r="G756" s="6">
        <v>5.13</v>
      </c>
    </row>
    <row r="757" spans="2:7" x14ac:dyDescent="0.2">
      <c r="B757" s="7">
        <v>36112</v>
      </c>
      <c r="C757" s="6">
        <v>4.5</v>
      </c>
      <c r="D757" s="6">
        <v>2.2999999999999998</v>
      </c>
      <c r="E757" s="6">
        <v>4.8099999999999996</v>
      </c>
      <c r="F757" s="6">
        <v>4.51</v>
      </c>
      <c r="G757" s="6">
        <v>4.9800000000000004</v>
      </c>
    </row>
    <row r="758" spans="2:7" x14ac:dyDescent="0.2">
      <c r="B758" s="7">
        <v>36115</v>
      </c>
      <c r="C758" s="6">
        <v>4.5</v>
      </c>
      <c r="D758" s="6">
        <v>2.2999999999999998</v>
      </c>
      <c r="E758" s="6">
        <v>4.8639999999999999</v>
      </c>
      <c r="F758" s="6">
        <v>4.57</v>
      </c>
      <c r="G758" s="6">
        <v>5.45</v>
      </c>
    </row>
    <row r="759" spans="2:7" x14ac:dyDescent="0.2">
      <c r="B759" s="7">
        <v>36116</v>
      </c>
      <c r="C759" s="6">
        <v>4.5</v>
      </c>
      <c r="D759" s="6">
        <v>2.2999999999999998</v>
      </c>
      <c r="E759" s="6">
        <v>4.8719999999999999</v>
      </c>
      <c r="F759" s="6">
        <v>4.5620000000000003</v>
      </c>
      <c r="G759" s="6">
        <v>4.6100000000000003</v>
      </c>
    </row>
    <row r="760" spans="2:7" x14ac:dyDescent="0.2">
      <c r="B760" s="7">
        <v>36117</v>
      </c>
      <c r="C760" s="6">
        <v>4.5</v>
      </c>
      <c r="D760" s="6">
        <v>2.2999999999999998</v>
      </c>
      <c r="E760" s="6">
        <v>4.8440000000000003</v>
      </c>
      <c r="F760" s="6">
        <v>4.6139999999999999</v>
      </c>
      <c r="G760" s="6">
        <v>4.07</v>
      </c>
    </row>
    <row r="761" spans="2:7" x14ac:dyDescent="0.2">
      <c r="B761" s="7">
        <v>36118</v>
      </c>
      <c r="C761" s="6">
        <v>4.5</v>
      </c>
      <c r="D761" s="6">
        <v>2.2999999999999998</v>
      </c>
      <c r="E761" s="6">
        <v>4.8479999999999999</v>
      </c>
      <c r="F761" s="6">
        <v>4.6580000000000004</v>
      </c>
      <c r="G761" s="6">
        <v>4.38</v>
      </c>
    </row>
    <row r="762" spans="2:7" x14ac:dyDescent="0.2">
      <c r="B762" s="7">
        <v>36119</v>
      </c>
      <c r="C762" s="6">
        <v>4.5</v>
      </c>
      <c r="D762" s="6">
        <v>2.2999999999999998</v>
      </c>
      <c r="E762" s="6">
        <v>4.8140000000000001</v>
      </c>
      <c r="F762" s="6">
        <v>4.6429999999999998</v>
      </c>
      <c r="G762" s="6">
        <v>4.4000000000000004</v>
      </c>
    </row>
    <row r="763" spans="2:7" x14ac:dyDescent="0.2">
      <c r="B763" s="7">
        <v>36122</v>
      </c>
      <c r="C763" s="6">
        <v>4.5</v>
      </c>
      <c r="D763" s="6">
        <v>2.2999999999999998</v>
      </c>
      <c r="E763" s="6">
        <v>4.8540000000000001</v>
      </c>
      <c r="F763" s="6">
        <v>4.67</v>
      </c>
      <c r="G763" s="6">
        <v>4.58</v>
      </c>
    </row>
    <row r="764" spans="2:7" x14ac:dyDescent="0.2">
      <c r="B764" s="7">
        <v>36123</v>
      </c>
      <c r="C764" s="6">
        <v>4.5</v>
      </c>
      <c r="D764" s="6">
        <v>2.2999999999999998</v>
      </c>
      <c r="E764" s="6">
        <v>4.8319999999999999</v>
      </c>
      <c r="F764" s="6">
        <v>4.6790000000000003</v>
      </c>
      <c r="G764" s="6">
        <v>4.6399999999999997</v>
      </c>
    </row>
    <row r="765" spans="2:7" x14ac:dyDescent="0.2">
      <c r="B765" s="7">
        <v>36124</v>
      </c>
      <c r="C765" s="6">
        <v>4.5</v>
      </c>
      <c r="D765" s="6">
        <v>2.2999999999999998</v>
      </c>
      <c r="E765" s="6">
        <v>4.8319999999999999</v>
      </c>
      <c r="F765" s="6">
        <v>4.6459999999999999</v>
      </c>
      <c r="G765" s="6">
        <v>4.9800000000000004</v>
      </c>
    </row>
    <row r="766" spans="2:7" x14ac:dyDescent="0.2">
      <c r="B766" s="7">
        <v>36125</v>
      </c>
      <c r="C766" s="6">
        <v>4.5</v>
      </c>
      <c r="D766" s="6">
        <v>2.2999999999999998</v>
      </c>
      <c r="E766" s="6">
        <v>4.83</v>
      </c>
      <c r="F766" s="6">
        <v>4.6459999999999999</v>
      </c>
      <c r="G766" s="6">
        <v>4.9800000000000004</v>
      </c>
    </row>
    <row r="767" spans="2:7" x14ac:dyDescent="0.2">
      <c r="B767" s="7">
        <v>36126</v>
      </c>
      <c r="C767" s="6">
        <v>4.5</v>
      </c>
      <c r="D767" s="6">
        <v>2.2999999999999998</v>
      </c>
      <c r="E767" s="6">
        <v>4.8079999999999998</v>
      </c>
      <c r="F767" s="6">
        <v>4.6210000000000004</v>
      </c>
      <c r="G767" s="6">
        <v>4.84</v>
      </c>
    </row>
    <row r="768" spans="2:7" x14ac:dyDescent="0.2">
      <c r="B768" s="7">
        <v>36129</v>
      </c>
      <c r="C768" s="6">
        <v>4.4000000000000004</v>
      </c>
      <c r="D768" s="6">
        <v>2.2999999999999998</v>
      </c>
      <c r="E768" s="6">
        <v>4.7140000000000004</v>
      </c>
      <c r="F768" s="6">
        <v>4.5049999999999999</v>
      </c>
      <c r="G768" s="6">
        <v>5.1100000000000003</v>
      </c>
    </row>
    <row r="769" spans="2:7" x14ac:dyDescent="0.2">
      <c r="B769" s="7">
        <v>36130</v>
      </c>
      <c r="C769" s="6">
        <v>4.4000000000000004</v>
      </c>
      <c r="D769" s="6">
        <v>2.2999999999999998</v>
      </c>
      <c r="E769" s="6">
        <v>4.649</v>
      </c>
      <c r="F769" s="6">
        <v>4.4390000000000001</v>
      </c>
      <c r="G769" s="6">
        <v>4.82</v>
      </c>
    </row>
    <row r="770" spans="2:7" x14ac:dyDescent="0.2">
      <c r="B770" s="7">
        <v>36131</v>
      </c>
      <c r="C770" s="6">
        <v>4.4000000000000004</v>
      </c>
      <c r="D770" s="6">
        <v>2.2999999999999998</v>
      </c>
      <c r="E770" s="6">
        <v>4.59</v>
      </c>
      <c r="F770" s="6">
        <v>4.3639999999999999</v>
      </c>
      <c r="G770" s="6">
        <v>4.58</v>
      </c>
    </row>
    <row r="771" spans="2:7" x14ac:dyDescent="0.2">
      <c r="B771" s="7">
        <v>36132</v>
      </c>
      <c r="C771" s="6">
        <v>4.4000000000000004</v>
      </c>
      <c r="D771" s="6">
        <v>2.2999999999999998</v>
      </c>
      <c r="E771" s="6">
        <v>4.5389999999999997</v>
      </c>
      <c r="F771" s="6">
        <v>4.306</v>
      </c>
      <c r="G771" s="6">
        <v>4.66</v>
      </c>
    </row>
    <row r="772" spans="2:7" x14ac:dyDescent="0.2">
      <c r="B772" s="7">
        <v>36133</v>
      </c>
      <c r="C772" s="6">
        <v>4.4000000000000004</v>
      </c>
      <c r="D772" s="6">
        <v>2.2999999999999998</v>
      </c>
      <c r="E772" s="6">
        <v>4.6269999999999998</v>
      </c>
      <c r="F772" s="6">
        <v>4.4539999999999997</v>
      </c>
      <c r="G772" s="6">
        <v>4.67</v>
      </c>
    </row>
    <row r="773" spans="2:7" x14ac:dyDescent="0.2">
      <c r="B773" s="7">
        <v>36136</v>
      </c>
      <c r="C773" s="6">
        <v>4.4000000000000004</v>
      </c>
      <c r="D773" s="6">
        <v>2.2999999999999998</v>
      </c>
      <c r="E773" s="6">
        <v>4.6639999999999997</v>
      </c>
      <c r="F773" s="6">
        <v>4.5199999999999996</v>
      </c>
      <c r="G773" s="6">
        <v>4.71</v>
      </c>
    </row>
    <row r="774" spans="2:7" x14ac:dyDescent="0.2">
      <c r="B774" s="7">
        <v>36137</v>
      </c>
      <c r="C774" s="6">
        <v>4.4000000000000004</v>
      </c>
      <c r="D774" s="6">
        <v>2.2999999999999998</v>
      </c>
      <c r="E774" s="6">
        <v>4.593</v>
      </c>
      <c r="F774" s="6">
        <v>4.4279999999999999</v>
      </c>
      <c r="G774" s="6">
        <v>4.66</v>
      </c>
    </row>
    <row r="775" spans="2:7" x14ac:dyDescent="0.2">
      <c r="B775" s="7">
        <v>36138</v>
      </c>
      <c r="C775" s="6">
        <v>4.4000000000000004</v>
      </c>
      <c r="D775" s="6">
        <v>2.2999999999999998</v>
      </c>
      <c r="E775" s="6">
        <v>4.5679999999999996</v>
      </c>
      <c r="F775" s="6">
        <v>4.42</v>
      </c>
      <c r="G775" s="6">
        <v>4.7</v>
      </c>
    </row>
    <row r="776" spans="2:7" x14ac:dyDescent="0.2">
      <c r="B776" s="7">
        <v>36139</v>
      </c>
      <c r="C776" s="6">
        <v>4.4000000000000004</v>
      </c>
      <c r="D776" s="6">
        <v>2.2999999999999998</v>
      </c>
      <c r="E776" s="6">
        <v>4.5229999999999997</v>
      </c>
      <c r="F776" s="6">
        <v>4.3860000000000001</v>
      </c>
      <c r="G776" s="6">
        <v>4.97</v>
      </c>
    </row>
    <row r="777" spans="2:7" x14ac:dyDescent="0.2">
      <c r="B777" s="7">
        <v>36140</v>
      </c>
      <c r="C777" s="6">
        <v>4.4000000000000004</v>
      </c>
      <c r="D777" s="6">
        <v>2.2999999999999998</v>
      </c>
      <c r="E777" s="6">
        <v>4.6150000000000002</v>
      </c>
      <c r="F777" s="6">
        <v>4.452</v>
      </c>
      <c r="G777" s="6">
        <v>4.91</v>
      </c>
    </row>
    <row r="778" spans="2:7" x14ac:dyDescent="0.2">
      <c r="B778" s="7">
        <v>36143</v>
      </c>
      <c r="C778" s="6">
        <v>4.4000000000000004</v>
      </c>
      <c r="D778" s="6">
        <v>2.2999999999999998</v>
      </c>
      <c r="E778" s="6">
        <v>4.5720000000000001</v>
      </c>
      <c r="F778" s="6">
        <v>4.4009999999999998</v>
      </c>
      <c r="G778" s="6">
        <v>5.09</v>
      </c>
    </row>
    <row r="779" spans="2:7" x14ac:dyDescent="0.2">
      <c r="B779" s="7">
        <v>36144</v>
      </c>
      <c r="C779" s="6">
        <v>4.4000000000000004</v>
      </c>
      <c r="D779" s="6">
        <v>2.2999999999999998</v>
      </c>
      <c r="E779" s="6">
        <v>4.6210000000000004</v>
      </c>
      <c r="F779" s="6">
        <v>4.46</v>
      </c>
      <c r="G779" s="6">
        <v>5.0999999999999996</v>
      </c>
    </row>
    <row r="780" spans="2:7" x14ac:dyDescent="0.2">
      <c r="B780" s="7">
        <v>36145</v>
      </c>
      <c r="C780" s="6">
        <v>4.4000000000000004</v>
      </c>
      <c r="D780" s="6">
        <v>2.2999999999999998</v>
      </c>
      <c r="E780" s="6">
        <v>4.54</v>
      </c>
      <c r="F780" s="6">
        <v>4.3330000000000002</v>
      </c>
      <c r="G780" s="6">
        <v>4.91</v>
      </c>
    </row>
    <row r="781" spans="2:7" x14ac:dyDescent="0.2">
      <c r="B781" s="7">
        <v>36146</v>
      </c>
      <c r="C781" s="6">
        <v>4.4000000000000004</v>
      </c>
      <c r="D781" s="6">
        <v>2.2999999999999998</v>
      </c>
      <c r="E781" s="6">
        <v>4.577</v>
      </c>
      <c r="F781" s="6">
        <v>4.4249999999999998</v>
      </c>
      <c r="G781" s="6">
        <v>4.8</v>
      </c>
    </row>
    <row r="782" spans="2:7" x14ac:dyDescent="0.2">
      <c r="B782" s="7">
        <v>36147</v>
      </c>
      <c r="C782" s="6">
        <v>4.4000000000000004</v>
      </c>
      <c r="D782" s="6">
        <v>2.2999999999999998</v>
      </c>
      <c r="E782" s="6">
        <v>4.5620000000000003</v>
      </c>
      <c r="F782" s="6">
        <v>4.45</v>
      </c>
      <c r="G782" s="6">
        <v>4.67</v>
      </c>
    </row>
    <row r="783" spans="2:7" x14ac:dyDescent="0.2">
      <c r="B783" s="7">
        <v>36150</v>
      </c>
      <c r="C783" s="6">
        <v>4.4000000000000004</v>
      </c>
      <c r="D783" s="6">
        <v>2.2999999999999998</v>
      </c>
      <c r="E783" s="6">
        <v>4.6379999999999999</v>
      </c>
      <c r="F783" s="6">
        <v>4.5339999999999998</v>
      </c>
      <c r="G783" s="6">
        <v>4.72</v>
      </c>
    </row>
    <row r="784" spans="2:7" x14ac:dyDescent="0.2">
      <c r="B784" s="7">
        <v>36151</v>
      </c>
      <c r="C784" s="6">
        <v>4.4000000000000004</v>
      </c>
      <c r="D784" s="6">
        <v>2.2999999999999998</v>
      </c>
      <c r="E784" s="6">
        <v>4.7</v>
      </c>
      <c r="F784" s="6">
        <v>4.577</v>
      </c>
      <c r="G784" s="6">
        <v>4.63</v>
      </c>
    </row>
    <row r="785" spans="2:7" x14ac:dyDescent="0.2">
      <c r="B785" s="7">
        <v>36152</v>
      </c>
      <c r="C785" s="6">
        <v>4.4000000000000004</v>
      </c>
      <c r="D785" s="6">
        <v>2.2999999999999998</v>
      </c>
      <c r="E785" s="6">
        <v>4.7969999999999997</v>
      </c>
      <c r="F785" s="6">
        <v>4.6959999999999997</v>
      </c>
      <c r="G785" s="6">
        <v>4.66</v>
      </c>
    </row>
    <row r="786" spans="2:7" x14ac:dyDescent="0.2">
      <c r="B786" s="7">
        <v>36153</v>
      </c>
      <c r="C786" s="6">
        <v>4.4000000000000004</v>
      </c>
      <c r="D786" s="6">
        <v>2.2999999999999998</v>
      </c>
      <c r="E786" s="6">
        <v>4.8499999999999996</v>
      </c>
      <c r="F786" s="6">
        <v>4.7569999999999997</v>
      </c>
      <c r="G786" s="6">
        <v>4.2699999999999996</v>
      </c>
    </row>
    <row r="787" spans="2:7" x14ac:dyDescent="0.2">
      <c r="B787" s="7">
        <v>36154</v>
      </c>
      <c r="C787" s="6">
        <v>4.4000000000000004</v>
      </c>
      <c r="D787" s="6">
        <v>2.2999999999999998</v>
      </c>
      <c r="E787" s="6">
        <v>4.8479999999999999</v>
      </c>
      <c r="F787" s="6">
        <v>4.7649999999999997</v>
      </c>
      <c r="G787" s="6">
        <v>4.2699999999999996</v>
      </c>
    </row>
    <row r="788" spans="2:7" x14ac:dyDescent="0.2">
      <c r="B788" s="7">
        <v>36157</v>
      </c>
      <c r="C788" s="6">
        <v>4.4000000000000004</v>
      </c>
      <c r="D788" s="6">
        <v>2.2999999999999998</v>
      </c>
      <c r="E788" s="6">
        <v>4.7530000000000001</v>
      </c>
      <c r="F788" s="6">
        <v>4.6970000000000001</v>
      </c>
      <c r="G788" s="6">
        <v>4.88</v>
      </c>
    </row>
    <row r="789" spans="2:7" x14ac:dyDescent="0.2">
      <c r="B789" s="7">
        <v>36158</v>
      </c>
      <c r="C789" s="6">
        <v>4.4000000000000004</v>
      </c>
      <c r="D789" s="6">
        <v>2.2999999999999998</v>
      </c>
      <c r="E789" s="6">
        <v>4.6779999999999999</v>
      </c>
      <c r="F789" s="6">
        <v>4.6449999999999996</v>
      </c>
      <c r="G789" s="6">
        <v>4.5999999999999996</v>
      </c>
    </row>
    <row r="790" spans="2:7" x14ac:dyDescent="0.2">
      <c r="B790" s="7">
        <v>36159</v>
      </c>
      <c r="C790" s="6">
        <v>4.4000000000000004</v>
      </c>
      <c r="D790" s="6">
        <v>2.2999999999999998</v>
      </c>
      <c r="E790" s="6">
        <v>4.6420000000000003</v>
      </c>
      <c r="F790" s="6">
        <v>4.5380000000000003</v>
      </c>
      <c r="G790" s="6">
        <v>4.8</v>
      </c>
    </row>
    <row r="791" spans="2:7" x14ac:dyDescent="0.2">
      <c r="B791" s="7">
        <v>36160</v>
      </c>
      <c r="C791" s="6">
        <v>4.4000000000000004</v>
      </c>
      <c r="D791" s="6">
        <v>2.4</v>
      </c>
      <c r="E791" s="6">
        <v>4.6479999999999997</v>
      </c>
      <c r="F791" s="6">
        <v>4.5289999999999999</v>
      </c>
      <c r="G791" s="6">
        <v>4.07</v>
      </c>
    </row>
    <row r="792" spans="2:7" x14ac:dyDescent="0.2">
      <c r="B792" s="7">
        <v>36161</v>
      </c>
      <c r="C792" s="6">
        <v>4.4000000000000004</v>
      </c>
      <c r="D792" s="6">
        <v>2.4</v>
      </c>
      <c r="E792" s="6">
        <v>4.6539999999999999</v>
      </c>
      <c r="F792" s="6">
        <v>4.5540000000000003</v>
      </c>
      <c r="G792" s="6">
        <v>4.07</v>
      </c>
    </row>
    <row r="793" spans="2:7" x14ac:dyDescent="0.2">
      <c r="B793" s="7">
        <v>36164</v>
      </c>
      <c r="C793" s="6">
        <v>4.4000000000000004</v>
      </c>
      <c r="D793" s="6">
        <v>2.4</v>
      </c>
      <c r="E793" s="6">
        <v>4.6749999999999998</v>
      </c>
      <c r="F793" s="6">
        <v>4.5620000000000003</v>
      </c>
      <c r="G793" s="6">
        <v>5.04</v>
      </c>
    </row>
    <row r="794" spans="2:7" x14ac:dyDescent="0.2">
      <c r="B794" s="7">
        <v>36165</v>
      </c>
      <c r="C794" s="6">
        <v>4.4000000000000004</v>
      </c>
      <c r="D794" s="6">
        <v>2.4</v>
      </c>
      <c r="E794" s="6">
        <v>4.7430000000000003</v>
      </c>
      <c r="F794" s="6">
        <v>4.6289999999999996</v>
      </c>
      <c r="G794" s="6">
        <v>4.54</v>
      </c>
    </row>
    <row r="795" spans="2:7" x14ac:dyDescent="0.2">
      <c r="B795" s="7">
        <v>36166</v>
      </c>
      <c r="C795" s="6">
        <v>4.4000000000000004</v>
      </c>
      <c r="D795" s="6">
        <v>2.4</v>
      </c>
      <c r="E795" s="6">
        <v>4.7069999999999999</v>
      </c>
      <c r="F795" s="6">
        <v>4.5789999999999997</v>
      </c>
      <c r="G795" s="6">
        <v>4.2300000000000004</v>
      </c>
    </row>
    <row r="796" spans="2:7" x14ac:dyDescent="0.2">
      <c r="B796" s="7">
        <v>36167</v>
      </c>
      <c r="C796" s="6">
        <v>4.4000000000000004</v>
      </c>
      <c r="D796" s="6">
        <v>2.4</v>
      </c>
      <c r="E796" s="6">
        <v>4.7709999999999999</v>
      </c>
      <c r="F796" s="6">
        <v>4.6289999999999996</v>
      </c>
      <c r="G796" s="6">
        <v>4.49</v>
      </c>
    </row>
    <row r="797" spans="2:7" x14ac:dyDescent="0.2">
      <c r="B797" s="7">
        <v>36168</v>
      </c>
      <c r="C797" s="6">
        <v>4.4000000000000004</v>
      </c>
      <c r="D797" s="6">
        <v>2.4</v>
      </c>
      <c r="E797" s="6">
        <v>4.87</v>
      </c>
      <c r="F797" s="6">
        <v>4.7210000000000001</v>
      </c>
      <c r="G797" s="6">
        <v>4.74</v>
      </c>
    </row>
    <row r="798" spans="2:7" x14ac:dyDescent="0.2">
      <c r="B798" s="7">
        <v>36171</v>
      </c>
      <c r="C798" s="6">
        <v>4.4000000000000004</v>
      </c>
      <c r="D798" s="6">
        <v>2.4</v>
      </c>
      <c r="E798" s="6">
        <v>4.9249999999999998</v>
      </c>
      <c r="F798" s="6">
        <v>4.7720000000000002</v>
      </c>
      <c r="G798" s="6">
        <v>5.17</v>
      </c>
    </row>
    <row r="799" spans="2:7" x14ac:dyDescent="0.2">
      <c r="B799" s="7">
        <v>36172</v>
      </c>
      <c r="C799" s="6">
        <v>4.4000000000000004</v>
      </c>
      <c r="D799" s="6">
        <v>2.4</v>
      </c>
      <c r="E799" s="6">
        <v>4.8159999999999998</v>
      </c>
      <c r="F799" s="6">
        <v>4.6539999999999999</v>
      </c>
      <c r="G799" s="6">
        <v>4.78</v>
      </c>
    </row>
    <row r="800" spans="2:7" x14ac:dyDescent="0.2">
      <c r="B800" s="7">
        <v>36173</v>
      </c>
      <c r="C800" s="6">
        <v>4.4000000000000004</v>
      </c>
      <c r="D800" s="6">
        <v>2.4</v>
      </c>
      <c r="E800" s="6">
        <v>4.7050000000000001</v>
      </c>
      <c r="F800" s="6">
        <v>4.5529999999999999</v>
      </c>
      <c r="G800" s="6">
        <v>4.62</v>
      </c>
    </row>
    <row r="801" spans="2:7" x14ac:dyDescent="0.2">
      <c r="B801" s="7">
        <v>36174</v>
      </c>
      <c r="C801" s="6">
        <v>4.4000000000000004</v>
      </c>
      <c r="D801" s="6">
        <v>2.4</v>
      </c>
      <c r="E801" s="6">
        <v>4.6100000000000003</v>
      </c>
      <c r="F801" s="6">
        <v>4.4429999999999996</v>
      </c>
      <c r="G801" s="6">
        <v>4.82</v>
      </c>
    </row>
    <row r="802" spans="2:7" x14ac:dyDescent="0.2">
      <c r="B802" s="7">
        <v>36175</v>
      </c>
      <c r="C802" s="6">
        <v>4.4000000000000004</v>
      </c>
      <c r="D802" s="6">
        <v>2.4</v>
      </c>
      <c r="E802" s="6">
        <v>4.6849999999999996</v>
      </c>
      <c r="F802" s="6">
        <v>4.5599999999999996</v>
      </c>
      <c r="G802" s="6">
        <v>4.68</v>
      </c>
    </row>
    <row r="803" spans="2:7" x14ac:dyDescent="0.2">
      <c r="B803" s="7">
        <v>36178</v>
      </c>
      <c r="C803" s="6">
        <v>4.4000000000000004</v>
      </c>
      <c r="D803" s="6">
        <v>2.4</v>
      </c>
      <c r="E803" s="6">
        <v>4.673</v>
      </c>
      <c r="F803" s="6">
        <v>4.5599999999999996</v>
      </c>
      <c r="G803" s="6">
        <v>4.68</v>
      </c>
    </row>
    <row r="804" spans="2:7" x14ac:dyDescent="0.2">
      <c r="B804" s="7">
        <v>36179</v>
      </c>
      <c r="C804" s="6">
        <v>4.4000000000000004</v>
      </c>
      <c r="D804" s="6">
        <v>2.4</v>
      </c>
      <c r="E804" s="6">
        <v>4.7130000000000001</v>
      </c>
      <c r="F804" s="6">
        <v>4.6280000000000001</v>
      </c>
      <c r="G804" s="6">
        <v>4.55</v>
      </c>
    </row>
    <row r="805" spans="2:7" x14ac:dyDescent="0.2">
      <c r="B805" s="7">
        <v>36180</v>
      </c>
      <c r="C805" s="6">
        <v>4.4000000000000004</v>
      </c>
      <c r="D805" s="6">
        <v>2.4</v>
      </c>
      <c r="E805" s="6">
        <v>4.7469999999999999</v>
      </c>
      <c r="F805" s="6">
        <v>4.6369999999999996</v>
      </c>
      <c r="G805" s="6">
        <v>4.41</v>
      </c>
    </row>
    <row r="806" spans="2:7" x14ac:dyDescent="0.2">
      <c r="B806" s="7">
        <v>36181</v>
      </c>
      <c r="C806" s="6">
        <v>4.4000000000000004</v>
      </c>
      <c r="D806" s="6">
        <v>2.4</v>
      </c>
      <c r="E806" s="6">
        <v>4.6790000000000003</v>
      </c>
      <c r="F806" s="6">
        <v>4.5940000000000003</v>
      </c>
      <c r="G806" s="6">
        <v>4.3600000000000003</v>
      </c>
    </row>
    <row r="807" spans="2:7" x14ac:dyDescent="0.2">
      <c r="B807" s="7">
        <v>36182</v>
      </c>
      <c r="C807" s="6">
        <v>4.4000000000000004</v>
      </c>
      <c r="D807" s="6">
        <v>2.4</v>
      </c>
      <c r="E807" s="6">
        <v>4.6230000000000002</v>
      </c>
      <c r="F807" s="6">
        <v>4.5510000000000002</v>
      </c>
      <c r="G807" s="6">
        <v>4.62</v>
      </c>
    </row>
    <row r="808" spans="2:7" x14ac:dyDescent="0.2">
      <c r="B808" s="7">
        <v>36185</v>
      </c>
      <c r="C808" s="6">
        <v>4.4000000000000004</v>
      </c>
      <c r="D808" s="6">
        <v>2.4</v>
      </c>
      <c r="E808" s="6">
        <v>4.6609999999999996</v>
      </c>
      <c r="F808" s="6">
        <v>4.585</v>
      </c>
      <c r="G808" s="6">
        <v>4.97</v>
      </c>
    </row>
    <row r="809" spans="2:7" x14ac:dyDescent="0.2">
      <c r="B809" s="7">
        <v>36186</v>
      </c>
      <c r="C809" s="6">
        <v>4.4000000000000004</v>
      </c>
      <c r="D809" s="6">
        <v>2.4</v>
      </c>
      <c r="E809" s="6">
        <v>4.6929999999999996</v>
      </c>
      <c r="F809" s="6">
        <v>4.6189999999999998</v>
      </c>
      <c r="G809" s="6">
        <v>4.84</v>
      </c>
    </row>
    <row r="810" spans="2:7" x14ac:dyDescent="0.2">
      <c r="B810" s="7">
        <v>36187</v>
      </c>
      <c r="C810" s="6">
        <v>4.4000000000000004</v>
      </c>
      <c r="D810" s="6">
        <v>2.4</v>
      </c>
      <c r="E810" s="6">
        <v>4.673</v>
      </c>
      <c r="F810" s="6">
        <v>4.593</v>
      </c>
      <c r="G810" s="6">
        <v>4.6100000000000003</v>
      </c>
    </row>
    <row r="811" spans="2:7" x14ac:dyDescent="0.2">
      <c r="B811" s="7">
        <v>36188</v>
      </c>
      <c r="C811" s="6">
        <v>4.4000000000000004</v>
      </c>
      <c r="D811" s="6">
        <v>2.4</v>
      </c>
      <c r="E811" s="6">
        <v>4.6589999999999998</v>
      </c>
      <c r="F811" s="6">
        <v>4.5579999999999998</v>
      </c>
      <c r="G811" s="6">
        <v>4.8</v>
      </c>
    </row>
    <row r="812" spans="2:7" x14ac:dyDescent="0.2">
      <c r="B812" s="7">
        <v>36189</v>
      </c>
      <c r="C812" s="6">
        <v>4.4000000000000004</v>
      </c>
      <c r="D812" s="6">
        <v>2.4</v>
      </c>
      <c r="E812" s="6">
        <v>4.6509999999999998</v>
      </c>
      <c r="F812" s="6">
        <v>4.57</v>
      </c>
      <c r="G812" s="6">
        <v>4.79</v>
      </c>
    </row>
    <row r="813" spans="2:7" x14ac:dyDescent="0.2">
      <c r="B813" s="7">
        <v>36192</v>
      </c>
      <c r="C813" s="6">
        <v>4.3</v>
      </c>
      <c r="D813" s="6">
        <v>2.4</v>
      </c>
      <c r="E813" s="6">
        <v>4.7530000000000001</v>
      </c>
      <c r="F813" s="6">
        <v>4.6449999999999996</v>
      </c>
      <c r="G813" s="6">
        <v>4.8600000000000003</v>
      </c>
    </row>
    <row r="814" spans="2:7" x14ac:dyDescent="0.2">
      <c r="B814" s="7">
        <v>36193</v>
      </c>
      <c r="C814" s="6">
        <v>4.3</v>
      </c>
      <c r="D814" s="6">
        <v>2.4</v>
      </c>
      <c r="E814" s="6">
        <v>4.798</v>
      </c>
      <c r="F814" s="6">
        <v>4.7039999999999997</v>
      </c>
      <c r="G814" s="6">
        <v>4.5599999999999996</v>
      </c>
    </row>
    <row r="815" spans="2:7" x14ac:dyDescent="0.2">
      <c r="B815" s="7">
        <v>36194</v>
      </c>
      <c r="C815" s="6">
        <v>4.3</v>
      </c>
      <c r="D815" s="6">
        <v>2.4</v>
      </c>
      <c r="E815" s="6">
        <v>4.8259999999999996</v>
      </c>
      <c r="F815" s="6">
        <v>4.7039999999999997</v>
      </c>
      <c r="G815" s="6">
        <v>4.6500000000000004</v>
      </c>
    </row>
    <row r="816" spans="2:7" x14ac:dyDescent="0.2">
      <c r="B816" s="7">
        <v>36195</v>
      </c>
      <c r="C816" s="6">
        <v>4.3</v>
      </c>
      <c r="D816" s="6">
        <v>2.4</v>
      </c>
      <c r="E816" s="6">
        <v>4.8769999999999998</v>
      </c>
      <c r="F816" s="6">
        <v>4.7539999999999996</v>
      </c>
      <c r="G816" s="6">
        <v>4.88</v>
      </c>
    </row>
    <row r="817" spans="2:7" x14ac:dyDescent="0.2">
      <c r="B817" s="7">
        <v>36196</v>
      </c>
      <c r="C817" s="6">
        <v>4.3</v>
      </c>
      <c r="D817" s="6">
        <v>2.4</v>
      </c>
      <c r="E817" s="6">
        <v>4.9409999999999998</v>
      </c>
      <c r="F817" s="6">
        <v>4.7969999999999997</v>
      </c>
      <c r="G817" s="6">
        <v>4.76</v>
      </c>
    </row>
    <row r="818" spans="2:7" x14ac:dyDescent="0.2">
      <c r="B818" s="7">
        <v>36199</v>
      </c>
      <c r="C818" s="6">
        <v>4.3</v>
      </c>
      <c r="D818" s="6">
        <v>2.4</v>
      </c>
      <c r="E818" s="6">
        <v>4.92</v>
      </c>
      <c r="F818" s="6">
        <v>4.78</v>
      </c>
      <c r="G818" s="6">
        <v>4.8499999999999996</v>
      </c>
    </row>
    <row r="819" spans="2:7" x14ac:dyDescent="0.2">
      <c r="B819" s="7">
        <v>36200</v>
      </c>
      <c r="C819" s="6">
        <v>4.3</v>
      </c>
      <c r="D819" s="6">
        <v>2.4</v>
      </c>
      <c r="E819" s="6">
        <v>4.8810000000000002</v>
      </c>
      <c r="F819" s="6">
        <v>4.7469999999999999</v>
      </c>
      <c r="G819" s="6">
        <v>4.7300000000000004</v>
      </c>
    </row>
    <row r="820" spans="2:7" x14ac:dyDescent="0.2">
      <c r="B820" s="7">
        <v>36201</v>
      </c>
      <c r="C820" s="6">
        <v>4.3</v>
      </c>
      <c r="D820" s="6">
        <v>2.4</v>
      </c>
      <c r="E820" s="6">
        <v>4.93</v>
      </c>
      <c r="F820" s="6">
        <v>4.7889999999999997</v>
      </c>
      <c r="G820" s="6">
        <v>4.66</v>
      </c>
    </row>
    <row r="821" spans="2:7" x14ac:dyDescent="0.2">
      <c r="B821" s="7">
        <v>36202</v>
      </c>
      <c r="C821" s="6">
        <v>4.3</v>
      </c>
      <c r="D821" s="6">
        <v>2.4</v>
      </c>
      <c r="E821" s="6">
        <v>4.92</v>
      </c>
      <c r="F821" s="6">
        <v>4.8150000000000004</v>
      </c>
      <c r="G821" s="6">
        <v>4.7300000000000004</v>
      </c>
    </row>
    <row r="822" spans="2:7" x14ac:dyDescent="0.2">
      <c r="B822" s="7">
        <v>36203</v>
      </c>
      <c r="C822" s="6">
        <v>4.3</v>
      </c>
      <c r="D822" s="6">
        <v>2.4</v>
      </c>
      <c r="E822" s="6">
        <v>5.0529999999999999</v>
      </c>
      <c r="F822" s="6">
        <v>4.91</v>
      </c>
      <c r="G822" s="6">
        <v>4.68</v>
      </c>
    </row>
    <row r="823" spans="2:7" x14ac:dyDescent="0.2">
      <c r="B823" s="7">
        <v>36206</v>
      </c>
      <c r="C823" s="6">
        <v>4.3</v>
      </c>
      <c r="D823" s="6">
        <v>2.4</v>
      </c>
      <c r="E823" s="6">
        <v>5.0590000000000002</v>
      </c>
      <c r="F823" s="6">
        <v>4.9109999999999996</v>
      </c>
      <c r="G823" s="6">
        <v>4.68</v>
      </c>
    </row>
    <row r="824" spans="2:7" x14ac:dyDescent="0.2">
      <c r="B824" s="7">
        <v>36207</v>
      </c>
      <c r="C824" s="6">
        <v>4.3</v>
      </c>
      <c r="D824" s="6">
        <v>2.4</v>
      </c>
      <c r="E824" s="6">
        <v>5.0129999999999999</v>
      </c>
      <c r="F824" s="6">
        <v>4.8940000000000001</v>
      </c>
      <c r="G824" s="6">
        <v>5.09</v>
      </c>
    </row>
    <row r="825" spans="2:7" x14ac:dyDescent="0.2">
      <c r="B825" s="7">
        <v>36208</v>
      </c>
      <c r="C825" s="6">
        <v>4.3</v>
      </c>
      <c r="D825" s="6">
        <v>2.4</v>
      </c>
      <c r="E825" s="6">
        <v>4.97</v>
      </c>
      <c r="F825" s="6">
        <v>4.8680000000000003</v>
      </c>
      <c r="G825" s="6">
        <v>4.7300000000000004</v>
      </c>
    </row>
    <row r="826" spans="2:7" x14ac:dyDescent="0.2">
      <c r="B826" s="7">
        <v>36209</v>
      </c>
      <c r="C826" s="6">
        <v>4.3</v>
      </c>
      <c r="D826" s="6">
        <v>2.4</v>
      </c>
      <c r="E826" s="6">
        <v>5.0529999999999999</v>
      </c>
      <c r="F826" s="6">
        <v>4.9290000000000003</v>
      </c>
      <c r="G826" s="6">
        <v>4.71</v>
      </c>
    </row>
    <row r="827" spans="2:7" x14ac:dyDescent="0.2">
      <c r="B827" s="7">
        <v>36210</v>
      </c>
      <c r="C827" s="6">
        <v>4.3</v>
      </c>
      <c r="D827" s="6">
        <v>2.4</v>
      </c>
      <c r="E827" s="6">
        <v>5.0739999999999998</v>
      </c>
      <c r="F827" s="6">
        <v>4.9480000000000004</v>
      </c>
      <c r="G827" s="6">
        <v>4.72</v>
      </c>
    </row>
    <row r="828" spans="2:7" x14ac:dyDescent="0.2">
      <c r="B828" s="7">
        <v>36213</v>
      </c>
      <c r="C828" s="6">
        <v>4.3</v>
      </c>
      <c r="D828" s="6">
        <v>2.4</v>
      </c>
      <c r="E828" s="6">
        <v>5.0140000000000002</v>
      </c>
      <c r="F828" s="6">
        <v>4.8879999999999999</v>
      </c>
      <c r="G828" s="6">
        <v>4.78</v>
      </c>
    </row>
    <row r="829" spans="2:7" x14ac:dyDescent="0.2">
      <c r="B829" s="7">
        <v>36214</v>
      </c>
      <c r="C829" s="6">
        <v>4.3</v>
      </c>
      <c r="D829" s="6">
        <v>2.4</v>
      </c>
      <c r="E829" s="6">
        <v>5.1100000000000003</v>
      </c>
      <c r="F829" s="6">
        <v>5</v>
      </c>
      <c r="G829" s="6">
        <v>4.7300000000000004</v>
      </c>
    </row>
    <row r="830" spans="2:7" x14ac:dyDescent="0.2">
      <c r="B830" s="7">
        <v>36215</v>
      </c>
      <c r="C830" s="6">
        <v>4.3</v>
      </c>
      <c r="D830" s="6">
        <v>2.4</v>
      </c>
      <c r="E830" s="6">
        <v>5.1749999999999998</v>
      </c>
      <c r="F830" s="6">
        <v>5.07</v>
      </c>
      <c r="G830" s="6">
        <v>4.88</v>
      </c>
    </row>
    <row r="831" spans="2:7" x14ac:dyDescent="0.2">
      <c r="B831" s="7">
        <v>36216</v>
      </c>
      <c r="C831" s="6">
        <v>4.3</v>
      </c>
      <c r="D831" s="6">
        <v>2.4</v>
      </c>
      <c r="E831" s="6">
        <v>5.3490000000000002</v>
      </c>
      <c r="F831" s="6">
        <v>5.1840000000000002</v>
      </c>
      <c r="G831" s="6">
        <v>4.8899999999999997</v>
      </c>
    </row>
    <row r="832" spans="2:7" x14ac:dyDescent="0.2">
      <c r="B832" s="7">
        <v>36217</v>
      </c>
      <c r="C832" s="6">
        <v>4.3</v>
      </c>
      <c r="D832" s="6">
        <v>2.4</v>
      </c>
      <c r="E832" s="6">
        <v>5.2869999999999999</v>
      </c>
      <c r="F832" s="6">
        <v>5.1379999999999999</v>
      </c>
      <c r="G832" s="6">
        <v>4.84</v>
      </c>
    </row>
    <row r="833" spans="2:7" x14ac:dyDescent="0.2">
      <c r="B833" s="7">
        <v>36220</v>
      </c>
      <c r="C833" s="6">
        <v>4.4000000000000004</v>
      </c>
      <c r="D833" s="6">
        <v>2.1</v>
      </c>
      <c r="E833" s="6">
        <v>5.39</v>
      </c>
      <c r="F833" s="6">
        <v>5.1959999999999997</v>
      </c>
      <c r="G833" s="6">
        <v>5.0999999999999996</v>
      </c>
    </row>
    <row r="834" spans="2:7" x14ac:dyDescent="0.2">
      <c r="B834" s="7">
        <v>36221</v>
      </c>
      <c r="C834" s="6">
        <v>4.4000000000000004</v>
      </c>
      <c r="D834" s="6">
        <v>2.1</v>
      </c>
      <c r="E834" s="6">
        <v>5.32</v>
      </c>
      <c r="F834" s="6">
        <v>5.1289999999999996</v>
      </c>
      <c r="G834" s="6">
        <v>4.7300000000000004</v>
      </c>
    </row>
    <row r="835" spans="2:7" x14ac:dyDescent="0.2">
      <c r="B835" s="7">
        <v>36222</v>
      </c>
      <c r="C835" s="6">
        <v>4.4000000000000004</v>
      </c>
      <c r="D835" s="6">
        <v>2.1</v>
      </c>
      <c r="E835" s="6">
        <v>5.3840000000000003</v>
      </c>
      <c r="F835" s="6">
        <v>5.1710000000000003</v>
      </c>
      <c r="G835" s="6">
        <v>4.74</v>
      </c>
    </row>
    <row r="836" spans="2:7" x14ac:dyDescent="0.2">
      <c r="B836" s="7">
        <v>36223</v>
      </c>
      <c r="C836" s="6">
        <v>4.4000000000000004</v>
      </c>
      <c r="D836" s="6">
        <v>2.1</v>
      </c>
      <c r="E836" s="6">
        <v>5.4189999999999996</v>
      </c>
      <c r="F836" s="6">
        <v>5.1970000000000001</v>
      </c>
      <c r="G836" s="6">
        <v>4.8</v>
      </c>
    </row>
    <row r="837" spans="2:7" x14ac:dyDescent="0.2">
      <c r="B837" s="7">
        <v>36224</v>
      </c>
      <c r="C837" s="6">
        <v>4.4000000000000004</v>
      </c>
      <c r="D837" s="6">
        <v>2.1</v>
      </c>
      <c r="E837" s="6">
        <v>5.3140000000000001</v>
      </c>
      <c r="F837" s="6">
        <v>5.1130000000000004</v>
      </c>
      <c r="G837" s="6">
        <v>4.8</v>
      </c>
    </row>
    <row r="838" spans="2:7" x14ac:dyDescent="0.2">
      <c r="B838" s="7">
        <v>36227</v>
      </c>
      <c r="C838" s="6">
        <v>4.4000000000000004</v>
      </c>
      <c r="D838" s="6">
        <v>2.1</v>
      </c>
      <c r="E838" s="6">
        <v>5.2629999999999999</v>
      </c>
      <c r="F838" s="6">
        <v>5.0880000000000001</v>
      </c>
      <c r="G838" s="6">
        <v>4.83</v>
      </c>
    </row>
    <row r="839" spans="2:7" x14ac:dyDescent="0.2">
      <c r="B839" s="7">
        <v>36228</v>
      </c>
      <c r="C839" s="6">
        <v>4.4000000000000004</v>
      </c>
      <c r="D839" s="6">
        <v>2.1</v>
      </c>
      <c r="E839" s="6">
        <v>5.1719999999999997</v>
      </c>
      <c r="F839" s="6">
        <v>5.0039999999999996</v>
      </c>
      <c r="G839" s="6">
        <v>4.74</v>
      </c>
    </row>
    <row r="840" spans="2:7" x14ac:dyDescent="0.2">
      <c r="B840" s="7">
        <v>36229</v>
      </c>
      <c r="C840" s="6">
        <v>4.4000000000000004</v>
      </c>
      <c r="D840" s="6">
        <v>2.1</v>
      </c>
      <c r="E840" s="6">
        <v>5.1909999999999998</v>
      </c>
      <c r="F840" s="6">
        <v>5.0289999999999999</v>
      </c>
      <c r="G840" s="6">
        <v>4.82</v>
      </c>
    </row>
    <row r="841" spans="2:7" x14ac:dyDescent="0.2">
      <c r="B841" s="7">
        <v>36230</v>
      </c>
      <c r="C841" s="6">
        <v>4.4000000000000004</v>
      </c>
      <c r="D841" s="6">
        <v>2.1</v>
      </c>
      <c r="E841" s="6">
        <v>5.2</v>
      </c>
      <c r="F841" s="6">
        <v>5.0369999999999999</v>
      </c>
      <c r="G841" s="6">
        <v>4.8</v>
      </c>
    </row>
    <row r="842" spans="2:7" x14ac:dyDescent="0.2">
      <c r="B842" s="7">
        <v>36231</v>
      </c>
      <c r="C842" s="6">
        <v>4.4000000000000004</v>
      </c>
      <c r="D842" s="6">
        <v>2.1</v>
      </c>
      <c r="E842" s="6">
        <v>5.1470000000000002</v>
      </c>
      <c r="F842" s="6">
        <v>4.9859999999999998</v>
      </c>
      <c r="G842" s="6">
        <v>4.74</v>
      </c>
    </row>
    <row r="843" spans="2:7" x14ac:dyDescent="0.2">
      <c r="B843" s="7">
        <v>36234</v>
      </c>
      <c r="C843" s="6">
        <v>4.4000000000000004</v>
      </c>
      <c r="D843" s="6">
        <v>2.1</v>
      </c>
      <c r="E843" s="6">
        <v>5.1470000000000002</v>
      </c>
      <c r="F843" s="6">
        <v>4.9859999999999998</v>
      </c>
      <c r="G843" s="6">
        <v>5.01</v>
      </c>
    </row>
    <row r="844" spans="2:7" x14ac:dyDescent="0.2">
      <c r="B844" s="7">
        <v>36235</v>
      </c>
      <c r="C844" s="6">
        <v>4.4000000000000004</v>
      </c>
      <c r="D844" s="6">
        <v>2.1</v>
      </c>
      <c r="E844" s="6">
        <v>5.1070000000000002</v>
      </c>
      <c r="F844" s="6">
        <v>4.9610000000000003</v>
      </c>
      <c r="G844" s="6">
        <v>4.7699999999999996</v>
      </c>
    </row>
    <row r="845" spans="2:7" x14ac:dyDescent="0.2">
      <c r="B845" s="7">
        <v>36236</v>
      </c>
      <c r="C845" s="6">
        <v>4.4000000000000004</v>
      </c>
      <c r="D845" s="6">
        <v>2.1</v>
      </c>
      <c r="E845" s="6">
        <v>5.1219999999999999</v>
      </c>
      <c r="F845" s="6">
        <v>4.9859999999999998</v>
      </c>
      <c r="G845" s="6">
        <v>4.7300000000000004</v>
      </c>
    </row>
    <row r="846" spans="2:7" x14ac:dyDescent="0.2">
      <c r="B846" s="7">
        <v>36237</v>
      </c>
      <c r="C846" s="6">
        <v>4.4000000000000004</v>
      </c>
      <c r="D846" s="6">
        <v>2.1</v>
      </c>
      <c r="E846" s="6">
        <v>5.1029999999999998</v>
      </c>
      <c r="F846" s="6">
        <v>4.9690000000000003</v>
      </c>
      <c r="G846" s="6">
        <v>4.72</v>
      </c>
    </row>
    <row r="847" spans="2:7" x14ac:dyDescent="0.2">
      <c r="B847" s="7">
        <v>36238</v>
      </c>
      <c r="C847" s="6">
        <v>4.4000000000000004</v>
      </c>
      <c r="D847" s="6">
        <v>2.1</v>
      </c>
      <c r="E847" s="6">
        <v>5.1840000000000002</v>
      </c>
      <c r="F847" s="6">
        <v>5.0279999999999996</v>
      </c>
      <c r="G847" s="6">
        <v>4.75</v>
      </c>
    </row>
    <row r="848" spans="2:7" x14ac:dyDescent="0.2">
      <c r="B848" s="7">
        <v>36241</v>
      </c>
      <c r="C848" s="6">
        <v>4.4000000000000004</v>
      </c>
      <c r="D848" s="6">
        <v>2.1</v>
      </c>
      <c r="E848" s="6">
        <v>5.1989999999999998</v>
      </c>
      <c r="F848" s="6">
        <v>5.0540000000000003</v>
      </c>
      <c r="G848" s="6">
        <v>4.8099999999999996</v>
      </c>
    </row>
    <row r="849" spans="2:7" x14ac:dyDescent="0.2">
      <c r="B849" s="7">
        <v>36242</v>
      </c>
      <c r="C849" s="6">
        <v>4.4000000000000004</v>
      </c>
      <c r="D849" s="6">
        <v>2.1</v>
      </c>
      <c r="E849" s="6">
        <v>5.1559999999999997</v>
      </c>
      <c r="F849" s="6">
        <v>4.9770000000000003</v>
      </c>
      <c r="G849" s="6">
        <v>4.79</v>
      </c>
    </row>
    <row r="850" spans="2:7" x14ac:dyDescent="0.2">
      <c r="B850" s="7">
        <v>36243</v>
      </c>
      <c r="C850" s="6">
        <v>4.4000000000000004</v>
      </c>
      <c r="D850" s="6">
        <v>2.1</v>
      </c>
      <c r="E850" s="6">
        <v>5.1559999999999997</v>
      </c>
      <c r="F850" s="6">
        <v>4.9850000000000003</v>
      </c>
      <c r="G850" s="6">
        <v>4.93</v>
      </c>
    </row>
    <row r="851" spans="2:7" x14ac:dyDescent="0.2">
      <c r="B851" s="7">
        <v>36244</v>
      </c>
      <c r="C851" s="6">
        <v>4.4000000000000004</v>
      </c>
      <c r="D851" s="6">
        <v>2.1</v>
      </c>
      <c r="E851" s="6">
        <v>5.2140000000000004</v>
      </c>
      <c r="F851" s="6">
        <v>5.0209999999999999</v>
      </c>
      <c r="G851" s="6">
        <v>4.97</v>
      </c>
    </row>
    <row r="852" spans="2:7" x14ac:dyDescent="0.2">
      <c r="B852" s="7">
        <v>36245</v>
      </c>
      <c r="C852" s="6">
        <v>4.4000000000000004</v>
      </c>
      <c r="D852" s="6">
        <v>2.1</v>
      </c>
      <c r="E852" s="6">
        <v>5.1989999999999998</v>
      </c>
      <c r="F852" s="6">
        <v>4.9790000000000001</v>
      </c>
      <c r="G852" s="6">
        <v>4.78</v>
      </c>
    </row>
    <row r="853" spans="2:7" x14ac:dyDescent="0.2">
      <c r="B853" s="7">
        <v>36248</v>
      </c>
      <c r="C853" s="6">
        <v>4.4000000000000004</v>
      </c>
      <c r="D853" s="6">
        <v>2.1</v>
      </c>
      <c r="E853" s="6">
        <v>5.2590000000000003</v>
      </c>
      <c r="F853" s="6">
        <v>5.0039999999999996</v>
      </c>
      <c r="G853" s="6">
        <v>4.84</v>
      </c>
    </row>
    <row r="854" spans="2:7" x14ac:dyDescent="0.2">
      <c r="B854" s="7">
        <v>36249</v>
      </c>
      <c r="C854" s="6">
        <v>4.4000000000000004</v>
      </c>
      <c r="D854" s="6">
        <v>2.1</v>
      </c>
      <c r="E854" s="6">
        <v>5.1909999999999998</v>
      </c>
      <c r="F854" s="6">
        <v>4.9539999999999997</v>
      </c>
      <c r="G854" s="6">
        <v>4.7699999999999996</v>
      </c>
    </row>
    <row r="855" spans="2:7" x14ac:dyDescent="0.2">
      <c r="B855" s="7">
        <v>36250</v>
      </c>
      <c r="C855" s="6">
        <v>4.2</v>
      </c>
      <c r="D855" s="6">
        <v>2.1</v>
      </c>
      <c r="E855" s="6">
        <v>5.242</v>
      </c>
      <c r="F855" s="6">
        <v>4.9870000000000001</v>
      </c>
      <c r="G855" s="6">
        <v>4.9800000000000004</v>
      </c>
    </row>
    <row r="856" spans="2:7" x14ac:dyDescent="0.2">
      <c r="B856" s="7">
        <v>36251</v>
      </c>
      <c r="C856" s="6">
        <v>4.2</v>
      </c>
      <c r="D856" s="6">
        <v>2.1</v>
      </c>
      <c r="E856" s="6">
        <v>5.2789999999999999</v>
      </c>
      <c r="F856" s="6">
        <v>5.0039999999999996</v>
      </c>
      <c r="G856" s="6">
        <v>5.41</v>
      </c>
    </row>
    <row r="857" spans="2:7" x14ac:dyDescent="0.2">
      <c r="B857" s="7">
        <v>36252</v>
      </c>
      <c r="C857" s="6">
        <v>4.2</v>
      </c>
      <c r="D857" s="6">
        <v>2.1</v>
      </c>
      <c r="E857" s="6">
        <v>5.1870000000000003</v>
      </c>
      <c r="F857" s="6">
        <v>4.9459999999999997</v>
      </c>
      <c r="G857" s="6">
        <v>4.6900000000000004</v>
      </c>
    </row>
    <row r="858" spans="2:7" x14ac:dyDescent="0.2">
      <c r="B858" s="7">
        <v>36255</v>
      </c>
      <c r="C858" s="6">
        <v>4.2</v>
      </c>
      <c r="D858" s="6">
        <v>2.1</v>
      </c>
      <c r="E858" s="6">
        <v>5.19</v>
      </c>
      <c r="F858" s="6">
        <v>4.9370000000000003</v>
      </c>
      <c r="G858" s="6">
        <v>4.76</v>
      </c>
    </row>
    <row r="859" spans="2:7" x14ac:dyDescent="0.2">
      <c r="B859" s="7">
        <v>36256</v>
      </c>
      <c r="C859" s="6">
        <v>4.2</v>
      </c>
      <c r="D859" s="6">
        <v>2.1</v>
      </c>
      <c r="E859" s="6">
        <v>5.1239999999999997</v>
      </c>
      <c r="F859" s="6">
        <v>4.9039999999999999</v>
      </c>
      <c r="G859" s="6">
        <v>4.7</v>
      </c>
    </row>
    <row r="860" spans="2:7" x14ac:dyDescent="0.2">
      <c r="B860" s="7">
        <v>36257</v>
      </c>
      <c r="C860" s="6">
        <v>4.2</v>
      </c>
      <c r="D860" s="6">
        <v>2.1</v>
      </c>
      <c r="E860" s="6">
        <v>5.1219999999999999</v>
      </c>
      <c r="F860" s="6">
        <v>4.9039999999999999</v>
      </c>
      <c r="G860" s="6">
        <v>4.6399999999999997</v>
      </c>
    </row>
    <row r="861" spans="2:7" x14ac:dyDescent="0.2">
      <c r="B861" s="7">
        <v>36258</v>
      </c>
      <c r="C861" s="6">
        <v>4.2</v>
      </c>
      <c r="D861" s="6">
        <v>2.1</v>
      </c>
      <c r="E861" s="6">
        <v>5.0359999999999996</v>
      </c>
      <c r="F861" s="6">
        <v>4.8620000000000001</v>
      </c>
      <c r="G861" s="6">
        <v>4.72</v>
      </c>
    </row>
    <row r="862" spans="2:7" x14ac:dyDescent="0.2">
      <c r="B862" s="7">
        <v>36259</v>
      </c>
      <c r="C862" s="6">
        <v>4.2</v>
      </c>
      <c r="D862" s="6">
        <v>2.1</v>
      </c>
      <c r="E862" s="6">
        <v>5.0529999999999999</v>
      </c>
      <c r="F862" s="6">
        <v>4.87</v>
      </c>
      <c r="G862" s="6">
        <v>4.6500000000000004</v>
      </c>
    </row>
    <row r="863" spans="2:7" x14ac:dyDescent="0.2">
      <c r="B863" s="7">
        <v>36262</v>
      </c>
      <c r="C863" s="6">
        <v>4.2</v>
      </c>
      <c r="D863" s="6">
        <v>2.1</v>
      </c>
      <c r="E863" s="6">
        <v>5.0510000000000002</v>
      </c>
      <c r="F863" s="6">
        <v>4.9039999999999999</v>
      </c>
      <c r="G863" s="6">
        <v>4.6900000000000004</v>
      </c>
    </row>
    <row r="864" spans="2:7" x14ac:dyDescent="0.2">
      <c r="B864" s="7">
        <v>36263</v>
      </c>
      <c r="C864" s="6">
        <v>4.2</v>
      </c>
      <c r="D864" s="6">
        <v>2.1</v>
      </c>
      <c r="E864" s="6">
        <v>5.1029999999999998</v>
      </c>
      <c r="F864" s="6">
        <v>4.9210000000000003</v>
      </c>
      <c r="G864" s="6">
        <v>4.66</v>
      </c>
    </row>
    <row r="865" spans="2:7" x14ac:dyDescent="0.2">
      <c r="B865" s="7">
        <v>36264</v>
      </c>
      <c r="C865" s="6">
        <v>4.2</v>
      </c>
      <c r="D865" s="6">
        <v>2.1</v>
      </c>
      <c r="E865" s="6">
        <v>5.1269999999999998</v>
      </c>
      <c r="F865" s="6">
        <v>4.9379999999999997</v>
      </c>
      <c r="G865" s="6">
        <v>4.72</v>
      </c>
    </row>
    <row r="866" spans="2:7" x14ac:dyDescent="0.2">
      <c r="B866" s="7">
        <v>36265</v>
      </c>
      <c r="C866" s="6">
        <v>4.2</v>
      </c>
      <c r="D866" s="6">
        <v>2.1</v>
      </c>
      <c r="E866" s="6">
        <v>5.1689999999999996</v>
      </c>
      <c r="F866" s="6">
        <v>4.9550000000000001</v>
      </c>
      <c r="G866" s="6">
        <v>4.7699999999999996</v>
      </c>
    </row>
    <row r="867" spans="2:7" x14ac:dyDescent="0.2">
      <c r="B867" s="7">
        <v>36266</v>
      </c>
      <c r="C867" s="6">
        <v>4.2</v>
      </c>
      <c r="D867" s="6">
        <v>2.1</v>
      </c>
      <c r="E867" s="6">
        <v>5.2210000000000001</v>
      </c>
      <c r="F867" s="6">
        <v>4.9969999999999999</v>
      </c>
      <c r="G867" s="6">
        <v>4.62</v>
      </c>
    </row>
    <row r="868" spans="2:7" x14ac:dyDescent="0.2">
      <c r="B868" s="7">
        <v>36269</v>
      </c>
      <c r="C868" s="6">
        <v>4.2</v>
      </c>
      <c r="D868" s="6">
        <v>2.1</v>
      </c>
      <c r="E868" s="6">
        <v>5.149</v>
      </c>
      <c r="F868" s="6">
        <v>4.9290000000000003</v>
      </c>
      <c r="G868" s="6">
        <v>4.5999999999999996</v>
      </c>
    </row>
    <row r="869" spans="2:7" x14ac:dyDescent="0.2">
      <c r="B869" s="7">
        <v>36270</v>
      </c>
      <c r="C869" s="6">
        <v>4.2</v>
      </c>
      <c r="D869" s="6">
        <v>2.1</v>
      </c>
      <c r="E869" s="6">
        <v>5.1360000000000001</v>
      </c>
      <c r="F869" s="6">
        <v>4.9290000000000003</v>
      </c>
      <c r="G869" s="6">
        <v>4.49</v>
      </c>
    </row>
    <row r="870" spans="2:7" x14ac:dyDescent="0.2">
      <c r="B870" s="7">
        <v>36271</v>
      </c>
      <c r="C870" s="6">
        <v>4.2</v>
      </c>
      <c r="D870" s="6">
        <v>2.1</v>
      </c>
      <c r="E870" s="6">
        <v>5.181</v>
      </c>
      <c r="F870" s="6">
        <v>4.9889999999999999</v>
      </c>
      <c r="G870" s="6">
        <v>4.58</v>
      </c>
    </row>
    <row r="871" spans="2:7" x14ac:dyDescent="0.2">
      <c r="B871" s="7">
        <v>36272</v>
      </c>
      <c r="C871" s="6">
        <v>4.2</v>
      </c>
      <c r="D871" s="6">
        <v>2.1</v>
      </c>
      <c r="E871" s="6">
        <v>5.2469999999999999</v>
      </c>
      <c r="F871" s="6">
        <v>5.0229999999999997</v>
      </c>
      <c r="G871" s="6">
        <v>4.6500000000000004</v>
      </c>
    </row>
    <row r="872" spans="2:7" x14ac:dyDescent="0.2">
      <c r="B872" s="7">
        <v>36273</v>
      </c>
      <c r="C872" s="6">
        <v>4.2</v>
      </c>
      <c r="D872" s="6">
        <v>2.1</v>
      </c>
      <c r="E872" s="6">
        <v>5.2519999999999998</v>
      </c>
      <c r="F872" s="6">
        <v>5.032</v>
      </c>
      <c r="G872" s="6">
        <v>4.71</v>
      </c>
    </row>
    <row r="873" spans="2:7" x14ac:dyDescent="0.2">
      <c r="B873" s="7">
        <v>36276</v>
      </c>
      <c r="C873" s="6">
        <v>4.2</v>
      </c>
      <c r="D873" s="6">
        <v>2.1</v>
      </c>
      <c r="E873" s="6">
        <v>5.2220000000000004</v>
      </c>
      <c r="F873" s="6">
        <v>5.0069999999999997</v>
      </c>
      <c r="G873" s="6">
        <v>5.09</v>
      </c>
    </row>
    <row r="874" spans="2:7" x14ac:dyDescent="0.2">
      <c r="B874" s="7">
        <v>36277</v>
      </c>
      <c r="C874" s="6">
        <v>4.2</v>
      </c>
      <c r="D874" s="6">
        <v>2.1</v>
      </c>
      <c r="E874" s="6">
        <v>5.2050000000000001</v>
      </c>
      <c r="F874" s="6">
        <v>4.9980000000000002</v>
      </c>
      <c r="G874" s="6">
        <v>4.83</v>
      </c>
    </row>
    <row r="875" spans="2:7" x14ac:dyDescent="0.2">
      <c r="B875" s="7">
        <v>36278</v>
      </c>
      <c r="C875" s="6">
        <v>4.2</v>
      </c>
      <c r="D875" s="6">
        <v>2.1</v>
      </c>
      <c r="E875" s="6">
        <v>5.2629999999999999</v>
      </c>
      <c r="F875" s="6">
        <v>5.0330000000000004</v>
      </c>
      <c r="G875" s="6">
        <v>4.83</v>
      </c>
    </row>
    <row r="876" spans="2:7" x14ac:dyDescent="0.2">
      <c r="B876" s="7">
        <v>36279</v>
      </c>
      <c r="C876" s="6">
        <v>4.2</v>
      </c>
      <c r="D876" s="6">
        <v>2.1</v>
      </c>
      <c r="E876" s="6">
        <v>5.2160000000000002</v>
      </c>
      <c r="F876" s="6">
        <v>4.9539999999999997</v>
      </c>
      <c r="G876" s="6">
        <v>4.91</v>
      </c>
    </row>
    <row r="877" spans="2:7" x14ac:dyDescent="0.2">
      <c r="B877" s="7">
        <v>36280</v>
      </c>
      <c r="C877" s="6">
        <v>4.3</v>
      </c>
      <c r="D877" s="6">
        <v>2.2000000000000002</v>
      </c>
      <c r="E877" s="6">
        <v>5.3479999999999999</v>
      </c>
      <c r="F877" s="6">
        <v>5.0540000000000003</v>
      </c>
      <c r="G877" s="6">
        <v>5.03</v>
      </c>
    </row>
    <row r="878" spans="2:7" x14ac:dyDescent="0.2">
      <c r="B878" s="7">
        <v>36283</v>
      </c>
      <c r="C878" s="6">
        <v>4.3</v>
      </c>
      <c r="D878" s="6">
        <v>2.2000000000000002</v>
      </c>
      <c r="E878" s="6">
        <v>5.359</v>
      </c>
      <c r="F878" s="6">
        <v>5.0579999999999998</v>
      </c>
      <c r="G878" s="6">
        <v>5.01</v>
      </c>
    </row>
    <row r="879" spans="2:7" x14ac:dyDescent="0.2">
      <c r="B879" s="7">
        <v>36284</v>
      </c>
      <c r="C879" s="6">
        <v>4.3</v>
      </c>
      <c r="D879" s="6">
        <v>2.2000000000000002</v>
      </c>
      <c r="E879" s="6">
        <v>5.4050000000000002</v>
      </c>
      <c r="F879" s="6">
        <v>5.0880000000000001</v>
      </c>
      <c r="G879" s="6">
        <v>4.71</v>
      </c>
    </row>
    <row r="880" spans="2:7" x14ac:dyDescent="0.2">
      <c r="B880" s="7">
        <v>36285</v>
      </c>
      <c r="C880" s="6">
        <v>4.3</v>
      </c>
      <c r="D880" s="6">
        <v>2.2000000000000002</v>
      </c>
      <c r="E880" s="6">
        <v>5.3940000000000001</v>
      </c>
      <c r="F880" s="6">
        <v>5.0880000000000001</v>
      </c>
      <c r="G880" s="6">
        <v>4.5999999999999996</v>
      </c>
    </row>
    <row r="881" spans="2:7" x14ac:dyDescent="0.2">
      <c r="B881" s="7">
        <v>36286</v>
      </c>
      <c r="C881" s="6">
        <v>4.3</v>
      </c>
      <c r="D881" s="6">
        <v>2.2000000000000002</v>
      </c>
      <c r="E881" s="6">
        <v>5.5110000000000001</v>
      </c>
      <c r="F881" s="6">
        <v>5.1719999999999997</v>
      </c>
      <c r="G881" s="6">
        <v>4.7699999999999996</v>
      </c>
    </row>
    <row r="882" spans="2:7" x14ac:dyDescent="0.2">
      <c r="B882" s="7">
        <v>36287</v>
      </c>
      <c r="C882" s="6">
        <v>4.3</v>
      </c>
      <c r="D882" s="6">
        <v>2.2000000000000002</v>
      </c>
      <c r="E882" s="6">
        <v>5.5419999999999998</v>
      </c>
      <c r="F882" s="6">
        <v>5.1719999999999997</v>
      </c>
      <c r="G882" s="6">
        <v>4.67</v>
      </c>
    </row>
    <row r="883" spans="2:7" x14ac:dyDescent="0.2">
      <c r="B883" s="7">
        <v>36290</v>
      </c>
      <c r="C883" s="6">
        <v>4.3</v>
      </c>
      <c r="D883" s="6">
        <v>2.2000000000000002</v>
      </c>
      <c r="E883" s="6">
        <v>5.5339999999999998</v>
      </c>
      <c r="F883" s="6">
        <v>5.1390000000000002</v>
      </c>
      <c r="G883" s="6">
        <v>4.6900000000000004</v>
      </c>
    </row>
    <row r="884" spans="2:7" x14ac:dyDescent="0.2">
      <c r="B884" s="7">
        <v>36291</v>
      </c>
      <c r="C884" s="6">
        <v>4.3</v>
      </c>
      <c r="D884" s="6">
        <v>2.2000000000000002</v>
      </c>
      <c r="E884" s="6">
        <v>5.5780000000000003</v>
      </c>
      <c r="F884" s="6">
        <v>5.173</v>
      </c>
      <c r="G884" s="6">
        <v>4.6900000000000004</v>
      </c>
    </row>
    <row r="885" spans="2:7" x14ac:dyDescent="0.2">
      <c r="B885" s="7">
        <v>36292</v>
      </c>
      <c r="C885" s="6">
        <v>4.3</v>
      </c>
      <c r="D885" s="6">
        <v>2.2000000000000002</v>
      </c>
      <c r="E885" s="6">
        <v>5.57</v>
      </c>
      <c r="F885" s="6">
        <v>5.173</v>
      </c>
      <c r="G885" s="6">
        <v>4.72</v>
      </c>
    </row>
    <row r="886" spans="2:7" x14ac:dyDescent="0.2">
      <c r="B886" s="7">
        <v>36293</v>
      </c>
      <c r="C886" s="6">
        <v>4.3</v>
      </c>
      <c r="D886" s="6">
        <v>2.2000000000000002</v>
      </c>
      <c r="E886" s="6">
        <v>5.4119999999999999</v>
      </c>
      <c r="F886" s="6">
        <v>5.1130000000000004</v>
      </c>
      <c r="G886" s="6">
        <v>4.78</v>
      </c>
    </row>
    <row r="887" spans="2:7" x14ac:dyDescent="0.2">
      <c r="B887" s="7">
        <v>36294</v>
      </c>
      <c r="C887" s="6">
        <v>4.3</v>
      </c>
      <c r="D887" s="6">
        <v>2.2000000000000002</v>
      </c>
      <c r="E887" s="6">
        <v>5.6280000000000001</v>
      </c>
      <c r="F887" s="6">
        <v>5.2930000000000001</v>
      </c>
      <c r="G887" s="6">
        <v>4.8099999999999996</v>
      </c>
    </row>
    <row r="888" spans="2:7" x14ac:dyDescent="0.2">
      <c r="B888" s="7">
        <v>36297</v>
      </c>
      <c r="C888" s="6">
        <v>4.3</v>
      </c>
      <c r="D888" s="6">
        <v>2.2000000000000002</v>
      </c>
      <c r="E888" s="6">
        <v>5.6360000000000001</v>
      </c>
      <c r="F888" s="6">
        <v>5.2670000000000003</v>
      </c>
      <c r="G888" s="6">
        <v>5.01</v>
      </c>
    </row>
    <row r="889" spans="2:7" x14ac:dyDescent="0.2">
      <c r="B889" s="7">
        <v>36298</v>
      </c>
      <c r="C889" s="6">
        <v>4.3</v>
      </c>
      <c r="D889" s="6">
        <v>2.2000000000000002</v>
      </c>
      <c r="E889" s="6">
        <v>5.6609999999999996</v>
      </c>
      <c r="F889" s="6">
        <v>5.3449999999999998</v>
      </c>
      <c r="G889" s="6">
        <v>4.6399999999999997</v>
      </c>
    </row>
    <row r="890" spans="2:7" x14ac:dyDescent="0.2">
      <c r="B890" s="7">
        <v>36299</v>
      </c>
      <c r="C890" s="6">
        <v>4.3</v>
      </c>
      <c r="D890" s="6">
        <v>2.2000000000000002</v>
      </c>
      <c r="E890" s="6">
        <v>5.5949999999999998</v>
      </c>
      <c r="F890" s="6">
        <v>5.3369999999999997</v>
      </c>
      <c r="G890" s="6">
        <v>4.4800000000000004</v>
      </c>
    </row>
    <row r="891" spans="2:7" x14ac:dyDescent="0.2">
      <c r="B891" s="7">
        <v>36300</v>
      </c>
      <c r="C891" s="6">
        <v>4.3</v>
      </c>
      <c r="D891" s="6">
        <v>2.2000000000000002</v>
      </c>
      <c r="E891" s="6">
        <v>5.5910000000000002</v>
      </c>
      <c r="F891" s="6">
        <v>5.3369999999999997</v>
      </c>
      <c r="G891" s="6">
        <v>4.75</v>
      </c>
    </row>
    <row r="892" spans="2:7" x14ac:dyDescent="0.2">
      <c r="B892" s="7">
        <v>36301</v>
      </c>
      <c r="C892" s="6">
        <v>4.3</v>
      </c>
      <c r="D892" s="6">
        <v>2.2000000000000002</v>
      </c>
      <c r="E892" s="6">
        <v>5.5039999999999996</v>
      </c>
      <c r="F892" s="6">
        <v>5.2610000000000001</v>
      </c>
      <c r="G892" s="6">
        <v>4.67</v>
      </c>
    </row>
    <row r="893" spans="2:7" x14ac:dyDescent="0.2">
      <c r="B893" s="7">
        <v>36304</v>
      </c>
      <c r="C893" s="6">
        <v>4.3</v>
      </c>
      <c r="D893" s="6">
        <v>2.2000000000000002</v>
      </c>
      <c r="E893" s="6">
        <v>5.4790000000000001</v>
      </c>
      <c r="F893" s="6">
        <v>5.2439999999999998</v>
      </c>
      <c r="G893" s="6">
        <v>4.7300000000000004</v>
      </c>
    </row>
    <row r="894" spans="2:7" x14ac:dyDescent="0.2">
      <c r="B894" s="7">
        <v>36305</v>
      </c>
      <c r="C894" s="6">
        <v>4.3</v>
      </c>
      <c r="D894" s="6">
        <v>2.2000000000000002</v>
      </c>
      <c r="E894" s="6">
        <v>5.4729999999999999</v>
      </c>
      <c r="F894" s="6">
        <v>5.2610000000000001</v>
      </c>
      <c r="G894" s="6">
        <v>4.8</v>
      </c>
    </row>
    <row r="895" spans="2:7" x14ac:dyDescent="0.2">
      <c r="B895" s="7">
        <v>36306</v>
      </c>
      <c r="C895" s="6">
        <v>4.3</v>
      </c>
      <c r="D895" s="6">
        <v>2.2000000000000002</v>
      </c>
      <c r="E895" s="6">
        <v>5.5510000000000002</v>
      </c>
      <c r="F895" s="6">
        <v>5.3390000000000004</v>
      </c>
      <c r="G895" s="6">
        <v>4.8099999999999996</v>
      </c>
    </row>
    <row r="896" spans="2:7" x14ac:dyDescent="0.2">
      <c r="B896" s="7">
        <v>36307</v>
      </c>
      <c r="C896" s="6">
        <v>4.3</v>
      </c>
      <c r="D896" s="6">
        <v>2.2000000000000002</v>
      </c>
      <c r="E896" s="6">
        <v>5.6260000000000003</v>
      </c>
      <c r="F896" s="6">
        <v>5.43</v>
      </c>
      <c r="G896" s="6">
        <v>4.87</v>
      </c>
    </row>
    <row r="897" spans="2:7" x14ac:dyDescent="0.2">
      <c r="B897" s="7">
        <v>36308</v>
      </c>
      <c r="C897" s="6">
        <v>4.3</v>
      </c>
      <c r="D897" s="6">
        <v>2.2000000000000002</v>
      </c>
      <c r="E897" s="6">
        <v>5.62</v>
      </c>
      <c r="F897" s="6">
        <v>5.4130000000000003</v>
      </c>
      <c r="G897" s="6">
        <v>4.6100000000000003</v>
      </c>
    </row>
    <row r="898" spans="2:7" x14ac:dyDescent="0.2">
      <c r="B898" s="7">
        <v>36311</v>
      </c>
      <c r="C898" s="6">
        <v>4.2</v>
      </c>
      <c r="D898" s="6">
        <v>2</v>
      </c>
      <c r="E898" s="6">
        <v>5.6219999999999999</v>
      </c>
      <c r="F898" s="6">
        <v>5.4130000000000003</v>
      </c>
      <c r="G898" s="6">
        <v>4.6100000000000003</v>
      </c>
    </row>
    <row r="899" spans="2:7" x14ac:dyDescent="0.2">
      <c r="B899" s="7">
        <v>36312</v>
      </c>
      <c r="C899" s="6">
        <v>4.2</v>
      </c>
      <c r="D899" s="6">
        <v>2</v>
      </c>
      <c r="E899" s="6">
        <v>5.758</v>
      </c>
      <c r="F899" s="6">
        <v>5.5229999999999997</v>
      </c>
      <c r="G899" s="6">
        <v>4.78</v>
      </c>
    </row>
    <row r="900" spans="2:7" x14ac:dyDescent="0.2">
      <c r="B900" s="7">
        <v>36313</v>
      </c>
      <c r="C900" s="6">
        <v>4.2</v>
      </c>
      <c r="D900" s="6">
        <v>2</v>
      </c>
      <c r="E900" s="6">
        <v>5.7809999999999997</v>
      </c>
      <c r="F900" s="6">
        <v>5.5229999999999997</v>
      </c>
      <c r="G900" s="6">
        <v>4.45</v>
      </c>
    </row>
    <row r="901" spans="2:7" x14ac:dyDescent="0.2">
      <c r="B901" s="7">
        <v>36314</v>
      </c>
      <c r="C901" s="6">
        <v>4.2</v>
      </c>
      <c r="D901" s="6">
        <v>2</v>
      </c>
      <c r="E901" s="6">
        <v>5.8029999999999999</v>
      </c>
      <c r="F901" s="6">
        <v>5.5309999999999997</v>
      </c>
      <c r="G901" s="6">
        <v>4.7699999999999996</v>
      </c>
    </row>
    <row r="902" spans="2:7" x14ac:dyDescent="0.2">
      <c r="B902" s="7">
        <v>36315</v>
      </c>
      <c r="C902" s="6">
        <v>4.2</v>
      </c>
      <c r="D902" s="6">
        <v>2</v>
      </c>
      <c r="E902" s="6">
        <v>5.8070000000000004</v>
      </c>
      <c r="F902" s="6">
        <v>5.5410000000000004</v>
      </c>
      <c r="G902" s="6">
        <v>4.6900000000000004</v>
      </c>
    </row>
    <row r="903" spans="2:7" x14ac:dyDescent="0.2">
      <c r="B903" s="7">
        <v>36318</v>
      </c>
      <c r="C903" s="6">
        <v>4.2</v>
      </c>
      <c r="D903" s="6">
        <v>2</v>
      </c>
      <c r="E903" s="6">
        <v>5.7919999999999998</v>
      </c>
      <c r="F903" s="6">
        <v>5.5410000000000004</v>
      </c>
      <c r="G903" s="6">
        <v>4.7300000000000004</v>
      </c>
    </row>
    <row r="904" spans="2:7" x14ac:dyDescent="0.2">
      <c r="B904" s="7">
        <v>36319</v>
      </c>
      <c r="C904" s="6">
        <v>4.2</v>
      </c>
      <c r="D904" s="6">
        <v>2</v>
      </c>
      <c r="E904" s="6">
        <v>5.8239999999999998</v>
      </c>
      <c r="F904" s="6">
        <v>5.5579999999999998</v>
      </c>
      <c r="G904" s="6">
        <v>4.68</v>
      </c>
    </row>
    <row r="905" spans="2:7" x14ac:dyDescent="0.2">
      <c r="B905" s="7">
        <v>36320</v>
      </c>
      <c r="C905" s="6">
        <v>4.2</v>
      </c>
      <c r="D905" s="6">
        <v>2</v>
      </c>
      <c r="E905" s="6">
        <v>5.8879999999999999</v>
      </c>
      <c r="F905" s="6">
        <v>5.61</v>
      </c>
      <c r="G905" s="6">
        <v>4.72</v>
      </c>
    </row>
    <row r="906" spans="2:7" x14ac:dyDescent="0.2">
      <c r="B906" s="7">
        <v>36321</v>
      </c>
      <c r="C906" s="6">
        <v>4.2</v>
      </c>
      <c r="D906" s="6">
        <v>2</v>
      </c>
      <c r="E906" s="6">
        <v>5.931</v>
      </c>
      <c r="F906" s="6">
        <v>5.6529999999999996</v>
      </c>
      <c r="G906" s="6">
        <v>4.79</v>
      </c>
    </row>
    <row r="907" spans="2:7" x14ac:dyDescent="0.2">
      <c r="B907" s="7">
        <v>36322</v>
      </c>
      <c r="C907" s="6">
        <v>4.2</v>
      </c>
      <c r="D907" s="6">
        <v>2</v>
      </c>
      <c r="E907" s="6">
        <v>6.0330000000000004</v>
      </c>
      <c r="F907" s="6">
        <v>5.6970000000000001</v>
      </c>
      <c r="G907" s="6">
        <v>4.74</v>
      </c>
    </row>
    <row r="908" spans="2:7" x14ac:dyDescent="0.2">
      <c r="B908" s="7">
        <v>36325</v>
      </c>
      <c r="C908" s="6">
        <v>4.2</v>
      </c>
      <c r="D908" s="6">
        <v>2</v>
      </c>
      <c r="E908" s="6">
        <v>5.9660000000000002</v>
      </c>
      <c r="F908" s="6">
        <v>5.6459999999999999</v>
      </c>
      <c r="G908" s="6">
        <v>4.74</v>
      </c>
    </row>
    <row r="909" spans="2:7" x14ac:dyDescent="0.2">
      <c r="B909" s="7">
        <v>36326</v>
      </c>
      <c r="C909" s="6">
        <v>4.2</v>
      </c>
      <c r="D909" s="6">
        <v>2</v>
      </c>
      <c r="E909" s="6">
        <v>5.9770000000000003</v>
      </c>
      <c r="F909" s="6">
        <v>5.6379999999999999</v>
      </c>
      <c r="G909" s="6">
        <v>4.67</v>
      </c>
    </row>
    <row r="910" spans="2:7" x14ac:dyDescent="0.2">
      <c r="B910" s="7">
        <v>36327</v>
      </c>
      <c r="C910" s="6">
        <v>4.2</v>
      </c>
      <c r="D910" s="6">
        <v>2</v>
      </c>
      <c r="E910" s="6">
        <v>5.9249999999999998</v>
      </c>
      <c r="F910" s="6">
        <v>5.5780000000000003</v>
      </c>
      <c r="G910" s="6">
        <v>4.71</v>
      </c>
    </row>
    <row r="911" spans="2:7" x14ac:dyDescent="0.2">
      <c r="B911" s="7">
        <v>36328</v>
      </c>
      <c r="C911" s="6">
        <v>4.2</v>
      </c>
      <c r="D911" s="6">
        <v>2</v>
      </c>
      <c r="E911" s="6">
        <v>5.7880000000000003</v>
      </c>
      <c r="F911" s="6">
        <v>5.484</v>
      </c>
      <c r="G911" s="6">
        <v>4.7300000000000004</v>
      </c>
    </row>
    <row r="912" spans="2:7" x14ac:dyDescent="0.2">
      <c r="B912" s="7">
        <v>36329</v>
      </c>
      <c r="C912" s="6">
        <v>4.2</v>
      </c>
      <c r="D912" s="6">
        <v>2</v>
      </c>
      <c r="E912" s="6">
        <v>5.827</v>
      </c>
      <c r="F912" s="6">
        <v>5.5529999999999999</v>
      </c>
      <c r="G912" s="6">
        <v>4.6900000000000004</v>
      </c>
    </row>
    <row r="913" spans="2:7" x14ac:dyDescent="0.2">
      <c r="B913" s="7">
        <v>36332</v>
      </c>
      <c r="C913" s="6">
        <v>4.2</v>
      </c>
      <c r="D913" s="6">
        <v>2</v>
      </c>
      <c r="E913" s="6">
        <v>5.8849999999999998</v>
      </c>
      <c r="F913" s="6">
        <v>5.5880000000000001</v>
      </c>
      <c r="G913" s="6">
        <v>4.74</v>
      </c>
    </row>
    <row r="914" spans="2:7" x14ac:dyDescent="0.2">
      <c r="B914" s="7">
        <v>36333</v>
      </c>
      <c r="C914" s="6">
        <v>4.2</v>
      </c>
      <c r="D914" s="6">
        <v>2</v>
      </c>
      <c r="E914" s="6">
        <v>5.923</v>
      </c>
      <c r="F914" s="6">
        <v>5.6319999999999997</v>
      </c>
      <c r="G914" s="6">
        <v>4.6900000000000004</v>
      </c>
    </row>
    <row r="915" spans="2:7" x14ac:dyDescent="0.2">
      <c r="B915" s="7">
        <v>36334</v>
      </c>
      <c r="C915" s="6">
        <v>4.2</v>
      </c>
      <c r="D915" s="6">
        <v>2</v>
      </c>
      <c r="E915" s="6">
        <v>6.0289999999999999</v>
      </c>
      <c r="F915" s="6">
        <v>5.7110000000000003</v>
      </c>
      <c r="G915" s="6">
        <v>4.71</v>
      </c>
    </row>
    <row r="916" spans="2:7" x14ac:dyDescent="0.2">
      <c r="B916" s="7">
        <v>36335</v>
      </c>
      <c r="C916" s="6">
        <v>4.2</v>
      </c>
      <c r="D916" s="6">
        <v>2</v>
      </c>
      <c r="E916" s="6">
        <v>6.0289999999999999</v>
      </c>
      <c r="F916" s="6">
        <v>5.7169999999999996</v>
      </c>
      <c r="G916" s="6">
        <v>4.87</v>
      </c>
    </row>
    <row r="917" spans="2:7" x14ac:dyDescent="0.2">
      <c r="B917" s="7">
        <v>36336</v>
      </c>
      <c r="C917" s="6">
        <v>4.2</v>
      </c>
      <c r="D917" s="6">
        <v>2</v>
      </c>
      <c r="E917" s="6">
        <v>6.0140000000000002</v>
      </c>
      <c r="F917" s="6">
        <v>5.7210000000000001</v>
      </c>
      <c r="G917" s="6">
        <v>4.91</v>
      </c>
    </row>
    <row r="918" spans="2:7" x14ac:dyDescent="0.2">
      <c r="B918" s="7">
        <v>36339</v>
      </c>
      <c r="C918" s="6">
        <v>4.2</v>
      </c>
      <c r="D918" s="6">
        <v>2</v>
      </c>
      <c r="E918" s="6">
        <v>5.9429999999999996</v>
      </c>
      <c r="F918" s="6">
        <v>5.6710000000000003</v>
      </c>
      <c r="G918" s="6">
        <v>5.04</v>
      </c>
    </row>
    <row r="919" spans="2:7" x14ac:dyDescent="0.2">
      <c r="B919" s="7">
        <v>36340</v>
      </c>
      <c r="C919" s="6">
        <v>4.2</v>
      </c>
      <c r="D919" s="6">
        <v>2</v>
      </c>
      <c r="E919" s="6">
        <v>5.9260000000000002</v>
      </c>
      <c r="F919" s="6">
        <v>5.6790000000000003</v>
      </c>
      <c r="G919" s="6">
        <v>4.91</v>
      </c>
    </row>
    <row r="920" spans="2:7" x14ac:dyDescent="0.2">
      <c r="B920" s="7">
        <v>36341</v>
      </c>
      <c r="C920" s="6">
        <v>4.3</v>
      </c>
      <c r="D920" s="6">
        <v>2.1</v>
      </c>
      <c r="E920" s="6">
        <v>5.78</v>
      </c>
      <c r="F920" s="6">
        <v>5.5119999999999996</v>
      </c>
      <c r="G920" s="6">
        <v>5.12</v>
      </c>
    </row>
    <row r="921" spans="2:7" x14ac:dyDescent="0.2">
      <c r="B921" s="7">
        <v>36342</v>
      </c>
      <c r="C921" s="6">
        <v>4.3</v>
      </c>
      <c r="D921" s="6">
        <v>2.1</v>
      </c>
      <c r="E921" s="6">
        <v>5.84</v>
      </c>
      <c r="F921" s="6">
        <v>5.5780000000000003</v>
      </c>
      <c r="G921" s="6">
        <v>5.76</v>
      </c>
    </row>
    <row r="922" spans="2:7" x14ac:dyDescent="0.2">
      <c r="B922" s="7">
        <v>36343</v>
      </c>
      <c r="C922" s="6">
        <v>4.3</v>
      </c>
      <c r="D922" s="6">
        <v>2.1</v>
      </c>
      <c r="E922" s="6">
        <v>5.8280000000000003</v>
      </c>
      <c r="F922" s="6">
        <v>5.577</v>
      </c>
      <c r="G922" s="6">
        <v>4.82</v>
      </c>
    </row>
    <row r="923" spans="2:7" x14ac:dyDescent="0.2">
      <c r="B923" s="7">
        <v>36346</v>
      </c>
      <c r="C923" s="6">
        <v>4.3</v>
      </c>
      <c r="D923" s="6">
        <v>2.1</v>
      </c>
      <c r="E923" s="6">
        <v>5.819</v>
      </c>
      <c r="F923" s="6">
        <v>5.5679999999999996</v>
      </c>
      <c r="G923" s="6">
        <v>4.82</v>
      </c>
    </row>
    <row r="924" spans="2:7" x14ac:dyDescent="0.2">
      <c r="B924" s="7">
        <v>36347</v>
      </c>
      <c r="C924" s="6">
        <v>4.3</v>
      </c>
      <c r="D924" s="6">
        <v>2.1</v>
      </c>
      <c r="E924" s="6">
        <v>5.8680000000000003</v>
      </c>
      <c r="F924" s="6">
        <v>5.601</v>
      </c>
      <c r="G924" s="6">
        <v>5.03</v>
      </c>
    </row>
    <row r="925" spans="2:7" x14ac:dyDescent="0.2">
      <c r="B925" s="7">
        <v>36348</v>
      </c>
      <c r="C925" s="6">
        <v>4.3</v>
      </c>
      <c r="D925" s="6">
        <v>2.1</v>
      </c>
      <c r="E925" s="6">
        <v>5.8920000000000003</v>
      </c>
      <c r="F925" s="6">
        <v>5.61</v>
      </c>
      <c r="G925" s="6">
        <v>4.92</v>
      </c>
    </row>
    <row r="926" spans="2:7" x14ac:dyDescent="0.2">
      <c r="B926" s="7">
        <v>36349</v>
      </c>
      <c r="C926" s="6">
        <v>4.3</v>
      </c>
      <c r="D926" s="6">
        <v>2.1</v>
      </c>
      <c r="E926" s="6">
        <v>5.8259999999999996</v>
      </c>
      <c r="F926" s="6">
        <v>5.5590000000000002</v>
      </c>
      <c r="G926" s="6">
        <v>4.9400000000000004</v>
      </c>
    </row>
    <row r="927" spans="2:7" x14ac:dyDescent="0.2">
      <c r="B927" s="7">
        <v>36350</v>
      </c>
      <c r="C927" s="6">
        <v>4.3</v>
      </c>
      <c r="D927" s="6">
        <v>2.1</v>
      </c>
      <c r="E927" s="6">
        <v>5.8259999999999996</v>
      </c>
      <c r="F927" s="6">
        <v>5.5750000000000002</v>
      </c>
      <c r="G927" s="6">
        <v>4.9800000000000004</v>
      </c>
    </row>
    <row r="928" spans="2:7" x14ac:dyDescent="0.2">
      <c r="B928" s="7">
        <v>36353</v>
      </c>
      <c r="C928" s="6">
        <v>4.3</v>
      </c>
      <c r="D928" s="6">
        <v>2.1</v>
      </c>
      <c r="E928" s="6">
        <v>5.726</v>
      </c>
      <c r="F928" s="6">
        <v>5.5069999999999997</v>
      </c>
      <c r="G928" s="6">
        <v>5.01</v>
      </c>
    </row>
    <row r="929" spans="2:7" x14ac:dyDescent="0.2">
      <c r="B929" s="7">
        <v>36354</v>
      </c>
      <c r="C929" s="6">
        <v>4.3</v>
      </c>
      <c r="D929" s="6">
        <v>2.1</v>
      </c>
      <c r="E929" s="6">
        <v>5.7050000000000001</v>
      </c>
      <c r="F929" s="6">
        <v>5.4889999999999999</v>
      </c>
      <c r="G929" s="6">
        <v>4.9000000000000004</v>
      </c>
    </row>
    <row r="930" spans="2:7" x14ac:dyDescent="0.2">
      <c r="B930" s="7">
        <v>36355</v>
      </c>
      <c r="C930" s="6">
        <v>4.3</v>
      </c>
      <c r="D930" s="6">
        <v>2.1</v>
      </c>
      <c r="E930" s="6">
        <v>5.7320000000000002</v>
      </c>
      <c r="F930" s="6">
        <v>5.5309999999999997</v>
      </c>
      <c r="G930" s="6">
        <v>4.99</v>
      </c>
    </row>
    <row r="931" spans="2:7" x14ac:dyDescent="0.2">
      <c r="B931" s="7">
        <v>36356</v>
      </c>
      <c r="C931" s="6">
        <v>4.3</v>
      </c>
      <c r="D931" s="6">
        <v>2.1</v>
      </c>
      <c r="E931" s="6">
        <v>5.7240000000000002</v>
      </c>
      <c r="F931" s="6">
        <v>5.5309999999999997</v>
      </c>
      <c r="G931" s="6">
        <v>5.14</v>
      </c>
    </row>
    <row r="932" spans="2:7" x14ac:dyDescent="0.2">
      <c r="B932" s="7">
        <v>36357</v>
      </c>
      <c r="C932" s="6">
        <v>4.3</v>
      </c>
      <c r="D932" s="6">
        <v>2.1</v>
      </c>
      <c r="E932" s="6">
        <v>5.6669999999999998</v>
      </c>
      <c r="F932" s="6">
        <v>5.4610000000000003</v>
      </c>
      <c r="G932" s="6">
        <v>4.92</v>
      </c>
    </row>
    <row r="933" spans="2:7" x14ac:dyDescent="0.2">
      <c r="B933" s="7">
        <v>36360</v>
      </c>
      <c r="C933" s="6">
        <v>4.3</v>
      </c>
      <c r="D933" s="6">
        <v>2.1</v>
      </c>
      <c r="E933" s="6">
        <v>5.6619999999999999</v>
      </c>
      <c r="F933" s="6">
        <v>5.444</v>
      </c>
      <c r="G933" s="6">
        <v>4.97</v>
      </c>
    </row>
    <row r="934" spans="2:7" x14ac:dyDescent="0.2">
      <c r="B934" s="7">
        <v>36361</v>
      </c>
      <c r="C934" s="6">
        <v>4.3</v>
      </c>
      <c r="D934" s="6">
        <v>2.1</v>
      </c>
      <c r="E934" s="6">
        <v>5.633</v>
      </c>
      <c r="F934" s="6">
        <v>5.4009999999999998</v>
      </c>
      <c r="G934" s="6">
        <v>4.92</v>
      </c>
    </row>
    <row r="935" spans="2:7" x14ac:dyDescent="0.2">
      <c r="B935" s="7">
        <v>36362</v>
      </c>
      <c r="C935" s="6">
        <v>4.3</v>
      </c>
      <c r="D935" s="6">
        <v>2.1</v>
      </c>
      <c r="E935" s="6">
        <v>5.6559999999999997</v>
      </c>
      <c r="F935" s="6">
        <v>5.4169999999999998</v>
      </c>
      <c r="G935" s="6">
        <v>4.96</v>
      </c>
    </row>
    <row r="936" spans="2:7" x14ac:dyDescent="0.2">
      <c r="B936" s="7">
        <v>36363</v>
      </c>
      <c r="C936" s="6">
        <v>4.3</v>
      </c>
      <c r="D936" s="6">
        <v>2.1</v>
      </c>
      <c r="E936" s="6">
        <v>5.7789999999999999</v>
      </c>
      <c r="F936" s="6">
        <v>5.5110000000000001</v>
      </c>
      <c r="G936" s="6">
        <v>5.0599999999999996</v>
      </c>
    </row>
    <row r="937" spans="2:7" x14ac:dyDescent="0.2">
      <c r="B937" s="7">
        <v>36364</v>
      </c>
      <c r="C937" s="6">
        <v>4.3</v>
      </c>
      <c r="D937" s="6">
        <v>2.1</v>
      </c>
      <c r="E937" s="6">
        <v>5.835</v>
      </c>
      <c r="F937" s="6">
        <v>5.5529999999999999</v>
      </c>
      <c r="G937" s="6">
        <v>5</v>
      </c>
    </row>
    <row r="938" spans="2:7" x14ac:dyDescent="0.2">
      <c r="B938" s="7">
        <v>36367</v>
      </c>
      <c r="C938" s="6">
        <v>4.3</v>
      </c>
      <c r="D938" s="6">
        <v>2.1</v>
      </c>
      <c r="E938" s="6">
        <v>5.8419999999999996</v>
      </c>
      <c r="F938" s="6">
        <v>5.5609999999999999</v>
      </c>
      <c r="G938" s="6">
        <v>5.09</v>
      </c>
    </row>
    <row r="939" spans="2:7" x14ac:dyDescent="0.2">
      <c r="B939" s="7">
        <v>36368</v>
      </c>
      <c r="C939" s="6">
        <v>4.3</v>
      </c>
      <c r="D939" s="6">
        <v>2.1</v>
      </c>
      <c r="E939" s="6">
        <v>5.8070000000000004</v>
      </c>
      <c r="F939" s="6">
        <v>5.5439999999999996</v>
      </c>
      <c r="G939" s="6">
        <v>4.91</v>
      </c>
    </row>
    <row r="940" spans="2:7" x14ac:dyDescent="0.2">
      <c r="B940" s="7">
        <v>36369</v>
      </c>
      <c r="C940" s="6">
        <v>4.3</v>
      </c>
      <c r="D940" s="6">
        <v>2.1</v>
      </c>
      <c r="E940" s="6">
        <v>5.7949999999999999</v>
      </c>
      <c r="F940" s="6">
        <v>5.5519999999999996</v>
      </c>
      <c r="G940" s="6">
        <v>4.9800000000000004</v>
      </c>
    </row>
    <row r="941" spans="2:7" x14ac:dyDescent="0.2">
      <c r="B941" s="7">
        <v>36370</v>
      </c>
      <c r="C941" s="6">
        <v>4.3</v>
      </c>
      <c r="D941" s="6">
        <v>2.1</v>
      </c>
      <c r="E941" s="6">
        <v>5.8719999999999999</v>
      </c>
      <c r="F941" s="6">
        <v>5.609</v>
      </c>
      <c r="G941" s="6">
        <v>5.12</v>
      </c>
    </row>
    <row r="942" spans="2:7" x14ac:dyDescent="0.2">
      <c r="B942" s="7">
        <v>36371</v>
      </c>
      <c r="C942" s="6">
        <v>4.3</v>
      </c>
      <c r="D942" s="6">
        <v>2.1</v>
      </c>
      <c r="E942" s="6">
        <v>5.9029999999999996</v>
      </c>
      <c r="F942" s="6">
        <v>5.6219999999999999</v>
      </c>
      <c r="G942" s="6">
        <v>5.07</v>
      </c>
    </row>
    <row r="943" spans="2:7" x14ac:dyDescent="0.2">
      <c r="B943" s="7">
        <v>36374</v>
      </c>
      <c r="C943" s="6">
        <v>4.3</v>
      </c>
      <c r="D943" s="6">
        <v>2.1</v>
      </c>
      <c r="E943" s="6">
        <v>5.9160000000000004</v>
      </c>
      <c r="F943" s="6">
        <v>5.6470000000000002</v>
      </c>
      <c r="G943" s="6">
        <v>5.18</v>
      </c>
    </row>
    <row r="944" spans="2:7" x14ac:dyDescent="0.2">
      <c r="B944" s="7">
        <v>36375</v>
      </c>
      <c r="C944" s="6">
        <v>4.3</v>
      </c>
      <c r="D944" s="6">
        <v>2.1</v>
      </c>
      <c r="E944" s="6">
        <v>5.9569999999999999</v>
      </c>
      <c r="F944" s="6">
        <v>5.6550000000000002</v>
      </c>
      <c r="G944" s="6">
        <v>4.9800000000000004</v>
      </c>
    </row>
    <row r="945" spans="2:7" x14ac:dyDescent="0.2">
      <c r="B945" s="7">
        <v>36376</v>
      </c>
      <c r="C945" s="6">
        <v>4.3</v>
      </c>
      <c r="D945" s="6">
        <v>2.1</v>
      </c>
      <c r="E945" s="6">
        <v>5.9379999999999997</v>
      </c>
      <c r="F945" s="6">
        <v>5.6130000000000004</v>
      </c>
      <c r="G945" s="6">
        <v>4.9400000000000004</v>
      </c>
    </row>
    <row r="946" spans="2:7" x14ac:dyDescent="0.2">
      <c r="B946" s="7">
        <v>36377</v>
      </c>
      <c r="C946" s="6">
        <v>4.3</v>
      </c>
      <c r="D946" s="6">
        <v>2.1</v>
      </c>
      <c r="E946" s="6">
        <v>5.86</v>
      </c>
      <c r="F946" s="6">
        <v>5.5209999999999999</v>
      </c>
      <c r="G946" s="6">
        <v>5</v>
      </c>
    </row>
    <row r="947" spans="2:7" x14ac:dyDescent="0.2">
      <c r="B947" s="7">
        <v>36378</v>
      </c>
      <c r="C947" s="6">
        <v>4.3</v>
      </c>
      <c r="D947" s="6">
        <v>2.1</v>
      </c>
      <c r="E947" s="6">
        <v>6.0380000000000003</v>
      </c>
      <c r="F947" s="6">
        <v>5.681</v>
      </c>
      <c r="G947" s="6">
        <v>4.93</v>
      </c>
    </row>
    <row r="948" spans="2:7" x14ac:dyDescent="0.2">
      <c r="B948" s="7">
        <v>36381</v>
      </c>
      <c r="C948" s="6">
        <v>4.3</v>
      </c>
      <c r="D948" s="6">
        <v>2.1</v>
      </c>
      <c r="E948" s="6">
        <v>6.1289999999999996</v>
      </c>
      <c r="F948" s="6">
        <v>5.7750000000000004</v>
      </c>
      <c r="G948" s="6">
        <v>4.99</v>
      </c>
    </row>
    <row r="949" spans="2:7" x14ac:dyDescent="0.2">
      <c r="B949" s="7">
        <v>36382</v>
      </c>
      <c r="C949" s="6">
        <v>4.3</v>
      </c>
      <c r="D949" s="6">
        <v>2.1</v>
      </c>
      <c r="E949" s="6">
        <v>6.149</v>
      </c>
      <c r="F949" s="6">
        <v>5.7750000000000004</v>
      </c>
      <c r="G949" s="6">
        <v>4.92</v>
      </c>
    </row>
    <row r="950" spans="2:7" x14ac:dyDescent="0.2">
      <c r="B950" s="7">
        <v>36383</v>
      </c>
      <c r="C950" s="6">
        <v>4.3</v>
      </c>
      <c r="D950" s="6">
        <v>2.1</v>
      </c>
      <c r="E950" s="6">
        <v>6.0919999999999996</v>
      </c>
      <c r="F950" s="6">
        <v>5.7249999999999996</v>
      </c>
      <c r="G950" s="6">
        <v>5.05</v>
      </c>
    </row>
    <row r="951" spans="2:7" x14ac:dyDescent="0.2">
      <c r="B951" s="7">
        <v>36384</v>
      </c>
      <c r="C951" s="6">
        <v>4.3</v>
      </c>
      <c r="D951" s="6">
        <v>2.1</v>
      </c>
      <c r="E951" s="6">
        <v>6.0819999999999999</v>
      </c>
      <c r="F951" s="6">
        <v>5.7590000000000003</v>
      </c>
      <c r="G951" s="6">
        <v>5.0999999999999996</v>
      </c>
    </row>
    <row r="952" spans="2:7" x14ac:dyDescent="0.2">
      <c r="B952" s="7">
        <v>36385</v>
      </c>
      <c r="C952" s="6">
        <v>4.3</v>
      </c>
      <c r="D952" s="6">
        <v>2.1</v>
      </c>
      <c r="E952" s="6">
        <v>5.9790000000000001</v>
      </c>
      <c r="F952" s="6">
        <v>5.7080000000000002</v>
      </c>
      <c r="G952" s="6">
        <v>5.01</v>
      </c>
    </row>
    <row r="953" spans="2:7" x14ac:dyDescent="0.2">
      <c r="B953" s="7">
        <v>36388</v>
      </c>
      <c r="C953" s="6">
        <v>4.3</v>
      </c>
      <c r="D953" s="6">
        <v>2.1</v>
      </c>
      <c r="E953" s="6">
        <v>5.9640000000000004</v>
      </c>
      <c r="F953" s="6">
        <v>5.7169999999999996</v>
      </c>
      <c r="G953" s="6">
        <v>5.24</v>
      </c>
    </row>
    <row r="954" spans="2:7" x14ac:dyDescent="0.2">
      <c r="B954" s="7">
        <v>36389</v>
      </c>
      <c r="C954" s="6">
        <v>4.3</v>
      </c>
      <c r="D954" s="6">
        <v>2.1</v>
      </c>
      <c r="E954" s="6">
        <v>5.8810000000000002</v>
      </c>
      <c r="F954" s="6">
        <v>5.6660000000000004</v>
      </c>
      <c r="G954" s="6">
        <v>4.9400000000000004</v>
      </c>
    </row>
    <row r="955" spans="2:7" x14ac:dyDescent="0.2">
      <c r="B955" s="7">
        <v>36390</v>
      </c>
      <c r="C955" s="6">
        <v>4.3</v>
      </c>
      <c r="D955" s="6">
        <v>2.1</v>
      </c>
      <c r="E955" s="6">
        <v>5.875</v>
      </c>
      <c r="F955" s="6">
        <v>5.6310000000000002</v>
      </c>
      <c r="G955" s="6">
        <v>4.8899999999999997</v>
      </c>
    </row>
    <row r="956" spans="2:7" x14ac:dyDescent="0.2">
      <c r="B956" s="7">
        <v>36391</v>
      </c>
      <c r="C956" s="6">
        <v>4.3</v>
      </c>
      <c r="D956" s="6">
        <v>2.1</v>
      </c>
      <c r="E956" s="6">
        <v>5.8949999999999996</v>
      </c>
      <c r="F956" s="6">
        <v>5.6310000000000002</v>
      </c>
      <c r="G956" s="6">
        <v>4.97</v>
      </c>
    </row>
    <row r="957" spans="2:7" x14ac:dyDescent="0.2">
      <c r="B957" s="7">
        <v>36392</v>
      </c>
      <c r="C957" s="6">
        <v>4.3</v>
      </c>
      <c r="D957" s="6">
        <v>2.1</v>
      </c>
      <c r="E957" s="6">
        <v>5.8760000000000003</v>
      </c>
      <c r="F957" s="6">
        <v>5.6059999999999999</v>
      </c>
      <c r="G957" s="6">
        <v>4.95</v>
      </c>
    </row>
    <row r="958" spans="2:7" x14ac:dyDescent="0.2">
      <c r="B958" s="7">
        <v>36395</v>
      </c>
      <c r="C958" s="6">
        <v>4.3</v>
      </c>
      <c r="D958" s="6">
        <v>2.1</v>
      </c>
      <c r="E958" s="6">
        <v>5.8890000000000002</v>
      </c>
      <c r="F958" s="6">
        <v>5.649</v>
      </c>
      <c r="G958" s="6">
        <v>5.0599999999999996</v>
      </c>
    </row>
    <row r="959" spans="2:7" x14ac:dyDescent="0.2">
      <c r="B959" s="7">
        <v>36396</v>
      </c>
      <c r="C959" s="6">
        <v>4.3</v>
      </c>
      <c r="D959" s="6">
        <v>2.1</v>
      </c>
      <c r="E959" s="6">
        <v>5.8159999999999998</v>
      </c>
      <c r="F959" s="6">
        <v>5.5970000000000004</v>
      </c>
      <c r="G959" s="6">
        <v>5.08</v>
      </c>
    </row>
    <row r="960" spans="2:7" x14ac:dyDescent="0.2">
      <c r="B960" s="7">
        <v>36397</v>
      </c>
      <c r="C960" s="6">
        <v>4.3</v>
      </c>
      <c r="D960" s="6">
        <v>2.1</v>
      </c>
      <c r="E960" s="6">
        <v>5.7190000000000003</v>
      </c>
      <c r="F960" s="6">
        <v>5.5279999999999996</v>
      </c>
      <c r="G960" s="6">
        <v>5.2</v>
      </c>
    </row>
    <row r="961" spans="2:7" x14ac:dyDescent="0.2">
      <c r="B961" s="7">
        <v>36398</v>
      </c>
      <c r="C961" s="6">
        <v>4.3</v>
      </c>
      <c r="D961" s="6">
        <v>2.1</v>
      </c>
      <c r="E961" s="6">
        <v>5.7679999999999998</v>
      </c>
      <c r="F961" s="6">
        <v>5.58</v>
      </c>
      <c r="G961" s="6">
        <v>5.3</v>
      </c>
    </row>
    <row r="962" spans="2:7" x14ac:dyDescent="0.2">
      <c r="B962" s="7">
        <v>36399</v>
      </c>
      <c r="C962" s="6">
        <v>4.3</v>
      </c>
      <c r="D962" s="6">
        <v>2.1</v>
      </c>
      <c r="E962" s="6">
        <v>5.8639999999999999</v>
      </c>
      <c r="F962" s="6">
        <v>5.6550000000000002</v>
      </c>
      <c r="G962" s="6">
        <v>5.24</v>
      </c>
    </row>
    <row r="963" spans="2:7" x14ac:dyDescent="0.2">
      <c r="B963" s="7">
        <v>36402</v>
      </c>
      <c r="C963" s="6">
        <v>4.3</v>
      </c>
      <c r="D963" s="6">
        <v>2.1</v>
      </c>
      <c r="E963" s="6">
        <v>5.9550000000000001</v>
      </c>
      <c r="F963" s="6">
        <v>5.7309999999999999</v>
      </c>
      <c r="G963" s="6">
        <v>5.37</v>
      </c>
    </row>
    <row r="964" spans="2:7" x14ac:dyDescent="0.2">
      <c r="B964" s="7">
        <v>36403</v>
      </c>
      <c r="C964" s="6">
        <v>4.2</v>
      </c>
      <c r="D964" s="6">
        <v>1.9</v>
      </c>
      <c r="E964" s="6">
        <v>5.97</v>
      </c>
      <c r="F964" s="6">
        <v>5.7220000000000004</v>
      </c>
      <c r="G964" s="6">
        <v>5.57</v>
      </c>
    </row>
    <row r="965" spans="2:7" x14ac:dyDescent="0.2">
      <c r="B965" s="7">
        <v>36404</v>
      </c>
      <c r="C965" s="6">
        <v>4.2</v>
      </c>
      <c r="D965" s="6">
        <v>1.9</v>
      </c>
      <c r="E965" s="6">
        <v>5.976</v>
      </c>
      <c r="F965" s="6">
        <v>5.7229999999999999</v>
      </c>
      <c r="G965" s="6">
        <v>5.41</v>
      </c>
    </row>
    <row r="966" spans="2:7" x14ac:dyDescent="0.2">
      <c r="B966" s="7">
        <v>36405</v>
      </c>
      <c r="C966" s="6">
        <v>4.2</v>
      </c>
      <c r="D966" s="6">
        <v>1.9</v>
      </c>
      <c r="E966" s="6">
        <v>6.008</v>
      </c>
      <c r="F966" s="6">
        <v>5.7229999999999999</v>
      </c>
      <c r="G966" s="6">
        <v>5.26</v>
      </c>
    </row>
    <row r="967" spans="2:7" x14ac:dyDescent="0.2">
      <c r="B967" s="7">
        <v>36406</v>
      </c>
      <c r="C967" s="6">
        <v>4.2</v>
      </c>
      <c r="D967" s="6">
        <v>1.9</v>
      </c>
      <c r="E967" s="6">
        <v>5.8879999999999999</v>
      </c>
      <c r="F967" s="6">
        <v>5.6219999999999999</v>
      </c>
      <c r="G967" s="6">
        <v>5.09</v>
      </c>
    </row>
    <row r="968" spans="2:7" x14ac:dyDescent="0.2">
      <c r="B968" s="7">
        <v>36409</v>
      </c>
      <c r="C968" s="6">
        <v>4.2</v>
      </c>
      <c r="D968" s="6">
        <v>1.9</v>
      </c>
      <c r="E968" s="6">
        <v>5.8920000000000003</v>
      </c>
      <c r="F968" s="6">
        <v>5.6219999999999999</v>
      </c>
      <c r="G968" s="6">
        <v>5.09</v>
      </c>
    </row>
    <row r="969" spans="2:7" x14ac:dyDescent="0.2">
      <c r="B969" s="7">
        <v>36410</v>
      </c>
      <c r="C969" s="6">
        <v>4.2</v>
      </c>
      <c r="D969" s="6">
        <v>1.9</v>
      </c>
      <c r="E969" s="6">
        <v>5.9379999999999997</v>
      </c>
      <c r="F969" s="6">
        <v>5.6639999999999997</v>
      </c>
      <c r="G969" s="6">
        <v>5.33</v>
      </c>
    </row>
    <row r="970" spans="2:7" x14ac:dyDescent="0.2">
      <c r="B970" s="7">
        <v>36411</v>
      </c>
      <c r="C970" s="6">
        <v>4.2</v>
      </c>
      <c r="D970" s="6">
        <v>1.9</v>
      </c>
      <c r="E970" s="6">
        <v>5.9260000000000002</v>
      </c>
      <c r="F970" s="6">
        <v>5.6559999999999997</v>
      </c>
      <c r="G970" s="6">
        <v>5.17</v>
      </c>
    </row>
    <row r="971" spans="2:7" x14ac:dyDescent="0.2">
      <c r="B971" s="7">
        <v>36412</v>
      </c>
      <c r="C971" s="6">
        <v>4.2</v>
      </c>
      <c r="D971" s="6">
        <v>1.9</v>
      </c>
      <c r="E971" s="6">
        <v>5.9640000000000004</v>
      </c>
      <c r="F971" s="6">
        <v>5.6820000000000004</v>
      </c>
      <c r="G971" s="6">
        <v>5.24</v>
      </c>
    </row>
    <row r="972" spans="2:7" x14ac:dyDescent="0.2">
      <c r="B972" s="7">
        <v>36413</v>
      </c>
      <c r="C972" s="6">
        <v>4.2</v>
      </c>
      <c r="D972" s="6">
        <v>1.9</v>
      </c>
      <c r="E972" s="6">
        <v>5.8979999999999997</v>
      </c>
      <c r="F972" s="6">
        <v>5.6390000000000002</v>
      </c>
      <c r="G972" s="6">
        <v>5.17</v>
      </c>
    </row>
    <row r="973" spans="2:7" x14ac:dyDescent="0.2">
      <c r="B973" s="7">
        <v>36416</v>
      </c>
      <c r="C973" s="6">
        <v>4.2</v>
      </c>
      <c r="D973" s="6">
        <v>1.9</v>
      </c>
      <c r="E973" s="6">
        <v>5.8979999999999997</v>
      </c>
      <c r="F973" s="6">
        <v>5.6390000000000002</v>
      </c>
      <c r="G973" s="6">
        <v>5.27</v>
      </c>
    </row>
    <row r="974" spans="2:7" x14ac:dyDescent="0.2">
      <c r="B974" s="7">
        <v>36417</v>
      </c>
      <c r="C974" s="6">
        <v>4.2</v>
      </c>
      <c r="D974" s="6">
        <v>1.9</v>
      </c>
      <c r="E974" s="6">
        <v>5.9589999999999996</v>
      </c>
      <c r="F974" s="6">
        <v>5.6820000000000004</v>
      </c>
      <c r="G974" s="6">
        <v>5.26</v>
      </c>
    </row>
    <row r="975" spans="2:7" x14ac:dyDescent="0.2">
      <c r="B975" s="7">
        <v>36418</v>
      </c>
      <c r="C975" s="6">
        <v>4.2</v>
      </c>
      <c r="D975" s="6">
        <v>1.9</v>
      </c>
      <c r="E975" s="6">
        <v>5.9189999999999996</v>
      </c>
      <c r="F975" s="6">
        <v>5.6310000000000002</v>
      </c>
      <c r="G975" s="6">
        <v>5.41</v>
      </c>
    </row>
    <row r="976" spans="2:7" x14ac:dyDescent="0.2">
      <c r="B976" s="7">
        <v>36419</v>
      </c>
      <c r="C976" s="6">
        <v>4.2</v>
      </c>
      <c r="D976" s="6">
        <v>1.9</v>
      </c>
      <c r="E976" s="6">
        <v>5.8979999999999997</v>
      </c>
      <c r="F976" s="6">
        <v>5.6139999999999999</v>
      </c>
      <c r="G976" s="6">
        <v>5.23</v>
      </c>
    </row>
    <row r="977" spans="2:7" x14ac:dyDescent="0.2">
      <c r="B977" s="7">
        <v>36420</v>
      </c>
      <c r="C977" s="6">
        <v>4.2</v>
      </c>
      <c r="D977" s="6">
        <v>1.9</v>
      </c>
      <c r="E977" s="6">
        <v>5.8710000000000004</v>
      </c>
      <c r="F977" s="6">
        <v>5.6059999999999999</v>
      </c>
      <c r="G977" s="6">
        <v>5.1100000000000003</v>
      </c>
    </row>
    <row r="978" spans="2:7" x14ac:dyDescent="0.2">
      <c r="B978" s="7">
        <v>36423</v>
      </c>
      <c r="C978" s="6">
        <v>4.2</v>
      </c>
      <c r="D978" s="6">
        <v>1.9</v>
      </c>
      <c r="E978" s="6">
        <v>5.9059999999999997</v>
      </c>
      <c r="F978" s="6">
        <v>5.64</v>
      </c>
      <c r="G978" s="6">
        <v>5.2</v>
      </c>
    </row>
    <row r="979" spans="2:7" x14ac:dyDescent="0.2">
      <c r="B979" s="7">
        <v>36424</v>
      </c>
      <c r="C979" s="6">
        <v>4.2</v>
      </c>
      <c r="D979" s="6">
        <v>1.9</v>
      </c>
      <c r="E979" s="6">
        <v>5.9249999999999998</v>
      </c>
      <c r="F979" s="6">
        <v>5.649</v>
      </c>
      <c r="G979" s="6">
        <v>5.12</v>
      </c>
    </row>
    <row r="980" spans="2:7" x14ac:dyDescent="0.2">
      <c r="B980" s="7">
        <v>36425</v>
      </c>
      <c r="C980" s="6">
        <v>4.2</v>
      </c>
      <c r="D980" s="6">
        <v>1.9</v>
      </c>
      <c r="E980" s="6">
        <v>5.9080000000000004</v>
      </c>
      <c r="F980" s="6">
        <v>5.64</v>
      </c>
      <c r="G980" s="6">
        <v>5.21</v>
      </c>
    </row>
    <row r="981" spans="2:7" x14ac:dyDescent="0.2">
      <c r="B981" s="7">
        <v>36426</v>
      </c>
      <c r="C981" s="6">
        <v>4.2</v>
      </c>
      <c r="D981" s="6">
        <v>1.9</v>
      </c>
      <c r="E981" s="6">
        <v>5.7910000000000004</v>
      </c>
      <c r="F981" s="6">
        <v>5.5369999999999999</v>
      </c>
      <c r="G981" s="6">
        <v>5.29</v>
      </c>
    </row>
    <row r="982" spans="2:7" x14ac:dyDescent="0.2">
      <c r="B982" s="7">
        <v>36427</v>
      </c>
      <c r="C982" s="6">
        <v>4.2</v>
      </c>
      <c r="D982" s="6">
        <v>1.9</v>
      </c>
      <c r="E982" s="6">
        <v>5.7729999999999997</v>
      </c>
      <c r="F982" s="6">
        <v>5.5369999999999999</v>
      </c>
      <c r="G982" s="6">
        <v>5.23</v>
      </c>
    </row>
    <row r="983" spans="2:7" x14ac:dyDescent="0.2">
      <c r="B983" s="7">
        <v>36430</v>
      </c>
      <c r="C983" s="6">
        <v>4.2</v>
      </c>
      <c r="D983" s="6">
        <v>1.9</v>
      </c>
      <c r="E983" s="6">
        <v>5.82</v>
      </c>
      <c r="F983" s="6">
        <v>5.58</v>
      </c>
      <c r="G983" s="6">
        <v>5.35</v>
      </c>
    </row>
    <row r="984" spans="2:7" x14ac:dyDescent="0.2">
      <c r="B984" s="7">
        <v>36431</v>
      </c>
      <c r="C984" s="6">
        <v>4.2</v>
      </c>
      <c r="D984" s="6">
        <v>1.9</v>
      </c>
      <c r="E984" s="6">
        <v>5.9059999999999997</v>
      </c>
      <c r="F984" s="6">
        <v>5.641</v>
      </c>
      <c r="G984" s="6">
        <v>5.32</v>
      </c>
    </row>
    <row r="985" spans="2:7" x14ac:dyDescent="0.2">
      <c r="B985" s="7">
        <v>36432</v>
      </c>
      <c r="C985" s="6">
        <v>4.2</v>
      </c>
      <c r="D985" s="6">
        <v>1.9</v>
      </c>
      <c r="E985" s="6">
        <v>5.9569999999999999</v>
      </c>
      <c r="F985" s="6">
        <v>5.6760000000000002</v>
      </c>
      <c r="G985" s="6">
        <v>5.26</v>
      </c>
    </row>
    <row r="986" spans="2:7" x14ac:dyDescent="0.2">
      <c r="B986" s="7">
        <v>36433</v>
      </c>
      <c r="C986" s="6">
        <v>4.2</v>
      </c>
      <c r="D986" s="6">
        <v>2</v>
      </c>
      <c r="E986" s="6">
        <v>5.8769999999999998</v>
      </c>
      <c r="F986" s="6">
        <v>5.5960000000000001</v>
      </c>
      <c r="G986" s="6">
        <v>5.51</v>
      </c>
    </row>
    <row r="987" spans="2:7" x14ac:dyDescent="0.2">
      <c r="B987" s="7">
        <v>36434</v>
      </c>
      <c r="C987" s="6">
        <v>4.2</v>
      </c>
      <c r="D987" s="6">
        <v>2</v>
      </c>
      <c r="E987" s="6">
        <v>5.9740000000000002</v>
      </c>
      <c r="F987" s="6">
        <v>5.6959999999999997</v>
      </c>
      <c r="G987" s="6">
        <v>5.26</v>
      </c>
    </row>
    <row r="988" spans="2:7" x14ac:dyDescent="0.2">
      <c r="B988" s="7">
        <v>36437</v>
      </c>
      <c r="C988" s="6">
        <v>4.2</v>
      </c>
      <c r="D988" s="6">
        <v>2</v>
      </c>
      <c r="E988" s="6">
        <v>5.931</v>
      </c>
      <c r="F988" s="6">
        <v>5.6710000000000003</v>
      </c>
      <c r="G988" s="6">
        <v>5.23</v>
      </c>
    </row>
    <row r="989" spans="2:7" x14ac:dyDescent="0.2">
      <c r="B989" s="7">
        <v>36438</v>
      </c>
      <c r="C989" s="6">
        <v>4.2</v>
      </c>
      <c r="D989" s="6">
        <v>2</v>
      </c>
      <c r="E989" s="6">
        <v>6.0330000000000004</v>
      </c>
      <c r="F989" s="6">
        <v>5.7720000000000002</v>
      </c>
      <c r="G989" s="6">
        <v>5.16</v>
      </c>
    </row>
    <row r="990" spans="2:7" x14ac:dyDescent="0.2">
      <c r="B990" s="7">
        <v>36439</v>
      </c>
      <c r="C990" s="6">
        <v>4.2</v>
      </c>
      <c r="D990" s="6">
        <v>2</v>
      </c>
      <c r="E990" s="6">
        <v>6.0389999999999997</v>
      </c>
      <c r="F990" s="6">
        <v>5.798</v>
      </c>
      <c r="G990" s="6">
        <v>5.21</v>
      </c>
    </row>
    <row r="991" spans="2:7" x14ac:dyDescent="0.2">
      <c r="B991" s="7">
        <v>36440</v>
      </c>
      <c r="C991" s="6">
        <v>4.2</v>
      </c>
      <c r="D991" s="6">
        <v>2</v>
      </c>
      <c r="E991" s="6">
        <v>6.0389999999999997</v>
      </c>
      <c r="F991" s="6">
        <v>5.798</v>
      </c>
      <c r="G991" s="6">
        <v>5.28</v>
      </c>
    </row>
    <row r="992" spans="2:7" x14ac:dyDescent="0.2">
      <c r="B992" s="7">
        <v>36441</v>
      </c>
      <c r="C992" s="6">
        <v>4.2</v>
      </c>
      <c r="D992" s="6">
        <v>2</v>
      </c>
      <c r="E992" s="6">
        <v>6.0330000000000004</v>
      </c>
      <c r="F992" s="6">
        <v>5.7809999999999997</v>
      </c>
      <c r="G992" s="6">
        <v>5.0999999999999996</v>
      </c>
    </row>
    <row r="993" spans="2:7" x14ac:dyDescent="0.2">
      <c r="B993" s="7">
        <v>36444</v>
      </c>
      <c r="C993" s="6">
        <v>4.2</v>
      </c>
      <c r="D993" s="6">
        <v>2</v>
      </c>
      <c r="E993" s="6">
        <v>6.0369999999999999</v>
      </c>
      <c r="F993" s="6">
        <v>5.782</v>
      </c>
      <c r="G993" s="6">
        <v>5.0999999999999996</v>
      </c>
    </row>
    <row r="994" spans="2:7" x14ac:dyDescent="0.2">
      <c r="B994" s="7">
        <v>36445</v>
      </c>
      <c r="C994" s="6">
        <v>4.2</v>
      </c>
      <c r="D994" s="6">
        <v>2</v>
      </c>
      <c r="E994" s="6">
        <v>6.048</v>
      </c>
      <c r="F994" s="6">
        <v>5.782</v>
      </c>
      <c r="G994" s="6">
        <v>5.3</v>
      </c>
    </row>
    <row r="995" spans="2:7" x14ac:dyDescent="0.2">
      <c r="B995" s="7">
        <v>36446</v>
      </c>
      <c r="C995" s="6">
        <v>4.2</v>
      </c>
      <c r="D995" s="6">
        <v>2</v>
      </c>
      <c r="E995" s="6">
        <v>6.1079999999999997</v>
      </c>
      <c r="F995" s="6">
        <v>5.8419999999999996</v>
      </c>
      <c r="G995" s="6">
        <v>5.2</v>
      </c>
    </row>
    <row r="996" spans="2:7" x14ac:dyDescent="0.2">
      <c r="B996" s="7">
        <v>36447</v>
      </c>
      <c r="C996" s="6">
        <v>4.2</v>
      </c>
      <c r="D996" s="6">
        <v>2</v>
      </c>
      <c r="E996" s="6">
        <v>6.17</v>
      </c>
      <c r="F996" s="6">
        <v>5.8929999999999998</v>
      </c>
      <c r="G996" s="6">
        <v>5.22</v>
      </c>
    </row>
    <row r="997" spans="2:7" x14ac:dyDescent="0.2">
      <c r="B997" s="7">
        <v>36448</v>
      </c>
      <c r="C997" s="6">
        <v>4.2</v>
      </c>
      <c r="D997" s="6">
        <v>2</v>
      </c>
      <c r="E997" s="6">
        <v>6.0670000000000002</v>
      </c>
      <c r="F997" s="6">
        <v>5.7990000000000004</v>
      </c>
      <c r="G997" s="6">
        <v>5.28</v>
      </c>
    </row>
    <row r="998" spans="2:7" x14ac:dyDescent="0.2">
      <c r="B998" s="7">
        <v>36451</v>
      </c>
      <c r="C998" s="6">
        <v>4.2</v>
      </c>
      <c r="D998" s="6">
        <v>2</v>
      </c>
      <c r="E998" s="6">
        <v>6.1440000000000001</v>
      </c>
      <c r="F998" s="6">
        <v>5.86</v>
      </c>
      <c r="G998" s="6">
        <v>5.2</v>
      </c>
    </row>
    <row r="999" spans="2:7" x14ac:dyDescent="0.2">
      <c r="B999" s="7">
        <v>36452</v>
      </c>
      <c r="C999" s="6">
        <v>4.2</v>
      </c>
      <c r="D999" s="6">
        <v>2</v>
      </c>
      <c r="E999" s="6">
        <v>6.1790000000000003</v>
      </c>
      <c r="F999" s="6">
        <v>5.8949999999999996</v>
      </c>
      <c r="G999" s="6">
        <v>5.07</v>
      </c>
    </row>
    <row r="1000" spans="2:7" x14ac:dyDescent="0.2">
      <c r="B1000" s="7">
        <v>36453</v>
      </c>
      <c r="C1000" s="6">
        <v>4.2</v>
      </c>
      <c r="D1000" s="6">
        <v>2</v>
      </c>
      <c r="E1000" s="6">
        <v>6.173</v>
      </c>
      <c r="F1000" s="6">
        <v>5.8949999999999996</v>
      </c>
      <c r="G1000" s="6">
        <v>4.92</v>
      </c>
    </row>
    <row r="1001" spans="2:7" x14ac:dyDescent="0.2">
      <c r="B1001" s="7">
        <v>36454</v>
      </c>
      <c r="C1001" s="6">
        <v>4.2</v>
      </c>
      <c r="D1001" s="6">
        <v>2</v>
      </c>
      <c r="E1001" s="6">
        <v>6.19</v>
      </c>
      <c r="F1001" s="6">
        <v>5.9130000000000003</v>
      </c>
      <c r="G1001" s="6">
        <v>5.2</v>
      </c>
    </row>
    <row r="1002" spans="2:7" x14ac:dyDescent="0.2">
      <c r="B1002" s="7">
        <v>36455</v>
      </c>
      <c r="C1002" s="6">
        <v>4.2</v>
      </c>
      <c r="D1002" s="6">
        <v>2</v>
      </c>
      <c r="E1002" s="6">
        <v>6.194</v>
      </c>
      <c r="F1002" s="6">
        <v>5.9219999999999997</v>
      </c>
      <c r="G1002" s="6">
        <v>5.1100000000000003</v>
      </c>
    </row>
    <row r="1003" spans="2:7" x14ac:dyDescent="0.2">
      <c r="B1003" s="7">
        <v>36458</v>
      </c>
      <c r="C1003" s="6">
        <v>4.2</v>
      </c>
      <c r="D1003" s="6">
        <v>2</v>
      </c>
      <c r="E1003" s="6">
        <v>6.2050000000000001</v>
      </c>
      <c r="F1003" s="6">
        <v>5.9489999999999998</v>
      </c>
      <c r="G1003" s="6">
        <v>5.23</v>
      </c>
    </row>
    <row r="1004" spans="2:7" x14ac:dyDescent="0.2">
      <c r="B1004" s="7">
        <v>36459</v>
      </c>
      <c r="C1004" s="6">
        <v>4.2</v>
      </c>
      <c r="D1004" s="6">
        <v>2</v>
      </c>
      <c r="E1004" s="6">
        <v>6.2380000000000004</v>
      </c>
      <c r="F1004" s="6">
        <v>5.984</v>
      </c>
      <c r="G1004" s="6">
        <v>5.22</v>
      </c>
    </row>
    <row r="1005" spans="2:7" x14ac:dyDescent="0.2">
      <c r="B1005" s="7">
        <v>36460</v>
      </c>
      <c r="C1005" s="6">
        <v>4.2</v>
      </c>
      <c r="D1005" s="6">
        <v>2</v>
      </c>
      <c r="E1005" s="6">
        <v>6.2009999999999996</v>
      </c>
      <c r="F1005" s="6">
        <v>5.9409999999999998</v>
      </c>
      <c r="G1005" s="6">
        <v>5.29</v>
      </c>
    </row>
    <row r="1006" spans="2:7" x14ac:dyDescent="0.2">
      <c r="B1006" s="7">
        <v>36461</v>
      </c>
      <c r="C1006" s="6">
        <v>4.2</v>
      </c>
      <c r="D1006" s="6">
        <v>2</v>
      </c>
      <c r="E1006" s="6">
        <v>6.1210000000000004</v>
      </c>
      <c r="F1006" s="6">
        <v>5.875</v>
      </c>
      <c r="G1006" s="6">
        <v>5.31</v>
      </c>
    </row>
    <row r="1007" spans="2:7" x14ac:dyDescent="0.2">
      <c r="B1007" s="7">
        <v>36462</v>
      </c>
      <c r="C1007" s="6">
        <v>4.2</v>
      </c>
      <c r="D1007" s="6">
        <v>2</v>
      </c>
      <c r="E1007" s="6">
        <v>6.024</v>
      </c>
      <c r="F1007" s="6">
        <v>5.7869999999999999</v>
      </c>
      <c r="G1007" s="6">
        <v>5.27</v>
      </c>
    </row>
    <row r="1008" spans="2:7" x14ac:dyDescent="0.2">
      <c r="B1008" s="7">
        <v>36465</v>
      </c>
      <c r="C1008" s="6">
        <v>4.0999999999999996</v>
      </c>
      <c r="D1008" s="6">
        <v>2.1</v>
      </c>
      <c r="E1008" s="6">
        <v>6.048</v>
      </c>
      <c r="F1008" s="6">
        <v>5.82</v>
      </c>
      <c r="G1008" s="6">
        <v>5.38</v>
      </c>
    </row>
    <row r="1009" spans="2:7" x14ac:dyDescent="0.2">
      <c r="B1009" s="7">
        <v>36466</v>
      </c>
      <c r="C1009" s="6">
        <v>4.0999999999999996</v>
      </c>
      <c r="D1009" s="6">
        <v>2.1</v>
      </c>
      <c r="E1009" s="6">
        <v>6.0179999999999998</v>
      </c>
      <c r="F1009" s="6">
        <v>5.8029999999999999</v>
      </c>
      <c r="G1009" s="6">
        <v>5.18</v>
      </c>
    </row>
    <row r="1010" spans="2:7" x14ac:dyDescent="0.2">
      <c r="B1010" s="7">
        <v>36467</v>
      </c>
      <c r="C1010" s="6">
        <v>4.0999999999999996</v>
      </c>
      <c r="D1010" s="6">
        <v>2.1</v>
      </c>
      <c r="E1010" s="6">
        <v>5.9939999999999998</v>
      </c>
      <c r="F1010" s="6">
        <v>5.7949999999999999</v>
      </c>
      <c r="G1010" s="6">
        <v>5.21</v>
      </c>
    </row>
    <row r="1011" spans="2:7" x14ac:dyDescent="0.2">
      <c r="B1011" s="7">
        <v>36468</v>
      </c>
      <c r="C1011" s="6">
        <v>4.0999999999999996</v>
      </c>
      <c r="D1011" s="6">
        <v>2.1</v>
      </c>
      <c r="E1011" s="6">
        <v>5.9580000000000002</v>
      </c>
      <c r="F1011" s="6">
        <v>5.7519999999999998</v>
      </c>
      <c r="G1011" s="6">
        <v>5.27</v>
      </c>
    </row>
    <row r="1012" spans="2:7" x14ac:dyDescent="0.2">
      <c r="B1012" s="7">
        <v>36469</v>
      </c>
      <c r="C1012" s="6">
        <v>4.0999999999999996</v>
      </c>
      <c r="D1012" s="6">
        <v>2.1</v>
      </c>
      <c r="E1012" s="6">
        <v>5.9260000000000002</v>
      </c>
      <c r="F1012" s="6">
        <v>5.718</v>
      </c>
      <c r="G1012" s="6">
        <v>5.14</v>
      </c>
    </row>
    <row r="1013" spans="2:7" x14ac:dyDescent="0.2">
      <c r="B1013" s="7">
        <v>36472</v>
      </c>
      <c r="C1013" s="6">
        <v>4.0999999999999996</v>
      </c>
      <c r="D1013" s="6">
        <v>2.1</v>
      </c>
      <c r="E1013" s="6">
        <v>5.9370000000000003</v>
      </c>
      <c r="F1013" s="6">
        <v>5.7169999999999996</v>
      </c>
      <c r="G1013" s="6">
        <v>5.23</v>
      </c>
    </row>
    <row r="1014" spans="2:7" x14ac:dyDescent="0.2">
      <c r="B1014" s="7">
        <v>36473</v>
      </c>
      <c r="C1014" s="6">
        <v>4.0999999999999996</v>
      </c>
      <c r="D1014" s="6">
        <v>2.1</v>
      </c>
      <c r="E1014" s="6">
        <v>5.9560000000000004</v>
      </c>
      <c r="F1014" s="6">
        <v>5.7510000000000003</v>
      </c>
      <c r="G1014" s="6">
        <v>5.22</v>
      </c>
    </row>
    <row r="1015" spans="2:7" x14ac:dyDescent="0.2">
      <c r="B1015" s="7">
        <v>36474</v>
      </c>
      <c r="C1015" s="6">
        <v>4.0999999999999996</v>
      </c>
      <c r="D1015" s="6">
        <v>2.1</v>
      </c>
      <c r="E1015" s="6">
        <v>5.9770000000000003</v>
      </c>
      <c r="F1015" s="6">
        <v>5.8010000000000002</v>
      </c>
      <c r="G1015" s="6">
        <v>5.27</v>
      </c>
    </row>
    <row r="1016" spans="2:7" x14ac:dyDescent="0.2">
      <c r="B1016" s="7">
        <v>36475</v>
      </c>
      <c r="C1016" s="6">
        <v>4.0999999999999996</v>
      </c>
      <c r="D1016" s="6">
        <v>2.1</v>
      </c>
      <c r="E1016" s="6">
        <v>5.984</v>
      </c>
      <c r="F1016" s="6">
        <v>5.7919999999999998</v>
      </c>
      <c r="G1016" s="6">
        <v>5.27</v>
      </c>
    </row>
    <row r="1017" spans="2:7" x14ac:dyDescent="0.2">
      <c r="B1017" s="7">
        <v>36476</v>
      </c>
      <c r="C1017" s="6">
        <v>4.0999999999999996</v>
      </c>
      <c r="D1017" s="6">
        <v>2.1</v>
      </c>
      <c r="E1017" s="6">
        <v>5.9279999999999999</v>
      </c>
      <c r="F1017" s="6">
        <v>5.766</v>
      </c>
      <c r="G1017" s="6">
        <v>5.45</v>
      </c>
    </row>
    <row r="1018" spans="2:7" x14ac:dyDescent="0.2">
      <c r="B1018" s="7">
        <v>36479</v>
      </c>
      <c r="C1018" s="6">
        <v>4.0999999999999996</v>
      </c>
      <c r="D1018" s="6">
        <v>2.1</v>
      </c>
      <c r="E1018" s="6">
        <v>5.92</v>
      </c>
      <c r="F1018" s="6">
        <v>5.766</v>
      </c>
      <c r="G1018" s="6">
        <v>5.64</v>
      </c>
    </row>
    <row r="1019" spans="2:7" x14ac:dyDescent="0.2">
      <c r="B1019" s="7">
        <v>36480</v>
      </c>
      <c r="C1019" s="6">
        <v>4.0999999999999996</v>
      </c>
      <c r="D1019" s="6">
        <v>2.1</v>
      </c>
      <c r="E1019" s="6">
        <v>5.9580000000000002</v>
      </c>
      <c r="F1019" s="6">
        <v>5.835</v>
      </c>
      <c r="G1019" s="6">
        <v>5.4</v>
      </c>
    </row>
    <row r="1020" spans="2:7" x14ac:dyDescent="0.2">
      <c r="B1020" s="7">
        <v>36481</v>
      </c>
      <c r="C1020" s="6">
        <v>4.0999999999999996</v>
      </c>
      <c r="D1020" s="6">
        <v>2.1</v>
      </c>
      <c r="E1020" s="6">
        <v>6.0330000000000004</v>
      </c>
      <c r="F1020" s="6">
        <v>5.8780000000000001</v>
      </c>
      <c r="G1020" s="6">
        <v>5.41</v>
      </c>
    </row>
    <row r="1021" spans="2:7" x14ac:dyDescent="0.2">
      <c r="B1021" s="7">
        <v>36482</v>
      </c>
      <c r="C1021" s="6">
        <v>4.0999999999999996</v>
      </c>
      <c r="D1021" s="6">
        <v>2.1</v>
      </c>
      <c r="E1021" s="6">
        <v>6.0519999999999996</v>
      </c>
      <c r="F1021" s="6">
        <v>5.8860000000000001</v>
      </c>
      <c r="G1021" s="6">
        <v>5.49</v>
      </c>
    </row>
    <row r="1022" spans="2:7" x14ac:dyDescent="0.2">
      <c r="B1022" s="7">
        <v>36483</v>
      </c>
      <c r="C1022" s="6">
        <v>4.0999999999999996</v>
      </c>
      <c r="D1022" s="6">
        <v>2.1</v>
      </c>
      <c r="E1022" s="6">
        <v>6.0570000000000004</v>
      </c>
      <c r="F1022" s="6">
        <v>5.9029999999999996</v>
      </c>
      <c r="G1022" s="6">
        <v>5.43</v>
      </c>
    </row>
    <row r="1023" spans="2:7" x14ac:dyDescent="0.2">
      <c r="B1023" s="7">
        <v>36486</v>
      </c>
      <c r="C1023" s="6">
        <v>4.0999999999999996</v>
      </c>
      <c r="D1023" s="6">
        <v>2.1</v>
      </c>
      <c r="E1023" s="6">
        <v>6.085</v>
      </c>
      <c r="F1023" s="6">
        <v>5.9379999999999997</v>
      </c>
      <c r="G1023" s="6">
        <v>5.53</v>
      </c>
    </row>
    <row r="1024" spans="2:7" x14ac:dyDescent="0.2">
      <c r="B1024" s="7">
        <v>36487</v>
      </c>
      <c r="C1024" s="6">
        <v>4.0999999999999996</v>
      </c>
      <c r="D1024" s="6">
        <v>2.1</v>
      </c>
      <c r="E1024" s="6">
        <v>6.0780000000000003</v>
      </c>
      <c r="F1024" s="6">
        <v>5.9379999999999997</v>
      </c>
      <c r="G1024" s="6">
        <v>5.59</v>
      </c>
    </row>
    <row r="1025" spans="2:7" x14ac:dyDescent="0.2">
      <c r="B1025" s="7">
        <v>36488</v>
      </c>
      <c r="C1025" s="6">
        <v>4.0999999999999996</v>
      </c>
      <c r="D1025" s="6">
        <v>2.1</v>
      </c>
      <c r="E1025" s="6">
        <v>6.0780000000000003</v>
      </c>
      <c r="F1025" s="6">
        <v>5.9539999999999997</v>
      </c>
      <c r="G1025" s="6">
        <v>5.72</v>
      </c>
    </row>
    <row r="1026" spans="2:7" x14ac:dyDescent="0.2">
      <c r="B1026" s="7">
        <v>36489</v>
      </c>
      <c r="C1026" s="6">
        <v>4.0999999999999996</v>
      </c>
      <c r="D1026" s="6">
        <v>2.1</v>
      </c>
      <c r="E1026" s="6">
        <v>6.0780000000000003</v>
      </c>
      <c r="F1026" s="6">
        <v>5.9550000000000001</v>
      </c>
      <c r="G1026" s="6">
        <v>5.72</v>
      </c>
    </row>
    <row r="1027" spans="2:7" x14ac:dyDescent="0.2">
      <c r="B1027" s="7">
        <v>36490</v>
      </c>
      <c r="C1027" s="6">
        <v>4.0999999999999996</v>
      </c>
      <c r="D1027" s="6">
        <v>2.1</v>
      </c>
      <c r="E1027" s="6">
        <v>6.117</v>
      </c>
      <c r="F1027" s="6">
        <v>5.98</v>
      </c>
      <c r="G1027" s="6">
        <v>5.59</v>
      </c>
    </row>
    <row r="1028" spans="2:7" x14ac:dyDescent="0.2">
      <c r="B1028" s="7">
        <v>36493</v>
      </c>
      <c r="C1028" s="6">
        <v>4.0999999999999996</v>
      </c>
      <c r="D1028" s="6">
        <v>2.1</v>
      </c>
      <c r="E1028" s="6">
        <v>6.2069999999999999</v>
      </c>
      <c r="F1028" s="6">
        <v>6.048</v>
      </c>
      <c r="G1028" s="6">
        <v>5.61</v>
      </c>
    </row>
    <row r="1029" spans="2:7" x14ac:dyDescent="0.2">
      <c r="B1029" s="7">
        <v>36494</v>
      </c>
      <c r="C1029" s="6">
        <v>4.0999999999999996</v>
      </c>
      <c r="D1029" s="6">
        <v>2.1</v>
      </c>
      <c r="E1029" s="6">
        <v>6.1909999999999998</v>
      </c>
      <c r="F1029" s="6">
        <v>6.0140000000000002</v>
      </c>
      <c r="G1029" s="6">
        <v>5.63</v>
      </c>
    </row>
    <row r="1030" spans="2:7" x14ac:dyDescent="0.2">
      <c r="B1030" s="7">
        <v>36495</v>
      </c>
      <c r="C1030" s="6">
        <v>4.0999999999999996</v>
      </c>
      <c r="D1030" s="6">
        <v>2.1</v>
      </c>
      <c r="E1030" s="6">
        <v>6.2</v>
      </c>
      <c r="F1030" s="6">
        <v>6.0389999999999997</v>
      </c>
      <c r="G1030" s="6">
        <v>5.71</v>
      </c>
    </row>
    <row r="1031" spans="2:7" x14ac:dyDescent="0.2">
      <c r="B1031" s="7">
        <v>36496</v>
      </c>
      <c r="C1031" s="6">
        <v>4.0999999999999996</v>
      </c>
      <c r="D1031" s="6">
        <v>2.1</v>
      </c>
      <c r="E1031" s="6">
        <v>6.2329999999999997</v>
      </c>
      <c r="F1031" s="6">
        <v>6.056</v>
      </c>
      <c r="G1031" s="6">
        <v>5.58</v>
      </c>
    </row>
    <row r="1032" spans="2:7" x14ac:dyDescent="0.2">
      <c r="B1032" s="7">
        <v>36497</v>
      </c>
      <c r="C1032" s="6">
        <v>4.0999999999999996</v>
      </c>
      <c r="D1032" s="6">
        <v>2.1</v>
      </c>
      <c r="E1032" s="6">
        <v>6.1609999999999996</v>
      </c>
      <c r="F1032" s="6">
        <v>5.9720000000000004</v>
      </c>
      <c r="G1032" s="6">
        <v>5.42</v>
      </c>
    </row>
    <row r="1033" spans="2:7" x14ac:dyDescent="0.2">
      <c r="B1033" s="7">
        <v>36500</v>
      </c>
      <c r="C1033" s="6">
        <v>4.0999999999999996</v>
      </c>
      <c r="D1033" s="6">
        <v>2.1</v>
      </c>
      <c r="E1033" s="6">
        <v>6.1390000000000002</v>
      </c>
      <c r="F1033" s="6">
        <v>5.9550000000000001</v>
      </c>
      <c r="G1033" s="6">
        <v>5.48</v>
      </c>
    </row>
    <row r="1034" spans="2:7" x14ac:dyDescent="0.2">
      <c r="B1034" s="7">
        <v>36501</v>
      </c>
      <c r="C1034" s="6">
        <v>4.0999999999999996</v>
      </c>
      <c r="D1034" s="6">
        <v>2.1</v>
      </c>
      <c r="E1034" s="6">
        <v>6.1</v>
      </c>
      <c r="F1034" s="6">
        <v>5.9290000000000003</v>
      </c>
      <c r="G1034" s="6">
        <v>5.42</v>
      </c>
    </row>
    <row r="1035" spans="2:7" x14ac:dyDescent="0.2">
      <c r="B1035" s="7">
        <v>36502</v>
      </c>
      <c r="C1035" s="6">
        <v>4.0999999999999996</v>
      </c>
      <c r="D1035" s="6">
        <v>2.1</v>
      </c>
      <c r="E1035" s="6">
        <v>6.1349999999999998</v>
      </c>
      <c r="F1035" s="6">
        <v>5.9630000000000001</v>
      </c>
      <c r="G1035" s="6">
        <v>5.42</v>
      </c>
    </row>
    <row r="1036" spans="2:7" x14ac:dyDescent="0.2">
      <c r="B1036" s="7">
        <v>36503</v>
      </c>
      <c r="C1036" s="6">
        <v>4.0999999999999996</v>
      </c>
      <c r="D1036" s="6">
        <v>2.1</v>
      </c>
      <c r="E1036" s="6">
        <v>6.1260000000000003</v>
      </c>
      <c r="F1036" s="6">
        <v>5.9459999999999997</v>
      </c>
      <c r="G1036" s="6">
        <v>5.51</v>
      </c>
    </row>
    <row r="1037" spans="2:7" x14ac:dyDescent="0.2">
      <c r="B1037" s="7">
        <v>36504</v>
      </c>
      <c r="C1037" s="6">
        <v>4.0999999999999996</v>
      </c>
      <c r="D1037" s="6">
        <v>2.1</v>
      </c>
      <c r="E1037" s="6">
        <v>6.0720000000000001</v>
      </c>
      <c r="F1037" s="6">
        <v>5.9119999999999999</v>
      </c>
      <c r="G1037" s="6">
        <v>5.42</v>
      </c>
    </row>
    <row r="1038" spans="2:7" x14ac:dyDescent="0.2">
      <c r="B1038" s="7">
        <v>36507</v>
      </c>
      <c r="C1038" s="6">
        <v>4.0999999999999996</v>
      </c>
      <c r="D1038" s="6">
        <v>2.1</v>
      </c>
      <c r="E1038" s="6">
        <v>6.1</v>
      </c>
      <c r="F1038" s="6">
        <v>5.9550000000000001</v>
      </c>
      <c r="G1038" s="6">
        <v>5.46</v>
      </c>
    </row>
    <row r="1039" spans="2:7" x14ac:dyDescent="0.2">
      <c r="B1039" s="7">
        <v>36508</v>
      </c>
      <c r="C1039" s="6">
        <v>4.0999999999999996</v>
      </c>
      <c r="D1039" s="6">
        <v>2.1</v>
      </c>
      <c r="E1039" s="6">
        <v>6.2160000000000002</v>
      </c>
      <c r="F1039" s="6">
        <v>6.0670000000000002</v>
      </c>
      <c r="G1039" s="6">
        <v>5.31</v>
      </c>
    </row>
    <row r="1040" spans="2:7" x14ac:dyDescent="0.2">
      <c r="B1040" s="7">
        <v>36509</v>
      </c>
      <c r="C1040" s="6">
        <v>4.0999999999999996</v>
      </c>
      <c r="D1040" s="6">
        <v>2.1</v>
      </c>
      <c r="E1040" s="6">
        <v>6.2359999999999998</v>
      </c>
      <c r="F1040" s="6">
        <v>6.0750000000000002</v>
      </c>
      <c r="G1040" s="6">
        <v>5.56</v>
      </c>
    </row>
    <row r="1041" spans="2:7" x14ac:dyDescent="0.2">
      <c r="B1041" s="7">
        <v>36510</v>
      </c>
      <c r="C1041" s="6">
        <v>4.0999999999999996</v>
      </c>
      <c r="D1041" s="6">
        <v>2.1</v>
      </c>
      <c r="E1041" s="6">
        <v>6.3049999999999997</v>
      </c>
      <c r="F1041" s="6">
        <v>6.1440000000000001</v>
      </c>
      <c r="G1041" s="6">
        <v>5.54</v>
      </c>
    </row>
    <row r="1042" spans="2:7" x14ac:dyDescent="0.2">
      <c r="B1042" s="7">
        <v>36511</v>
      </c>
      <c r="C1042" s="6">
        <v>4.0999999999999996</v>
      </c>
      <c r="D1042" s="6">
        <v>2.1</v>
      </c>
      <c r="E1042" s="6">
        <v>6.2830000000000004</v>
      </c>
      <c r="F1042" s="6">
        <v>6.1449999999999996</v>
      </c>
      <c r="G1042" s="6">
        <v>5.4</v>
      </c>
    </row>
    <row r="1043" spans="2:7" x14ac:dyDescent="0.2">
      <c r="B1043" s="7">
        <v>36514</v>
      </c>
      <c r="C1043" s="6">
        <v>4.0999999999999996</v>
      </c>
      <c r="D1043" s="6">
        <v>2.1</v>
      </c>
      <c r="E1043" s="6">
        <v>6.3540000000000001</v>
      </c>
      <c r="F1043" s="6">
        <v>6.1890000000000001</v>
      </c>
      <c r="G1043" s="6">
        <v>5.54</v>
      </c>
    </row>
    <row r="1044" spans="2:7" x14ac:dyDescent="0.2">
      <c r="B1044" s="7">
        <v>36515</v>
      </c>
      <c r="C1044" s="6">
        <v>4.0999999999999996</v>
      </c>
      <c r="D1044" s="6">
        <v>2.1</v>
      </c>
      <c r="E1044" s="6">
        <v>6.3760000000000003</v>
      </c>
      <c r="F1044" s="6">
        <v>6.2069999999999999</v>
      </c>
      <c r="G1044" s="6">
        <v>5.52</v>
      </c>
    </row>
    <row r="1045" spans="2:7" x14ac:dyDescent="0.2">
      <c r="B1045" s="7">
        <v>36516</v>
      </c>
      <c r="C1045" s="6">
        <v>4.0999999999999996</v>
      </c>
      <c r="D1045" s="6">
        <v>2.1</v>
      </c>
      <c r="E1045" s="6">
        <v>6.3719999999999999</v>
      </c>
      <c r="F1045" s="6">
        <v>6.2069999999999999</v>
      </c>
      <c r="G1045" s="6">
        <v>5.45</v>
      </c>
    </row>
    <row r="1046" spans="2:7" x14ac:dyDescent="0.2">
      <c r="B1046" s="7">
        <v>36517</v>
      </c>
      <c r="C1046" s="6">
        <v>4.0999999999999996</v>
      </c>
      <c r="D1046" s="6">
        <v>2.1</v>
      </c>
      <c r="E1046" s="6">
        <v>6.415</v>
      </c>
      <c r="F1046" s="6">
        <v>6.23</v>
      </c>
      <c r="G1046" s="6">
        <v>5.4</v>
      </c>
    </row>
    <row r="1047" spans="2:7" x14ac:dyDescent="0.2">
      <c r="B1047" s="7">
        <v>36518</v>
      </c>
      <c r="C1047" s="6">
        <v>4.0999999999999996</v>
      </c>
      <c r="D1047" s="6">
        <v>2.1</v>
      </c>
      <c r="E1047" s="6">
        <v>6.4080000000000004</v>
      </c>
      <c r="F1047" s="6">
        <v>6.23</v>
      </c>
      <c r="G1047" s="6">
        <v>4.96</v>
      </c>
    </row>
    <row r="1048" spans="2:7" x14ac:dyDescent="0.2">
      <c r="B1048" s="7">
        <v>36521</v>
      </c>
      <c r="C1048" s="6">
        <v>4.0999999999999996</v>
      </c>
      <c r="D1048" s="6">
        <v>2.1</v>
      </c>
      <c r="E1048" s="6">
        <v>6.4009999999999998</v>
      </c>
      <c r="F1048" s="6">
        <v>6.2050000000000001</v>
      </c>
      <c r="G1048" s="6">
        <v>5.33</v>
      </c>
    </row>
    <row r="1049" spans="2:7" x14ac:dyDescent="0.2">
      <c r="B1049" s="7">
        <v>36522</v>
      </c>
      <c r="C1049" s="6">
        <v>4.0999999999999996</v>
      </c>
      <c r="D1049" s="6">
        <v>2.1</v>
      </c>
      <c r="E1049" s="6">
        <v>6.4130000000000003</v>
      </c>
      <c r="F1049" s="6">
        <v>6.2130000000000001</v>
      </c>
      <c r="G1049" s="6">
        <v>4.8600000000000003</v>
      </c>
    </row>
    <row r="1050" spans="2:7" x14ac:dyDescent="0.2">
      <c r="B1050" s="7">
        <v>36523</v>
      </c>
      <c r="C1050" s="6">
        <v>4.0999999999999996</v>
      </c>
      <c r="D1050" s="6">
        <v>2.1</v>
      </c>
      <c r="E1050" s="6">
        <v>6.3840000000000003</v>
      </c>
      <c r="F1050" s="6">
        <v>6.1970000000000001</v>
      </c>
      <c r="G1050" s="6">
        <v>4.6100000000000003</v>
      </c>
    </row>
    <row r="1051" spans="2:7" x14ac:dyDescent="0.2">
      <c r="B1051" s="7">
        <v>36524</v>
      </c>
      <c r="C1051" s="6">
        <v>4.0999999999999996</v>
      </c>
      <c r="D1051" s="6">
        <v>2.1</v>
      </c>
      <c r="E1051" s="6">
        <v>6.3659999999999997</v>
      </c>
      <c r="F1051" s="6">
        <v>6.1630000000000003</v>
      </c>
      <c r="G1051" s="6">
        <v>4.88</v>
      </c>
    </row>
    <row r="1052" spans="2:7" x14ac:dyDescent="0.2">
      <c r="B1052" s="7">
        <v>36525</v>
      </c>
      <c r="C1052" s="6">
        <v>4</v>
      </c>
      <c r="D1052" s="6">
        <v>1.9</v>
      </c>
      <c r="E1052" s="6">
        <v>6.4420000000000002</v>
      </c>
      <c r="F1052" s="6">
        <v>6.2140000000000004</v>
      </c>
      <c r="G1052" s="6">
        <v>3.99</v>
      </c>
    </row>
    <row r="1053" spans="2:7" x14ac:dyDescent="0.2">
      <c r="B1053" s="7">
        <v>36528</v>
      </c>
      <c r="C1053" s="6">
        <v>4</v>
      </c>
      <c r="D1053" s="6">
        <v>1.9</v>
      </c>
      <c r="E1053" s="6">
        <v>6.5919999999999996</v>
      </c>
      <c r="F1053" s="6">
        <v>6.3840000000000003</v>
      </c>
      <c r="G1053" s="6">
        <v>5.43</v>
      </c>
    </row>
    <row r="1054" spans="2:7" x14ac:dyDescent="0.2">
      <c r="B1054" s="7">
        <v>36529</v>
      </c>
      <c r="C1054" s="6">
        <v>4</v>
      </c>
      <c r="D1054" s="6">
        <v>1.9</v>
      </c>
      <c r="E1054" s="6">
        <v>6.4969999999999999</v>
      </c>
      <c r="F1054" s="6">
        <v>6.2990000000000004</v>
      </c>
      <c r="G1054" s="6">
        <v>5.38</v>
      </c>
    </row>
    <row r="1055" spans="2:7" x14ac:dyDescent="0.2">
      <c r="B1055" s="7">
        <v>36530</v>
      </c>
      <c r="C1055" s="6">
        <v>4</v>
      </c>
      <c r="D1055" s="6">
        <v>1.9</v>
      </c>
      <c r="E1055" s="6">
        <v>6.5940000000000003</v>
      </c>
      <c r="F1055" s="6">
        <v>6.3579999999999997</v>
      </c>
      <c r="G1055" s="6">
        <v>5.41</v>
      </c>
    </row>
    <row r="1056" spans="2:7" x14ac:dyDescent="0.2">
      <c r="B1056" s="7">
        <v>36531</v>
      </c>
      <c r="C1056" s="6">
        <v>4</v>
      </c>
      <c r="D1056" s="6">
        <v>1.9</v>
      </c>
      <c r="E1056" s="6">
        <v>6.524</v>
      </c>
      <c r="F1056" s="6">
        <v>6.2990000000000004</v>
      </c>
      <c r="G1056" s="6">
        <v>5.54</v>
      </c>
    </row>
    <row r="1057" spans="2:7" x14ac:dyDescent="0.2">
      <c r="B1057" s="7">
        <v>36532</v>
      </c>
      <c r="C1057" s="6">
        <v>4</v>
      </c>
      <c r="D1057" s="6">
        <v>1.9</v>
      </c>
      <c r="E1057" s="6">
        <v>6.5149999999999997</v>
      </c>
      <c r="F1057" s="6">
        <v>6.3079999999999998</v>
      </c>
      <c r="G1057" s="6">
        <v>5.61</v>
      </c>
    </row>
    <row r="1058" spans="2:7" x14ac:dyDescent="0.2">
      <c r="B1058" s="7">
        <v>36535</v>
      </c>
      <c r="C1058" s="6">
        <v>4</v>
      </c>
      <c r="D1058" s="6">
        <v>1.9</v>
      </c>
      <c r="E1058" s="6">
        <v>6.5519999999999996</v>
      </c>
      <c r="F1058" s="6">
        <v>6.359</v>
      </c>
      <c r="G1058" s="6">
        <v>5.74</v>
      </c>
    </row>
    <row r="1059" spans="2:7" x14ac:dyDescent="0.2">
      <c r="B1059" s="7">
        <v>36536</v>
      </c>
      <c r="C1059" s="6">
        <v>4</v>
      </c>
      <c r="D1059" s="6">
        <v>1.9</v>
      </c>
      <c r="E1059" s="6">
        <v>6.657</v>
      </c>
      <c r="F1059" s="6">
        <v>6.4279999999999999</v>
      </c>
      <c r="G1059" s="6">
        <v>5.63</v>
      </c>
    </row>
    <row r="1060" spans="2:7" x14ac:dyDescent="0.2">
      <c r="B1060" s="7">
        <v>36537</v>
      </c>
      <c r="C1060" s="6">
        <v>4</v>
      </c>
      <c r="D1060" s="6">
        <v>1.9</v>
      </c>
      <c r="E1060" s="6">
        <v>6.7030000000000003</v>
      </c>
      <c r="F1060" s="6">
        <v>6.4720000000000004</v>
      </c>
      <c r="G1060" s="6">
        <v>5.59</v>
      </c>
    </row>
    <row r="1061" spans="2:7" x14ac:dyDescent="0.2">
      <c r="B1061" s="7">
        <v>36538</v>
      </c>
      <c r="C1061" s="6">
        <v>4</v>
      </c>
      <c r="D1061" s="6">
        <v>1.9</v>
      </c>
      <c r="E1061" s="6">
        <v>6.63</v>
      </c>
      <c r="F1061" s="6">
        <v>6.3940000000000001</v>
      </c>
      <c r="G1061" s="6">
        <v>5.58</v>
      </c>
    </row>
    <row r="1062" spans="2:7" x14ac:dyDescent="0.2">
      <c r="B1062" s="7">
        <v>36539</v>
      </c>
      <c r="C1062" s="6">
        <v>4</v>
      </c>
      <c r="D1062" s="6">
        <v>1.9</v>
      </c>
      <c r="E1062" s="6">
        <v>6.6790000000000003</v>
      </c>
      <c r="F1062" s="6">
        <v>6.43</v>
      </c>
      <c r="G1062" s="6">
        <v>5.56</v>
      </c>
    </row>
    <row r="1063" spans="2:7" x14ac:dyDescent="0.2">
      <c r="B1063" s="7">
        <v>36542</v>
      </c>
      <c r="C1063" s="6">
        <v>4</v>
      </c>
      <c r="D1063" s="6">
        <v>1.9</v>
      </c>
      <c r="E1063" s="6">
        <v>6.681</v>
      </c>
      <c r="F1063" s="6">
        <v>6.43</v>
      </c>
      <c r="G1063" s="6">
        <v>5.56</v>
      </c>
    </row>
    <row r="1064" spans="2:7" x14ac:dyDescent="0.2">
      <c r="B1064" s="7">
        <v>36543</v>
      </c>
      <c r="C1064" s="6">
        <v>4</v>
      </c>
      <c r="D1064" s="6">
        <v>1.9</v>
      </c>
      <c r="E1064" s="6">
        <v>6.7480000000000002</v>
      </c>
      <c r="F1064" s="6">
        <v>6.4649999999999999</v>
      </c>
      <c r="G1064" s="6">
        <v>5.83</v>
      </c>
    </row>
    <row r="1065" spans="2:7" x14ac:dyDescent="0.2">
      <c r="B1065" s="7">
        <v>36544</v>
      </c>
      <c r="C1065" s="6">
        <v>4</v>
      </c>
      <c r="D1065" s="6">
        <v>1.9</v>
      </c>
      <c r="E1065" s="6">
        <v>6.7320000000000002</v>
      </c>
      <c r="F1065" s="6">
        <v>6.4480000000000004</v>
      </c>
      <c r="G1065" s="6">
        <v>5.47</v>
      </c>
    </row>
    <row r="1066" spans="2:7" x14ac:dyDescent="0.2">
      <c r="B1066" s="7">
        <v>36545</v>
      </c>
      <c r="C1066" s="6">
        <v>4</v>
      </c>
      <c r="D1066" s="6">
        <v>1.9</v>
      </c>
      <c r="E1066" s="6">
        <v>6.7880000000000003</v>
      </c>
      <c r="F1066" s="6">
        <v>6.492</v>
      </c>
      <c r="G1066" s="6">
        <v>5.44</v>
      </c>
    </row>
    <row r="1067" spans="2:7" x14ac:dyDescent="0.2">
      <c r="B1067" s="7">
        <v>36546</v>
      </c>
      <c r="C1067" s="6">
        <v>4</v>
      </c>
      <c r="D1067" s="6">
        <v>1.9</v>
      </c>
      <c r="E1067" s="6">
        <v>6.7649999999999997</v>
      </c>
      <c r="F1067" s="6">
        <v>6.4580000000000002</v>
      </c>
      <c r="G1067" s="6">
        <v>5.36</v>
      </c>
    </row>
    <row r="1068" spans="2:7" x14ac:dyDescent="0.2">
      <c r="B1068" s="7">
        <v>36549</v>
      </c>
      <c r="C1068" s="6">
        <v>4</v>
      </c>
      <c r="D1068" s="6">
        <v>1.9</v>
      </c>
      <c r="E1068" s="6">
        <v>6.6849999999999996</v>
      </c>
      <c r="F1068" s="6">
        <v>6.4059999999999997</v>
      </c>
      <c r="G1068" s="6">
        <v>5.53</v>
      </c>
    </row>
    <row r="1069" spans="2:7" x14ac:dyDescent="0.2">
      <c r="B1069" s="7">
        <v>36550</v>
      </c>
      <c r="C1069" s="6">
        <v>4</v>
      </c>
      <c r="D1069" s="6">
        <v>1.9</v>
      </c>
      <c r="E1069" s="6">
        <v>6.6920000000000002</v>
      </c>
      <c r="F1069" s="6">
        <v>6.4320000000000004</v>
      </c>
      <c r="G1069" s="6">
        <v>5.46</v>
      </c>
    </row>
    <row r="1070" spans="2:7" x14ac:dyDescent="0.2">
      <c r="B1070" s="7">
        <v>36551</v>
      </c>
      <c r="C1070" s="6">
        <v>4</v>
      </c>
      <c r="D1070" s="6">
        <v>1.9</v>
      </c>
      <c r="E1070" s="6">
        <v>6.6639999999999997</v>
      </c>
      <c r="F1070" s="6">
        <v>6.4420000000000002</v>
      </c>
      <c r="G1070" s="6">
        <v>5.52</v>
      </c>
    </row>
    <row r="1071" spans="2:7" x14ac:dyDescent="0.2">
      <c r="B1071" s="7">
        <v>36552</v>
      </c>
      <c r="C1071" s="6">
        <v>4</v>
      </c>
      <c r="D1071" s="6">
        <v>1.9</v>
      </c>
      <c r="E1071" s="6">
        <v>6.6920000000000002</v>
      </c>
      <c r="F1071" s="6">
        <v>6.5060000000000002</v>
      </c>
      <c r="G1071" s="6">
        <v>5.61</v>
      </c>
    </row>
    <row r="1072" spans="2:7" x14ac:dyDescent="0.2">
      <c r="B1072" s="7">
        <v>36553</v>
      </c>
      <c r="C1072" s="6">
        <v>4</v>
      </c>
      <c r="D1072" s="6">
        <v>1.9</v>
      </c>
      <c r="E1072" s="6">
        <v>6.6580000000000004</v>
      </c>
      <c r="F1072" s="6">
        <v>6.5570000000000004</v>
      </c>
      <c r="G1072" s="6">
        <v>5.58</v>
      </c>
    </row>
    <row r="1073" spans="2:7" x14ac:dyDescent="0.2">
      <c r="B1073" s="7">
        <v>36556</v>
      </c>
      <c r="C1073" s="6">
        <v>4</v>
      </c>
      <c r="D1073" s="6">
        <v>2</v>
      </c>
      <c r="E1073" s="6">
        <v>6.665</v>
      </c>
      <c r="F1073" s="6">
        <v>6.5910000000000002</v>
      </c>
      <c r="G1073" s="6">
        <v>5.87</v>
      </c>
    </row>
    <row r="1074" spans="2:7" x14ac:dyDescent="0.2">
      <c r="B1074" s="7">
        <v>36557</v>
      </c>
      <c r="C1074" s="6">
        <v>4</v>
      </c>
      <c r="D1074" s="6">
        <v>2</v>
      </c>
      <c r="E1074" s="6">
        <v>6.6189999999999998</v>
      </c>
      <c r="F1074" s="6">
        <v>6.5739999999999998</v>
      </c>
      <c r="G1074" s="6">
        <v>5.79</v>
      </c>
    </row>
    <row r="1075" spans="2:7" x14ac:dyDescent="0.2">
      <c r="B1075" s="7">
        <v>36558</v>
      </c>
      <c r="C1075" s="6">
        <v>4</v>
      </c>
      <c r="D1075" s="6">
        <v>2</v>
      </c>
      <c r="E1075" s="6">
        <v>6.5730000000000004</v>
      </c>
      <c r="F1075" s="6">
        <v>6.5919999999999996</v>
      </c>
      <c r="G1075" s="6">
        <v>5.64</v>
      </c>
    </row>
    <row r="1076" spans="2:7" x14ac:dyDescent="0.2">
      <c r="B1076" s="7">
        <v>36559</v>
      </c>
      <c r="C1076" s="6">
        <v>4</v>
      </c>
      <c r="D1076" s="6">
        <v>2</v>
      </c>
      <c r="E1076" s="6">
        <v>6.4889999999999999</v>
      </c>
      <c r="F1076" s="6">
        <v>6.5229999999999997</v>
      </c>
      <c r="G1076" s="6">
        <v>5.71</v>
      </c>
    </row>
    <row r="1077" spans="2:7" x14ac:dyDescent="0.2">
      <c r="B1077" s="7">
        <v>36560</v>
      </c>
      <c r="C1077" s="6">
        <v>4</v>
      </c>
      <c r="D1077" s="6">
        <v>2</v>
      </c>
      <c r="E1077" s="6">
        <v>6.5490000000000004</v>
      </c>
      <c r="F1077" s="6">
        <v>6.6180000000000003</v>
      </c>
      <c r="G1077" s="6">
        <v>5.7</v>
      </c>
    </row>
    <row r="1078" spans="2:7" x14ac:dyDescent="0.2">
      <c r="B1078" s="7">
        <v>36563</v>
      </c>
      <c r="C1078" s="6">
        <v>4</v>
      </c>
      <c r="D1078" s="6">
        <v>2</v>
      </c>
      <c r="E1078" s="6">
        <v>6.6390000000000002</v>
      </c>
      <c r="F1078" s="6">
        <v>6.67</v>
      </c>
      <c r="G1078" s="6">
        <v>5.76</v>
      </c>
    </row>
    <row r="1079" spans="2:7" x14ac:dyDescent="0.2">
      <c r="B1079" s="7">
        <v>36564</v>
      </c>
      <c r="C1079" s="6">
        <v>4</v>
      </c>
      <c r="D1079" s="6">
        <v>2</v>
      </c>
      <c r="E1079" s="6">
        <v>6.6130000000000004</v>
      </c>
      <c r="F1079" s="6">
        <v>6.6779999999999999</v>
      </c>
      <c r="G1079" s="6">
        <v>5.67</v>
      </c>
    </row>
    <row r="1080" spans="2:7" x14ac:dyDescent="0.2">
      <c r="B1080" s="7">
        <v>36565</v>
      </c>
      <c r="C1080" s="6">
        <v>4</v>
      </c>
      <c r="D1080" s="6">
        <v>2</v>
      </c>
      <c r="E1080" s="6">
        <v>6.66</v>
      </c>
      <c r="F1080" s="6">
        <v>6.6529999999999996</v>
      </c>
      <c r="G1080" s="6">
        <v>5.76</v>
      </c>
    </row>
    <row r="1081" spans="2:7" x14ac:dyDescent="0.2">
      <c r="B1081" s="7">
        <v>36566</v>
      </c>
      <c r="C1081" s="6">
        <v>4</v>
      </c>
      <c r="D1081" s="6">
        <v>2</v>
      </c>
      <c r="E1081" s="6">
        <v>6.6710000000000003</v>
      </c>
      <c r="F1081" s="6">
        <v>6.6619999999999999</v>
      </c>
      <c r="G1081" s="6">
        <v>5.79</v>
      </c>
    </row>
    <row r="1082" spans="2:7" x14ac:dyDescent="0.2">
      <c r="B1082" s="7">
        <v>36567</v>
      </c>
      <c r="C1082" s="6">
        <v>4</v>
      </c>
      <c r="D1082" s="6">
        <v>2</v>
      </c>
      <c r="E1082" s="6">
        <v>6.6040000000000001</v>
      </c>
      <c r="F1082" s="6">
        <v>6.6449999999999996</v>
      </c>
      <c r="G1082" s="6">
        <v>5.71</v>
      </c>
    </row>
    <row r="1083" spans="2:7" x14ac:dyDescent="0.2">
      <c r="B1083" s="7">
        <v>36570</v>
      </c>
      <c r="C1083" s="6">
        <v>4</v>
      </c>
      <c r="D1083" s="6">
        <v>2</v>
      </c>
      <c r="E1083" s="6">
        <v>6.5540000000000003</v>
      </c>
      <c r="F1083" s="6">
        <v>6.6189999999999998</v>
      </c>
      <c r="G1083" s="6">
        <v>5.79</v>
      </c>
    </row>
    <row r="1084" spans="2:7" x14ac:dyDescent="0.2">
      <c r="B1084" s="7">
        <v>36571</v>
      </c>
      <c r="C1084" s="6">
        <v>4</v>
      </c>
      <c r="D1084" s="6">
        <v>2</v>
      </c>
      <c r="E1084" s="6">
        <v>6.5519999999999996</v>
      </c>
      <c r="F1084" s="6">
        <v>6.6280000000000001</v>
      </c>
      <c r="G1084" s="6">
        <v>5.85</v>
      </c>
    </row>
    <row r="1085" spans="2:7" x14ac:dyDescent="0.2">
      <c r="B1085" s="7">
        <v>36572</v>
      </c>
      <c r="C1085" s="6">
        <v>4</v>
      </c>
      <c r="D1085" s="6">
        <v>2</v>
      </c>
      <c r="E1085" s="6">
        <v>6.5449999999999999</v>
      </c>
      <c r="F1085" s="6">
        <v>6.6109999999999998</v>
      </c>
      <c r="G1085" s="6">
        <v>5.67</v>
      </c>
    </row>
    <row r="1086" spans="2:7" x14ac:dyDescent="0.2">
      <c r="B1086" s="7">
        <v>36573</v>
      </c>
      <c r="C1086" s="6">
        <v>4</v>
      </c>
      <c r="D1086" s="6">
        <v>2</v>
      </c>
      <c r="E1086" s="6">
        <v>6.5670000000000002</v>
      </c>
      <c r="F1086" s="6">
        <v>6.6719999999999997</v>
      </c>
      <c r="G1086" s="6">
        <v>5.66</v>
      </c>
    </row>
    <row r="1087" spans="2:7" x14ac:dyDescent="0.2">
      <c r="B1087" s="7">
        <v>36574</v>
      </c>
      <c r="C1087" s="6">
        <v>4</v>
      </c>
      <c r="D1087" s="6">
        <v>2</v>
      </c>
      <c r="E1087" s="6">
        <v>6.4889999999999999</v>
      </c>
      <c r="F1087" s="6">
        <v>6.6379999999999999</v>
      </c>
      <c r="G1087" s="6">
        <v>5.7</v>
      </c>
    </row>
    <row r="1088" spans="2:7" x14ac:dyDescent="0.2">
      <c r="B1088" s="7">
        <v>36577</v>
      </c>
      <c r="C1088" s="6">
        <v>4</v>
      </c>
      <c r="D1088" s="6">
        <v>2</v>
      </c>
      <c r="E1088" s="6">
        <v>6.4930000000000003</v>
      </c>
      <c r="F1088" s="6">
        <v>6.6379999999999999</v>
      </c>
      <c r="G1088" s="6">
        <v>5.7</v>
      </c>
    </row>
    <row r="1089" spans="2:7" x14ac:dyDescent="0.2">
      <c r="B1089" s="7">
        <v>36578</v>
      </c>
      <c r="C1089" s="6">
        <v>4</v>
      </c>
      <c r="D1089" s="6">
        <v>2</v>
      </c>
      <c r="E1089" s="6">
        <v>6.3609999999999998</v>
      </c>
      <c r="F1089" s="6">
        <v>6.5510000000000002</v>
      </c>
      <c r="G1089" s="6">
        <v>5.81</v>
      </c>
    </row>
    <row r="1090" spans="2:7" x14ac:dyDescent="0.2">
      <c r="B1090" s="7">
        <v>36579</v>
      </c>
      <c r="C1090" s="6">
        <v>4</v>
      </c>
      <c r="D1090" s="6">
        <v>2</v>
      </c>
      <c r="E1090" s="6">
        <v>6.4219999999999997</v>
      </c>
      <c r="F1090" s="6">
        <v>6.6210000000000004</v>
      </c>
      <c r="G1090" s="6">
        <v>5.77</v>
      </c>
    </row>
    <row r="1091" spans="2:7" x14ac:dyDescent="0.2">
      <c r="B1091" s="7">
        <v>36580</v>
      </c>
      <c r="C1091" s="6">
        <v>4</v>
      </c>
      <c r="D1091" s="6">
        <v>2</v>
      </c>
      <c r="E1091" s="6">
        <v>6.3650000000000002</v>
      </c>
      <c r="F1091" s="6">
        <v>6.5209999999999999</v>
      </c>
      <c r="G1091" s="6">
        <v>5.76</v>
      </c>
    </row>
    <row r="1092" spans="2:7" x14ac:dyDescent="0.2">
      <c r="B1092" s="7">
        <v>36581</v>
      </c>
      <c r="C1092" s="6">
        <v>4</v>
      </c>
      <c r="D1092" s="6">
        <v>2</v>
      </c>
      <c r="E1092" s="6">
        <v>6.3259999999999996</v>
      </c>
      <c r="F1092" s="6">
        <v>6.3949999999999996</v>
      </c>
      <c r="G1092" s="6">
        <v>5.73</v>
      </c>
    </row>
    <row r="1093" spans="2:7" x14ac:dyDescent="0.2">
      <c r="B1093" s="7">
        <v>36584</v>
      </c>
      <c r="C1093" s="6">
        <v>4</v>
      </c>
      <c r="D1093" s="6">
        <v>2</v>
      </c>
      <c r="E1093" s="6">
        <v>6.4219999999999997</v>
      </c>
      <c r="F1093" s="6">
        <v>6.5129999999999999</v>
      </c>
      <c r="G1093" s="6">
        <v>5.81</v>
      </c>
    </row>
    <row r="1094" spans="2:7" x14ac:dyDescent="0.2">
      <c r="B1094" s="7">
        <v>36585</v>
      </c>
      <c r="C1094" s="6">
        <v>4.0999999999999996</v>
      </c>
      <c r="D1094" s="6">
        <v>2.2000000000000002</v>
      </c>
      <c r="E1094" s="6">
        <v>6.4089999999999998</v>
      </c>
      <c r="F1094" s="6">
        <v>6.5209999999999999</v>
      </c>
      <c r="G1094" s="6">
        <v>5.85</v>
      </c>
    </row>
    <row r="1095" spans="2:7" x14ac:dyDescent="0.2">
      <c r="B1095" s="7">
        <v>36586</v>
      </c>
      <c r="C1095" s="6">
        <v>4.0999999999999996</v>
      </c>
      <c r="D1095" s="6">
        <v>2.2000000000000002</v>
      </c>
      <c r="E1095" s="6">
        <v>6.3860000000000001</v>
      </c>
      <c r="F1095" s="6">
        <v>6.5039999999999996</v>
      </c>
      <c r="G1095" s="6">
        <v>5.78</v>
      </c>
    </row>
    <row r="1096" spans="2:7" x14ac:dyDescent="0.2">
      <c r="B1096" s="7">
        <v>36587</v>
      </c>
      <c r="C1096" s="6">
        <v>4.0999999999999996</v>
      </c>
      <c r="D1096" s="6">
        <v>2.2000000000000002</v>
      </c>
      <c r="E1096" s="6">
        <v>6.3840000000000003</v>
      </c>
      <c r="F1096" s="6">
        <v>6.5129999999999999</v>
      </c>
      <c r="G1096" s="6">
        <v>5.76</v>
      </c>
    </row>
    <row r="1097" spans="2:7" x14ac:dyDescent="0.2">
      <c r="B1097" s="7">
        <v>36588</v>
      </c>
      <c r="C1097" s="6">
        <v>4.0999999999999996</v>
      </c>
      <c r="D1097" s="6">
        <v>2.2000000000000002</v>
      </c>
      <c r="E1097" s="6">
        <v>6.3879999999999999</v>
      </c>
      <c r="F1097" s="6">
        <v>6.4950000000000001</v>
      </c>
      <c r="G1097" s="6">
        <v>5.72</v>
      </c>
    </row>
    <row r="1098" spans="2:7" x14ac:dyDescent="0.2">
      <c r="B1098" s="7">
        <v>36591</v>
      </c>
      <c r="C1098" s="6">
        <v>4.0999999999999996</v>
      </c>
      <c r="D1098" s="6">
        <v>2.2000000000000002</v>
      </c>
      <c r="E1098" s="6">
        <v>6.4109999999999996</v>
      </c>
      <c r="F1098" s="6">
        <v>6.5289999999999999</v>
      </c>
      <c r="G1098" s="6">
        <v>5.73</v>
      </c>
    </row>
    <row r="1099" spans="2:7" x14ac:dyDescent="0.2">
      <c r="B1099" s="7">
        <v>36592</v>
      </c>
      <c r="C1099" s="6">
        <v>4.0999999999999996</v>
      </c>
      <c r="D1099" s="6">
        <v>2.2000000000000002</v>
      </c>
      <c r="E1099" s="6">
        <v>6.3730000000000002</v>
      </c>
      <c r="F1099" s="6">
        <v>6.4859999999999998</v>
      </c>
      <c r="G1099" s="6">
        <v>5.68</v>
      </c>
    </row>
    <row r="1100" spans="2:7" x14ac:dyDescent="0.2">
      <c r="B1100" s="7">
        <v>36593</v>
      </c>
      <c r="C1100" s="6">
        <v>4.0999999999999996</v>
      </c>
      <c r="D1100" s="6">
        <v>2.2000000000000002</v>
      </c>
      <c r="E1100" s="6">
        <v>6.3789999999999996</v>
      </c>
      <c r="F1100" s="6">
        <v>6.4950000000000001</v>
      </c>
      <c r="G1100" s="6">
        <v>5.77</v>
      </c>
    </row>
    <row r="1101" spans="2:7" x14ac:dyDescent="0.2">
      <c r="B1101" s="7">
        <v>36594</v>
      </c>
      <c r="C1101" s="6">
        <v>4.0999999999999996</v>
      </c>
      <c r="D1101" s="6">
        <v>2.2000000000000002</v>
      </c>
      <c r="E1101" s="6">
        <v>6.343</v>
      </c>
      <c r="F1101" s="6">
        <v>6.4770000000000003</v>
      </c>
      <c r="G1101" s="6">
        <v>5.79</v>
      </c>
    </row>
    <row r="1102" spans="2:7" x14ac:dyDescent="0.2">
      <c r="B1102" s="7">
        <v>36595</v>
      </c>
      <c r="C1102" s="6">
        <v>4.0999999999999996</v>
      </c>
      <c r="D1102" s="6">
        <v>2.2000000000000002</v>
      </c>
      <c r="E1102" s="6">
        <v>6.383</v>
      </c>
      <c r="F1102" s="6">
        <v>6.5369999999999999</v>
      </c>
      <c r="G1102" s="6">
        <v>5.75</v>
      </c>
    </row>
    <row r="1103" spans="2:7" x14ac:dyDescent="0.2">
      <c r="B1103" s="7">
        <v>36598</v>
      </c>
      <c r="C1103" s="6">
        <v>4.0999999999999996</v>
      </c>
      <c r="D1103" s="6">
        <v>2.2000000000000002</v>
      </c>
      <c r="E1103" s="6">
        <v>6.37</v>
      </c>
      <c r="F1103" s="6">
        <v>6.5110000000000001</v>
      </c>
      <c r="G1103" s="6">
        <v>5.81</v>
      </c>
    </row>
    <row r="1104" spans="2:7" x14ac:dyDescent="0.2">
      <c r="B1104" s="7">
        <v>36599</v>
      </c>
      <c r="C1104" s="6">
        <v>4.0999999999999996</v>
      </c>
      <c r="D1104" s="6">
        <v>2.2000000000000002</v>
      </c>
      <c r="E1104" s="6">
        <v>6.2919999999999998</v>
      </c>
      <c r="F1104" s="6">
        <v>6.468</v>
      </c>
      <c r="G1104" s="6">
        <v>5.8</v>
      </c>
    </row>
    <row r="1105" spans="2:7" x14ac:dyDescent="0.2">
      <c r="B1105" s="7">
        <v>36600</v>
      </c>
      <c r="C1105" s="6">
        <v>4.0999999999999996</v>
      </c>
      <c r="D1105" s="6">
        <v>2.2000000000000002</v>
      </c>
      <c r="E1105" s="6">
        <v>6.2910000000000004</v>
      </c>
      <c r="F1105" s="6">
        <v>6.4939999999999998</v>
      </c>
      <c r="G1105" s="6">
        <v>5.9</v>
      </c>
    </row>
    <row r="1106" spans="2:7" x14ac:dyDescent="0.2">
      <c r="B1106" s="7">
        <v>36601</v>
      </c>
      <c r="C1106" s="6">
        <v>4.0999999999999996</v>
      </c>
      <c r="D1106" s="6">
        <v>2.2000000000000002</v>
      </c>
      <c r="E1106" s="6">
        <v>6.2450000000000001</v>
      </c>
      <c r="F1106" s="6">
        <v>6.4850000000000003</v>
      </c>
      <c r="G1106" s="6">
        <v>5.77</v>
      </c>
    </row>
    <row r="1107" spans="2:7" x14ac:dyDescent="0.2">
      <c r="B1107" s="7">
        <v>36602</v>
      </c>
      <c r="C1107" s="6">
        <v>4.0999999999999996</v>
      </c>
      <c r="D1107" s="6">
        <v>2.2000000000000002</v>
      </c>
      <c r="E1107" s="6">
        <v>6.194</v>
      </c>
      <c r="F1107" s="6">
        <v>6.4850000000000003</v>
      </c>
      <c r="G1107" s="6">
        <v>5.76</v>
      </c>
    </row>
    <row r="1108" spans="2:7" x14ac:dyDescent="0.2">
      <c r="B1108" s="7">
        <v>36605</v>
      </c>
      <c r="C1108" s="6">
        <v>4.0999999999999996</v>
      </c>
      <c r="D1108" s="6">
        <v>2.2000000000000002</v>
      </c>
      <c r="E1108" s="6">
        <v>6.1829999999999998</v>
      </c>
      <c r="F1108" s="6">
        <v>6.51</v>
      </c>
      <c r="G1108" s="6">
        <v>5.82</v>
      </c>
    </row>
    <row r="1109" spans="2:7" x14ac:dyDescent="0.2">
      <c r="B1109" s="7">
        <v>36606</v>
      </c>
      <c r="C1109" s="6">
        <v>4.0999999999999996</v>
      </c>
      <c r="D1109" s="6">
        <v>2.2000000000000002</v>
      </c>
      <c r="E1109" s="6">
        <v>6.1349999999999998</v>
      </c>
      <c r="F1109" s="6">
        <v>6.5019999999999998</v>
      </c>
      <c r="G1109" s="6">
        <v>5.81</v>
      </c>
    </row>
    <row r="1110" spans="2:7" x14ac:dyDescent="0.2">
      <c r="B1110" s="7">
        <v>36607</v>
      </c>
      <c r="C1110" s="6">
        <v>4.0999999999999996</v>
      </c>
      <c r="D1110" s="6">
        <v>2.2000000000000002</v>
      </c>
      <c r="E1110" s="6">
        <v>6.1120000000000001</v>
      </c>
      <c r="F1110" s="6">
        <v>6.4749999999999996</v>
      </c>
      <c r="G1110" s="6">
        <v>6.02</v>
      </c>
    </row>
    <row r="1111" spans="2:7" x14ac:dyDescent="0.2">
      <c r="B1111" s="7">
        <v>36608</v>
      </c>
      <c r="C1111" s="6">
        <v>4.0999999999999996</v>
      </c>
      <c r="D1111" s="6">
        <v>2.2000000000000002</v>
      </c>
      <c r="E1111" s="6">
        <v>6.0780000000000003</v>
      </c>
      <c r="F1111" s="6">
        <v>6.5010000000000003</v>
      </c>
      <c r="G1111" s="6">
        <v>6.04</v>
      </c>
    </row>
    <row r="1112" spans="2:7" x14ac:dyDescent="0.2">
      <c r="B1112" s="7">
        <v>36609</v>
      </c>
      <c r="C1112" s="6">
        <v>4.0999999999999996</v>
      </c>
      <c r="D1112" s="6">
        <v>2.2000000000000002</v>
      </c>
      <c r="E1112" s="6">
        <v>6.1909999999999998</v>
      </c>
      <c r="F1112" s="6">
        <v>6.6239999999999997</v>
      </c>
      <c r="G1112" s="6">
        <v>5.98</v>
      </c>
    </row>
    <row r="1113" spans="2:7" x14ac:dyDescent="0.2">
      <c r="B1113" s="7">
        <v>36612</v>
      </c>
      <c r="C1113" s="6">
        <v>4.0999999999999996</v>
      </c>
      <c r="D1113" s="6">
        <v>2.2000000000000002</v>
      </c>
      <c r="E1113" s="6">
        <v>6.1849999999999996</v>
      </c>
      <c r="F1113" s="6">
        <v>6.6150000000000002</v>
      </c>
      <c r="G1113" s="6">
        <v>6.07</v>
      </c>
    </row>
    <row r="1114" spans="2:7" x14ac:dyDescent="0.2">
      <c r="B1114" s="7">
        <v>36613</v>
      </c>
      <c r="C1114" s="6">
        <v>4.0999999999999996</v>
      </c>
      <c r="D1114" s="6">
        <v>2.2000000000000002</v>
      </c>
      <c r="E1114" s="6">
        <v>6.1509999999999998</v>
      </c>
      <c r="F1114" s="6">
        <v>6.5979999999999999</v>
      </c>
      <c r="G1114" s="6">
        <v>6.02</v>
      </c>
    </row>
    <row r="1115" spans="2:7" x14ac:dyDescent="0.2">
      <c r="B1115" s="7">
        <v>36614</v>
      </c>
      <c r="C1115" s="6">
        <v>4.0999999999999996</v>
      </c>
      <c r="D1115" s="6">
        <v>2.2000000000000002</v>
      </c>
      <c r="E1115" s="6">
        <v>6.1470000000000002</v>
      </c>
      <c r="F1115" s="6">
        <v>6.5890000000000004</v>
      </c>
      <c r="G1115" s="6">
        <v>5.98</v>
      </c>
    </row>
    <row r="1116" spans="2:7" x14ac:dyDescent="0.2">
      <c r="B1116" s="7">
        <v>36615</v>
      </c>
      <c r="C1116" s="6">
        <v>4.0999999999999996</v>
      </c>
      <c r="D1116" s="6">
        <v>2.2000000000000002</v>
      </c>
      <c r="E1116" s="6">
        <v>6.0549999999999997</v>
      </c>
      <c r="F1116" s="6">
        <v>6.484</v>
      </c>
      <c r="G1116" s="6">
        <v>6.11</v>
      </c>
    </row>
    <row r="1117" spans="2:7" x14ac:dyDescent="0.2">
      <c r="B1117" s="7">
        <v>36616</v>
      </c>
      <c r="C1117" s="6">
        <v>4</v>
      </c>
      <c r="D1117" s="6">
        <v>2.4</v>
      </c>
      <c r="E1117" s="6">
        <v>6.0039999999999996</v>
      </c>
      <c r="F1117" s="6">
        <v>6.4790000000000001</v>
      </c>
      <c r="G1117" s="6">
        <v>6.17</v>
      </c>
    </row>
    <row r="1118" spans="2:7" x14ac:dyDescent="0.2">
      <c r="B1118" s="7">
        <v>36619</v>
      </c>
      <c r="C1118" s="6">
        <v>4</v>
      </c>
      <c r="D1118" s="6">
        <v>2.4</v>
      </c>
      <c r="E1118" s="6">
        <v>5.9649999999999999</v>
      </c>
      <c r="F1118" s="6">
        <v>6.4189999999999996</v>
      </c>
      <c r="G1118" s="6">
        <v>6.15</v>
      </c>
    </row>
    <row r="1119" spans="2:7" x14ac:dyDescent="0.2">
      <c r="B1119" s="7">
        <v>36620</v>
      </c>
      <c r="C1119" s="6">
        <v>4</v>
      </c>
      <c r="D1119" s="6">
        <v>2.4</v>
      </c>
      <c r="E1119" s="6">
        <v>5.8949999999999996</v>
      </c>
      <c r="F1119" s="6">
        <v>6.3079999999999998</v>
      </c>
      <c r="G1119" s="6">
        <v>5.98</v>
      </c>
    </row>
    <row r="1120" spans="2:7" x14ac:dyDescent="0.2">
      <c r="B1120" s="7">
        <v>36621</v>
      </c>
      <c r="C1120" s="6">
        <v>4</v>
      </c>
      <c r="D1120" s="6">
        <v>2.4</v>
      </c>
      <c r="E1120" s="6">
        <v>5.8719999999999999</v>
      </c>
      <c r="F1120" s="6">
        <v>6.3</v>
      </c>
      <c r="G1120" s="6">
        <v>6.08</v>
      </c>
    </row>
    <row r="1121" spans="2:7" x14ac:dyDescent="0.2">
      <c r="B1121" s="7">
        <v>36622</v>
      </c>
      <c r="C1121" s="6">
        <v>4</v>
      </c>
      <c r="D1121" s="6">
        <v>2.4</v>
      </c>
      <c r="E1121" s="6">
        <v>5.9340000000000002</v>
      </c>
      <c r="F1121" s="6">
        <v>6.3929999999999998</v>
      </c>
      <c r="G1121" s="6">
        <v>6.05</v>
      </c>
    </row>
    <row r="1122" spans="2:7" x14ac:dyDescent="0.2">
      <c r="B1122" s="7">
        <v>36623</v>
      </c>
      <c r="C1122" s="6">
        <v>4</v>
      </c>
      <c r="D1122" s="6">
        <v>2.4</v>
      </c>
      <c r="E1122" s="6">
        <v>5.8529999999999998</v>
      </c>
      <c r="F1122" s="6">
        <v>6.3659999999999997</v>
      </c>
      <c r="G1122" s="6">
        <v>5.95</v>
      </c>
    </row>
    <row r="1123" spans="2:7" x14ac:dyDescent="0.2">
      <c r="B1123" s="7">
        <v>36626</v>
      </c>
      <c r="C1123" s="6">
        <v>4</v>
      </c>
      <c r="D1123" s="6">
        <v>2.4</v>
      </c>
      <c r="E1123" s="6">
        <v>5.7709999999999999</v>
      </c>
      <c r="F1123" s="6">
        <v>6.2629999999999999</v>
      </c>
      <c r="G1123" s="6">
        <v>6.05</v>
      </c>
    </row>
    <row r="1124" spans="2:7" x14ac:dyDescent="0.2">
      <c r="B1124" s="7">
        <v>36627</v>
      </c>
      <c r="C1124" s="6">
        <v>4</v>
      </c>
      <c r="D1124" s="6">
        <v>2.4</v>
      </c>
      <c r="E1124" s="6">
        <v>5.8819999999999997</v>
      </c>
      <c r="F1124" s="6">
        <v>6.3310000000000004</v>
      </c>
      <c r="G1124" s="6">
        <v>5.97</v>
      </c>
    </row>
    <row r="1125" spans="2:7" x14ac:dyDescent="0.2">
      <c r="B1125" s="7">
        <v>36628</v>
      </c>
      <c r="C1125" s="6">
        <v>4</v>
      </c>
      <c r="D1125" s="6">
        <v>2.4</v>
      </c>
      <c r="E1125" s="6">
        <v>5.9349999999999996</v>
      </c>
      <c r="F1125" s="6">
        <v>6.3570000000000002</v>
      </c>
      <c r="G1125" s="6">
        <v>5.93</v>
      </c>
    </row>
    <row r="1126" spans="2:7" x14ac:dyDescent="0.2">
      <c r="B1126" s="7">
        <v>36629</v>
      </c>
      <c r="C1126" s="6">
        <v>4</v>
      </c>
      <c r="D1126" s="6">
        <v>2.4</v>
      </c>
      <c r="E1126" s="6">
        <v>5.9059999999999997</v>
      </c>
      <c r="F1126" s="6">
        <v>6.3479999999999999</v>
      </c>
      <c r="G1126" s="6">
        <v>5.97</v>
      </c>
    </row>
    <row r="1127" spans="2:7" x14ac:dyDescent="0.2">
      <c r="B1127" s="7">
        <v>36630</v>
      </c>
      <c r="C1127" s="6">
        <v>4</v>
      </c>
      <c r="D1127" s="6">
        <v>2.4</v>
      </c>
      <c r="E1127" s="6">
        <v>5.85</v>
      </c>
      <c r="F1127" s="6">
        <v>6.2350000000000003</v>
      </c>
      <c r="G1127" s="6">
        <v>6.08</v>
      </c>
    </row>
    <row r="1128" spans="2:7" x14ac:dyDescent="0.2">
      <c r="B1128" s="7">
        <v>36633</v>
      </c>
      <c r="C1128" s="6">
        <v>4</v>
      </c>
      <c r="D1128" s="6">
        <v>2.4</v>
      </c>
      <c r="E1128" s="6">
        <v>6.0380000000000003</v>
      </c>
      <c r="F1128" s="6">
        <v>6.3159999999999998</v>
      </c>
      <c r="G1128" s="6">
        <v>6.18</v>
      </c>
    </row>
    <row r="1129" spans="2:7" x14ac:dyDescent="0.2">
      <c r="B1129" s="7">
        <v>36634</v>
      </c>
      <c r="C1129" s="6">
        <v>4</v>
      </c>
      <c r="D1129" s="6">
        <v>2.4</v>
      </c>
      <c r="E1129" s="6">
        <v>6.0590000000000002</v>
      </c>
      <c r="F1129" s="6">
        <v>6.3289999999999997</v>
      </c>
      <c r="G1129" s="6">
        <v>5.93</v>
      </c>
    </row>
    <row r="1130" spans="2:7" x14ac:dyDescent="0.2">
      <c r="B1130" s="7">
        <v>36635</v>
      </c>
      <c r="C1130" s="6">
        <v>4</v>
      </c>
      <c r="D1130" s="6">
        <v>2.4</v>
      </c>
      <c r="E1130" s="6">
        <v>5.992</v>
      </c>
      <c r="F1130" s="6">
        <v>6.32</v>
      </c>
      <c r="G1130" s="6">
        <v>5.93</v>
      </c>
    </row>
    <row r="1131" spans="2:7" x14ac:dyDescent="0.2">
      <c r="B1131" s="7">
        <v>36636</v>
      </c>
      <c r="C1131" s="6">
        <v>4</v>
      </c>
      <c r="D1131" s="6">
        <v>2.4</v>
      </c>
      <c r="E1131" s="6">
        <v>5.9939999999999998</v>
      </c>
      <c r="F1131" s="6">
        <v>6.3620000000000001</v>
      </c>
      <c r="G1131" s="6">
        <v>6.05</v>
      </c>
    </row>
    <row r="1132" spans="2:7" x14ac:dyDescent="0.2">
      <c r="B1132" s="7">
        <v>36637</v>
      </c>
      <c r="C1132" s="6">
        <v>4</v>
      </c>
      <c r="D1132" s="6">
        <v>2.4</v>
      </c>
      <c r="E1132" s="6">
        <v>5.9870000000000001</v>
      </c>
      <c r="F1132" s="6">
        <v>6.3620000000000001</v>
      </c>
      <c r="G1132" s="6">
        <v>5.94</v>
      </c>
    </row>
    <row r="1133" spans="2:7" x14ac:dyDescent="0.2">
      <c r="B1133" s="7">
        <v>36640</v>
      </c>
      <c r="C1133" s="6">
        <v>4</v>
      </c>
      <c r="D1133" s="6">
        <v>2.4</v>
      </c>
      <c r="E1133" s="6">
        <v>6.0170000000000003</v>
      </c>
      <c r="F1133" s="6">
        <v>6.3879999999999999</v>
      </c>
      <c r="G1133" s="6">
        <v>5.9</v>
      </c>
    </row>
    <row r="1134" spans="2:7" x14ac:dyDescent="0.2">
      <c r="B1134" s="7">
        <v>36641</v>
      </c>
      <c r="C1134" s="6">
        <v>4</v>
      </c>
      <c r="D1134" s="6">
        <v>2.4</v>
      </c>
      <c r="E1134" s="6">
        <v>6.1280000000000001</v>
      </c>
      <c r="F1134" s="6">
        <v>6.484</v>
      </c>
      <c r="G1134" s="6">
        <v>5.99</v>
      </c>
    </row>
    <row r="1135" spans="2:7" x14ac:dyDescent="0.2">
      <c r="B1135" s="7">
        <v>36642</v>
      </c>
      <c r="C1135" s="6">
        <v>4</v>
      </c>
      <c r="D1135" s="6">
        <v>2.4</v>
      </c>
      <c r="E1135" s="6">
        <v>6.13</v>
      </c>
      <c r="F1135" s="6">
        <v>6.5010000000000003</v>
      </c>
      <c r="G1135" s="6">
        <v>6</v>
      </c>
    </row>
    <row r="1136" spans="2:7" x14ac:dyDescent="0.2">
      <c r="B1136" s="7">
        <v>36643</v>
      </c>
      <c r="C1136" s="6">
        <v>4</v>
      </c>
      <c r="D1136" s="6">
        <v>2.4</v>
      </c>
      <c r="E1136" s="6">
        <v>6.2229999999999999</v>
      </c>
      <c r="F1136" s="6">
        <v>6.6130000000000004</v>
      </c>
      <c r="G1136" s="6">
        <v>6</v>
      </c>
    </row>
    <row r="1137" spans="2:7" x14ac:dyDescent="0.2">
      <c r="B1137" s="7">
        <v>36644</v>
      </c>
      <c r="C1137" s="6">
        <v>4</v>
      </c>
      <c r="D1137" s="6">
        <v>2.4</v>
      </c>
      <c r="E1137" s="6">
        <v>6.2119999999999997</v>
      </c>
      <c r="F1137" s="6">
        <v>6.6760000000000002</v>
      </c>
      <c r="G1137" s="6">
        <v>6.06</v>
      </c>
    </row>
    <row r="1138" spans="2:7" x14ac:dyDescent="0.2">
      <c r="B1138" s="7">
        <v>36647</v>
      </c>
      <c r="C1138" s="6">
        <v>3.8</v>
      </c>
      <c r="D1138" s="6">
        <v>2.2999999999999998</v>
      </c>
      <c r="E1138" s="6">
        <v>6.2779999999999996</v>
      </c>
      <c r="F1138" s="6">
        <v>6.7190000000000003</v>
      </c>
      <c r="G1138" s="6">
        <v>6.17</v>
      </c>
    </row>
    <row r="1139" spans="2:7" x14ac:dyDescent="0.2">
      <c r="B1139" s="7">
        <v>36648</v>
      </c>
      <c r="C1139" s="6">
        <v>3.8</v>
      </c>
      <c r="D1139" s="6">
        <v>2.2999999999999998</v>
      </c>
      <c r="E1139" s="6">
        <v>6.2990000000000004</v>
      </c>
      <c r="F1139" s="6">
        <v>6.7110000000000003</v>
      </c>
      <c r="G1139" s="6">
        <v>6.05</v>
      </c>
    </row>
    <row r="1140" spans="2:7" x14ac:dyDescent="0.2">
      <c r="B1140" s="7">
        <v>36649</v>
      </c>
      <c r="C1140" s="6">
        <v>3.8</v>
      </c>
      <c r="D1140" s="6">
        <v>2.2999999999999998</v>
      </c>
      <c r="E1140" s="6">
        <v>6.4009999999999998</v>
      </c>
      <c r="F1140" s="6">
        <v>6.7460000000000004</v>
      </c>
      <c r="G1140" s="6">
        <v>6.05</v>
      </c>
    </row>
    <row r="1141" spans="2:7" x14ac:dyDescent="0.2">
      <c r="B1141" s="7">
        <v>36650</v>
      </c>
      <c r="C1141" s="6">
        <v>3.8</v>
      </c>
      <c r="D1141" s="6">
        <v>2.2999999999999998</v>
      </c>
      <c r="E1141" s="6">
        <v>6.4269999999999996</v>
      </c>
      <c r="F1141" s="6">
        <v>6.7539999999999996</v>
      </c>
      <c r="G1141" s="6">
        <v>6.05</v>
      </c>
    </row>
    <row r="1142" spans="2:7" x14ac:dyDescent="0.2">
      <c r="B1142" s="7">
        <v>36651</v>
      </c>
      <c r="C1142" s="6">
        <v>3.8</v>
      </c>
      <c r="D1142" s="6">
        <v>2.2999999999999998</v>
      </c>
      <c r="E1142" s="6">
        <v>6.5049999999999999</v>
      </c>
      <c r="F1142" s="6">
        <v>6.8239999999999998</v>
      </c>
      <c r="G1142" s="6">
        <v>5.94</v>
      </c>
    </row>
    <row r="1143" spans="2:7" x14ac:dyDescent="0.2">
      <c r="B1143" s="7">
        <v>36654</v>
      </c>
      <c r="C1143" s="6">
        <v>3.8</v>
      </c>
      <c r="D1143" s="6">
        <v>2.2999999999999998</v>
      </c>
      <c r="E1143" s="6">
        <v>6.56</v>
      </c>
      <c r="F1143" s="6">
        <v>6.851</v>
      </c>
      <c r="G1143" s="6">
        <v>6.01</v>
      </c>
    </row>
    <row r="1144" spans="2:7" x14ac:dyDescent="0.2">
      <c r="B1144" s="7">
        <v>36655</v>
      </c>
      <c r="C1144" s="6">
        <v>3.8</v>
      </c>
      <c r="D1144" s="6">
        <v>2.2999999999999998</v>
      </c>
      <c r="E1144" s="6">
        <v>6.5289999999999999</v>
      </c>
      <c r="F1144" s="6">
        <v>6.843</v>
      </c>
      <c r="G1144" s="6">
        <v>5.92</v>
      </c>
    </row>
    <row r="1145" spans="2:7" x14ac:dyDescent="0.2">
      <c r="B1145" s="7">
        <v>36656</v>
      </c>
      <c r="C1145" s="6">
        <v>3.8</v>
      </c>
      <c r="D1145" s="6">
        <v>2.2999999999999998</v>
      </c>
      <c r="E1145" s="6">
        <v>6.42</v>
      </c>
      <c r="F1145" s="6">
        <v>6.7910000000000004</v>
      </c>
      <c r="G1145" s="6">
        <v>5.95</v>
      </c>
    </row>
    <row r="1146" spans="2:7" x14ac:dyDescent="0.2">
      <c r="B1146" s="7">
        <v>36657</v>
      </c>
      <c r="C1146" s="6">
        <v>3.8</v>
      </c>
      <c r="D1146" s="6">
        <v>2.2999999999999998</v>
      </c>
      <c r="E1146" s="6">
        <v>6.4089999999999998</v>
      </c>
      <c r="F1146" s="6">
        <v>6.8090000000000002</v>
      </c>
      <c r="G1146" s="6">
        <v>6.05</v>
      </c>
    </row>
    <row r="1147" spans="2:7" x14ac:dyDescent="0.2">
      <c r="B1147" s="7">
        <v>36658</v>
      </c>
      <c r="C1147" s="6">
        <v>3.8</v>
      </c>
      <c r="D1147" s="6">
        <v>2.2999999999999998</v>
      </c>
      <c r="E1147" s="6">
        <v>6.5119999999999996</v>
      </c>
      <c r="F1147" s="6">
        <v>6.8970000000000002</v>
      </c>
      <c r="G1147" s="6">
        <v>6.11</v>
      </c>
    </row>
    <row r="1148" spans="2:7" x14ac:dyDescent="0.2">
      <c r="B1148" s="7">
        <v>36661</v>
      </c>
      <c r="C1148" s="6">
        <v>3.8</v>
      </c>
      <c r="D1148" s="6">
        <v>2.2999999999999998</v>
      </c>
      <c r="E1148" s="6">
        <v>6.4459999999999997</v>
      </c>
      <c r="F1148" s="6">
        <v>6.8449999999999998</v>
      </c>
      <c r="G1148" s="6">
        <v>6.34</v>
      </c>
    </row>
    <row r="1149" spans="2:7" x14ac:dyDescent="0.2">
      <c r="B1149" s="7">
        <v>36662</v>
      </c>
      <c r="C1149" s="6">
        <v>3.8</v>
      </c>
      <c r="D1149" s="6">
        <v>2.2999999999999998</v>
      </c>
      <c r="E1149" s="6">
        <v>6.4240000000000004</v>
      </c>
      <c r="F1149" s="6">
        <v>6.8719999999999999</v>
      </c>
      <c r="G1149" s="6">
        <v>6.13</v>
      </c>
    </row>
    <row r="1150" spans="2:7" x14ac:dyDescent="0.2">
      <c r="B1150" s="7">
        <v>36663</v>
      </c>
      <c r="C1150" s="6">
        <v>3.8</v>
      </c>
      <c r="D1150" s="6">
        <v>2.2999999999999998</v>
      </c>
      <c r="E1150" s="6">
        <v>6.4960000000000004</v>
      </c>
      <c r="F1150" s="6">
        <v>6.899</v>
      </c>
      <c r="G1150" s="6">
        <v>6.25</v>
      </c>
    </row>
    <row r="1151" spans="2:7" x14ac:dyDescent="0.2">
      <c r="B1151" s="7">
        <v>36664</v>
      </c>
      <c r="C1151" s="6">
        <v>3.8</v>
      </c>
      <c r="D1151" s="6">
        <v>2.2999999999999998</v>
      </c>
      <c r="E1151" s="6">
        <v>6.54</v>
      </c>
      <c r="F1151" s="6">
        <v>6.9080000000000004</v>
      </c>
      <c r="G1151" s="6">
        <v>6.49</v>
      </c>
    </row>
    <row r="1152" spans="2:7" x14ac:dyDescent="0.2">
      <c r="B1152" s="7">
        <v>36665</v>
      </c>
      <c r="C1152" s="6">
        <v>3.8</v>
      </c>
      <c r="D1152" s="6">
        <v>2.2999999999999998</v>
      </c>
      <c r="E1152" s="6">
        <v>6.4939999999999998</v>
      </c>
      <c r="F1152" s="6">
        <v>6.84</v>
      </c>
      <c r="G1152" s="6">
        <v>6.51</v>
      </c>
    </row>
    <row r="1153" spans="2:7" x14ac:dyDescent="0.2">
      <c r="B1153" s="7">
        <v>36668</v>
      </c>
      <c r="C1153" s="6">
        <v>3.8</v>
      </c>
      <c r="D1153" s="6">
        <v>2.2999999999999998</v>
      </c>
      <c r="E1153" s="6">
        <v>6.4390000000000001</v>
      </c>
      <c r="F1153" s="6">
        <v>6.8140000000000001</v>
      </c>
      <c r="G1153" s="6">
        <v>6.52</v>
      </c>
    </row>
    <row r="1154" spans="2:7" x14ac:dyDescent="0.2">
      <c r="B1154" s="7">
        <v>36669</v>
      </c>
      <c r="C1154" s="6">
        <v>3.8</v>
      </c>
      <c r="D1154" s="6">
        <v>2.2999999999999998</v>
      </c>
      <c r="E1154" s="6">
        <v>6.4349999999999996</v>
      </c>
      <c r="F1154" s="6">
        <v>6.7880000000000003</v>
      </c>
      <c r="G1154" s="6">
        <v>6.47</v>
      </c>
    </row>
    <row r="1155" spans="2:7" x14ac:dyDescent="0.2">
      <c r="B1155" s="7">
        <v>36670</v>
      </c>
      <c r="C1155" s="6">
        <v>3.8</v>
      </c>
      <c r="D1155" s="6">
        <v>2.2999999999999998</v>
      </c>
      <c r="E1155" s="6">
        <v>6.47</v>
      </c>
      <c r="F1155" s="6">
        <v>6.8319999999999999</v>
      </c>
      <c r="G1155" s="6">
        <v>6.48</v>
      </c>
    </row>
    <row r="1156" spans="2:7" x14ac:dyDescent="0.2">
      <c r="B1156" s="7">
        <v>36671</v>
      </c>
      <c r="C1156" s="6">
        <v>3.8</v>
      </c>
      <c r="D1156" s="6">
        <v>2.2999999999999998</v>
      </c>
      <c r="E1156" s="6">
        <v>6.3940000000000001</v>
      </c>
      <c r="F1156" s="6">
        <v>6.71</v>
      </c>
      <c r="G1156" s="6">
        <v>6.56</v>
      </c>
    </row>
    <row r="1157" spans="2:7" x14ac:dyDescent="0.2">
      <c r="B1157" s="7">
        <v>36672</v>
      </c>
      <c r="C1157" s="6">
        <v>3.8</v>
      </c>
      <c r="D1157" s="6">
        <v>2.2999999999999998</v>
      </c>
      <c r="E1157" s="6">
        <v>6.3310000000000004</v>
      </c>
      <c r="F1157" s="6">
        <v>6.6719999999999997</v>
      </c>
      <c r="G1157" s="6">
        <v>6.4</v>
      </c>
    </row>
    <row r="1158" spans="2:7" x14ac:dyDescent="0.2">
      <c r="B1158" s="7">
        <v>36675</v>
      </c>
      <c r="C1158" s="6">
        <v>3.8</v>
      </c>
      <c r="D1158" s="6">
        <v>2.2999999999999998</v>
      </c>
      <c r="E1158" s="6">
        <v>6.3259999999999996</v>
      </c>
      <c r="F1158" s="6">
        <v>6.6719999999999997</v>
      </c>
      <c r="G1158" s="6">
        <v>6.4</v>
      </c>
    </row>
    <row r="1159" spans="2:7" x14ac:dyDescent="0.2">
      <c r="B1159" s="7">
        <v>36676</v>
      </c>
      <c r="C1159" s="6">
        <v>3.8</v>
      </c>
      <c r="D1159" s="6">
        <v>2.2999999999999998</v>
      </c>
      <c r="E1159" s="6">
        <v>6.3760000000000003</v>
      </c>
      <c r="F1159" s="6">
        <v>6.7309999999999999</v>
      </c>
      <c r="G1159" s="6">
        <v>6.71</v>
      </c>
    </row>
    <row r="1160" spans="2:7" x14ac:dyDescent="0.2">
      <c r="B1160" s="7">
        <v>36677</v>
      </c>
      <c r="C1160" s="6">
        <v>4</v>
      </c>
      <c r="D1160" s="6">
        <v>2.4</v>
      </c>
      <c r="E1160" s="6">
        <v>6.2720000000000002</v>
      </c>
      <c r="F1160" s="6">
        <v>6.6719999999999997</v>
      </c>
      <c r="G1160" s="6">
        <v>6.83</v>
      </c>
    </row>
    <row r="1161" spans="2:7" x14ac:dyDescent="0.2">
      <c r="B1161" s="7">
        <v>36678</v>
      </c>
      <c r="C1161" s="6">
        <v>4</v>
      </c>
      <c r="D1161" s="6">
        <v>2.4</v>
      </c>
      <c r="E1161" s="6">
        <v>6.1909999999999998</v>
      </c>
      <c r="F1161" s="6">
        <v>6.5869999999999997</v>
      </c>
      <c r="G1161" s="6">
        <v>6.65</v>
      </c>
    </row>
    <row r="1162" spans="2:7" x14ac:dyDescent="0.2">
      <c r="B1162" s="7">
        <v>36679</v>
      </c>
      <c r="C1162" s="6">
        <v>4</v>
      </c>
      <c r="D1162" s="6">
        <v>2.4</v>
      </c>
      <c r="E1162" s="6">
        <v>6.1520000000000001</v>
      </c>
      <c r="F1162" s="6">
        <v>6.51</v>
      </c>
      <c r="G1162" s="6">
        <v>6.44</v>
      </c>
    </row>
    <row r="1163" spans="2:7" x14ac:dyDescent="0.2">
      <c r="B1163" s="7">
        <v>36682</v>
      </c>
      <c r="C1163" s="6">
        <v>4</v>
      </c>
      <c r="D1163" s="6">
        <v>2.4</v>
      </c>
      <c r="E1163" s="6">
        <v>6.1219999999999999</v>
      </c>
      <c r="F1163" s="6">
        <v>6.492</v>
      </c>
      <c r="G1163" s="6">
        <v>6.51</v>
      </c>
    </row>
    <row r="1164" spans="2:7" x14ac:dyDescent="0.2">
      <c r="B1164" s="7">
        <v>36683</v>
      </c>
      <c r="C1164" s="6">
        <v>4</v>
      </c>
      <c r="D1164" s="6">
        <v>2.4</v>
      </c>
      <c r="E1164" s="6">
        <v>6.1219999999999999</v>
      </c>
      <c r="F1164" s="6">
        <v>6.492</v>
      </c>
      <c r="G1164" s="6">
        <v>6.47</v>
      </c>
    </row>
    <row r="1165" spans="2:7" x14ac:dyDescent="0.2">
      <c r="B1165" s="7">
        <v>36684</v>
      </c>
      <c r="C1165" s="6">
        <v>4</v>
      </c>
      <c r="D1165" s="6">
        <v>2.4</v>
      </c>
      <c r="E1165" s="6">
        <v>6.141</v>
      </c>
      <c r="F1165" s="6">
        <v>6.5339999999999998</v>
      </c>
      <c r="G1165" s="6">
        <v>6.5</v>
      </c>
    </row>
    <row r="1166" spans="2:7" x14ac:dyDescent="0.2">
      <c r="B1166" s="7">
        <v>36685</v>
      </c>
      <c r="C1166" s="6">
        <v>4</v>
      </c>
      <c r="D1166" s="6">
        <v>2.4</v>
      </c>
      <c r="E1166" s="6">
        <v>6.1239999999999997</v>
      </c>
      <c r="F1166" s="6">
        <v>6.5430000000000001</v>
      </c>
      <c r="G1166" s="6">
        <v>6.54</v>
      </c>
    </row>
    <row r="1167" spans="2:7" x14ac:dyDescent="0.2">
      <c r="B1167" s="7">
        <v>36686</v>
      </c>
      <c r="C1167" s="6">
        <v>4</v>
      </c>
      <c r="D1167" s="6">
        <v>2.4</v>
      </c>
      <c r="E1167" s="6">
        <v>6.1260000000000003</v>
      </c>
      <c r="F1167" s="6">
        <v>6.5419999999999998</v>
      </c>
      <c r="G1167" s="6">
        <v>6.47</v>
      </c>
    </row>
    <row r="1168" spans="2:7" x14ac:dyDescent="0.2">
      <c r="B1168" s="7">
        <v>36689</v>
      </c>
      <c r="C1168" s="6">
        <v>4</v>
      </c>
      <c r="D1168" s="6">
        <v>2.4</v>
      </c>
      <c r="E1168" s="6">
        <v>6.0709999999999997</v>
      </c>
      <c r="F1168" s="6">
        <v>6.4989999999999997</v>
      </c>
      <c r="G1168" s="6">
        <v>6.54</v>
      </c>
    </row>
    <row r="1169" spans="2:7" x14ac:dyDescent="0.2">
      <c r="B1169" s="7">
        <v>36690</v>
      </c>
      <c r="C1169" s="6">
        <v>4</v>
      </c>
      <c r="D1169" s="6">
        <v>2.4</v>
      </c>
      <c r="E1169" s="6">
        <v>6.1159999999999997</v>
      </c>
      <c r="F1169" s="6">
        <v>6.4809999999999999</v>
      </c>
      <c r="G1169" s="6">
        <v>6.46</v>
      </c>
    </row>
    <row r="1170" spans="2:7" x14ac:dyDescent="0.2">
      <c r="B1170" s="7">
        <v>36691</v>
      </c>
      <c r="C1170" s="6">
        <v>4</v>
      </c>
      <c r="D1170" s="6">
        <v>2.4</v>
      </c>
      <c r="E1170" s="6">
        <v>6.0410000000000004</v>
      </c>
      <c r="F1170" s="6">
        <v>6.4119999999999999</v>
      </c>
      <c r="G1170" s="6">
        <v>6.54</v>
      </c>
    </row>
    <row r="1171" spans="2:7" x14ac:dyDescent="0.2">
      <c r="B1171" s="7">
        <v>36692</v>
      </c>
      <c r="C1171" s="6">
        <v>4</v>
      </c>
      <c r="D1171" s="6">
        <v>2.4</v>
      </c>
      <c r="E1171" s="6">
        <v>6.05</v>
      </c>
      <c r="F1171" s="6">
        <v>6.42</v>
      </c>
      <c r="G1171" s="6">
        <v>6.7</v>
      </c>
    </row>
    <row r="1172" spans="2:7" x14ac:dyDescent="0.2">
      <c r="B1172" s="7">
        <v>36693</v>
      </c>
      <c r="C1172" s="6">
        <v>4</v>
      </c>
      <c r="D1172" s="6">
        <v>2.4</v>
      </c>
      <c r="E1172" s="6">
        <v>5.9710000000000001</v>
      </c>
      <c r="F1172" s="6">
        <v>6.35</v>
      </c>
      <c r="G1172" s="6">
        <v>6.46</v>
      </c>
    </row>
    <row r="1173" spans="2:7" x14ac:dyDescent="0.2">
      <c r="B1173" s="7">
        <v>36696</v>
      </c>
      <c r="C1173" s="6">
        <v>4</v>
      </c>
      <c r="D1173" s="6">
        <v>2.4</v>
      </c>
      <c r="E1173" s="6">
        <v>5.9989999999999997</v>
      </c>
      <c r="F1173" s="6">
        <v>6.3840000000000003</v>
      </c>
      <c r="G1173" s="6">
        <v>6.51</v>
      </c>
    </row>
    <row r="1174" spans="2:7" x14ac:dyDescent="0.2">
      <c r="B1174" s="7">
        <v>36697</v>
      </c>
      <c r="C1174" s="6">
        <v>4</v>
      </c>
      <c r="D1174" s="6">
        <v>2.4</v>
      </c>
      <c r="E1174" s="6">
        <v>6.02</v>
      </c>
      <c r="F1174" s="6">
        <v>6.4269999999999996</v>
      </c>
      <c r="G1174" s="6">
        <v>6.49</v>
      </c>
    </row>
    <row r="1175" spans="2:7" x14ac:dyDescent="0.2">
      <c r="B1175" s="7">
        <v>36698</v>
      </c>
      <c r="C1175" s="6">
        <v>4</v>
      </c>
      <c r="D1175" s="6">
        <v>2.4</v>
      </c>
      <c r="E1175" s="6">
        <v>6.1130000000000004</v>
      </c>
      <c r="F1175" s="6">
        <v>6.4960000000000004</v>
      </c>
      <c r="G1175" s="6">
        <v>6.47</v>
      </c>
    </row>
    <row r="1176" spans="2:7" x14ac:dyDescent="0.2">
      <c r="B1176" s="7">
        <v>36699</v>
      </c>
      <c r="C1176" s="6">
        <v>4</v>
      </c>
      <c r="D1176" s="6">
        <v>2.4</v>
      </c>
      <c r="E1176" s="6">
        <v>6.1040000000000001</v>
      </c>
      <c r="F1176" s="6">
        <v>6.4870000000000001</v>
      </c>
      <c r="G1176" s="6">
        <v>6.52</v>
      </c>
    </row>
    <row r="1177" spans="2:7" x14ac:dyDescent="0.2">
      <c r="B1177" s="7">
        <v>36700</v>
      </c>
      <c r="C1177" s="6">
        <v>4</v>
      </c>
      <c r="D1177" s="6">
        <v>2.4</v>
      </c>
      <c r="E1177" s="6">
        <v>6.1849999999999996</v>
      </c>
      <c r="F1177" s="6">
        <v>6.5389999999999997</v>
      </c>
      <c r="G1177" s="6">
        <v>6.51</v>
      </c>
    </row>
    <row r="1178" spans="2:7" x14ac:dyDescent="0.2">
      <c r="B1178" s="7">
        <v>36703</v>
      </c>
      <c r="C1178" s="6">
        <v>4</v>
      </c>
      <c r="D1178" s="6">
        <v>2.4</v>
      </c>
      <c r="E1178" s="6">
        <v>6.1020000000000003</v>
      </c>
      <c r="F1178" s="6">
        <v>6.4859999999999998</v>
      </c>
      <c r="G1178" s="6">
        <v>6.63</v>
      </c>
    </row>
    <row r="1179" spans="2:7" x14ac:dyDescent="0.2">
      <c r="B1179" s="7">
        <v>36704</v>
      </c>
      <c r="C1179" s="6">
        <v>4</v>
      </c>
      <c r="D1179" s="6">
        <v>2.4</v>
      </c>
      <c r="E1179" s="6">
        <v>6.085</v>
      </c>
      <c r="F1179" s="6">
        <v>6.4939999999999998</v>
      </c>
      <c r="G1179" s="6">
        <v>6.56</v>
      </c>
    </row>
    <row r="1180" spans="2:7" x14ac:dyDescent="0.2">
      <c r="B1180" s="7">
        <v>36705</v>
      </c>
      <c r="C1180" s="6">
        <v>4</v>
      </c>
      <c r="D1180" s="6">
        <v>2.4</v>
      </c>
      <c r="E1180" s="6">
        <v>6.1</v>
      </c>
      <c r="F1180" s="6">
        <v>6.4589999999999996</v>
      </c>
      <c r="G1180" s="6">
        <v>6.5</v>
      </c>
    </row>
    <row r="1181" spans="2:7" x14ac:dyDescent="0.2">
      <c r="B1181" s="7">
        <v>36706</v>
      </c>
      <c r="C1181" s="6">
        <v>4</v>
      </c>
      <c r="D1181" s="6">
        <v>2.4</v>
      </c>
      <c r="E1181" s="6">
        <v>6.0270000000000001</v>
      </c>
      <c r="F1181" s="6">
        <v>6.3540000000000001</v>
      </c>
      <c r="G1181" s="6">
        <v>6.76</v>
      </c>
    </row>
    <row r="1182" spans="2:7" x14ac:dyDescent="0.2">
      <c r="B1182" s="7">
        <v>36707</v>
      </c>
      <c r="C1182" s="6">
        <v>4</v>
      </c>
      <c r="D1182" s="6">
        <v>2.5</v>
      </c>
      <c r="E1182" s="6">
        <v>6.0309999999999997</v>
      </c>
      <c r="F1182" s="6">
        <v>6.3620000000000001</v>
      </c>
      <c r="G1182" s="6">
        <v>6.86</v>
      </c>
    </row>
    <row r="1183" spans="2:7" x14ac:dyDescent="0.2">
      <c r="B1183" s="7">
        <v>36710</v>
      </c>
      <c r="C1183" s="6">
        <v>4</v>
      </c>
      <c r="D1183" s="6">
        <v>2.5</v>
      </c>
      <c r="E1183" s="6">
        <v>5.9889999999999999</v>
      </c>
      <c r="F1183" s="6">
        <v>6.2939999999999996</v>
      </c>
      <c r="G1183" s="6">
        <v>7.03</v>
      </c>
    </row>
    <row r="1184" spans="2:7" x14ac:dyDescent="0.2">
      <c r="B1184" s="7">
        <v>36711</v>
      </c>
      <c r="C1184" s="6">
        <v>4</v>
      </c>
      <c r="D1184" s="6">
        <v>2.5</v>
      </c>
      <c r="E1184" s="6">
        <v>5.9889999999999999</v>
      </c>
      <c r="F1184" s="6">
        <v>6.2939999999999996</v>
      </c>
      <c r="G1184" s="6">
        <v>7.03</v>
      </c>
    </row>
    <row r="1185" spans="2:7" x14ac:dyDescent="0.2">
      <c r="B1185" s="7">
        <v>36712</v>
      </c>
      <c r="C1185" s="6">
        <v>4</v>
      </c>
      <c r="D1185" s="6">
        <v>2.5</v>
      </c>
      <c r="E1185" s="6">
        <v>5.984</v>
      </c>
      <c r="F1185" s="6">
        <v>6.2850000000000001</v>
      </c>
      <c r="G1185" s="6">
        <v>6.52</v>
      </c>
    </row>
    <row r="1186" spans="2:7" x14ac:dyDescent="0.2">
      <c r="B1186" s="7">
        <v>36713</v>
      </c>
      <c r="C1186" s="6">
        <v>4</v>
      </c>
      <c r="D1186" s="6">
        <v>2.5</v>
      </c>
      <c r="E1186" s="6">
        <v>6.048</v>
      </c>
      <c r="F1186" s="6">
        <v>6.3360000000000003</v>
      </c>
      <c r="G1186" s="6">
        <v>6.51</v>
      </c>
    </row>
    <row r="1187" spans="2:7" x14ac:dyDescent="0.2">
      <c r="B1187" s="7">
        <v>36714</v>
      </c>
      <c r="C1187" s="6">
        <v>4</v>
      </c>
      <c r="D1187" s="6">
        <v>2.5</v>
      </c>
      <c r="E1187" s="6">
        <v>6.0010000000000003</v>
      </c>
      <c r="F1187" s="6">
        <v>6.2759999999999998</v>
      </c>
      <c r="G1187" s="6">
        <v>6.42</v>
      </c>
    </row>
    <row r="1188" spans="2:7" x14ac:dyDescent="0.2">
      <c r="B1188" s="7">
        <v>36717</v>
      </c>
      <c r="C1188" s="6">
        <v>4</v>
      </c>
      <c r="D1188" s="6">
        <v>2.5</v>
      </c>
      <c r="E1188" s="6">
        <v>6.0350000000000001</v>
      </c>
      <c r="F1188" s="6">
        <v>6.3010000000000002</v>
      </c>
      <c r="G1188" s="6">
        <v>6.51</v>
      </c>
    </row>
    <row r="1189" spans="2:7" x14ac:dyDescent="0.2">
      <c r="B1189" s="7">
        <v>36718</v>
      </c>
      <c r="C1189" s="6">
        <v>4</v>
      </c>
      <c r="D1189" s="6">
        <v>2.5</v>
      </c>
      <c r="E1189" s="6">
        <v>6.048</v>
      </c>
      <c r="F1189" s="6">
        <v>6.3090000000000002</v>
      </c>
      <c r="G1189" s="6">
        <v>6.39</v>
      </c>
    </row>
    <row r="1190" spans="2:7" x14ac:dyDescent="0.2">
      <c r="B1190" s="7">
        <v>36719</v>
      </c>
      <c r="C1190" s="6">
        <v>4</v>
      </c>
      <c r="D1190" s="6">
        <v>2.5</v>
      </c>
      <c r="E1190" s="6">
        <v>6.08</v>
      </c>
      <c r="F1190" s="6">
        <v>6.3259999999999996</v>
      </c>
      <c r="G1190" s="6">
        <v>6.38</v>
      </c>
    </row>
    <row r="1191" spans="2:7" x14ac:dyDescent="0.2">
      <c r="B1191" s="7">
        <v>36720</v>
      </c>
      <c r="C1191" s="6">
        <v>4</v>
      </c>
      <c r="D1191" s="6">
        <v>2.5</v>
      </c>
      <c r="E1191" s="6">
        <v>6.0049999999999999</v>
      </c>
      <c r="F1191" s="6">
        <v>6.2830000000000004</v>
      </c>
      <c r="G1191" s="6">
        <v>6.5</v>
      </c>
    </row>
    <row r="1192" spans="2:7" x14ac:dyDescent="0.2">
      <c r="B1192" s="7">
        <v>36721</v>
      </c>
      <c r="C1192" s="6">
        <v>4</v>
      </c>
      <c r="D1192" s="6">
        <v>2.5</v>
      </c>
      <c r="E1192" s="6">
        <v>6.0960000000000001</v>
      </c>
      <c r="F1192" s="6">
        <v>6.3949999999999996</v>
      </c>
      <c r="G1192" s="6">
        <v>6.51</v>
      </c>
    </row>
    <row r="1193" spans="2:7" x14ac:dyDescent="0.2">
      <c r="B1193" s="7">
        <v>36724</v>
      </c>
      <c r="C1193" s="6">
        <v>4</v>
      </c>
      <c r="D1193" s="6">
        <v>2.5</v>
      </c>
      <c r="E1193" s="6">
        <v>6.1479999999999997</v>
      </c>
      <c r="F1193" s="6">
        <v>6.4379999999999997</v>
      </c>
      <c r="G1193" s="6">
        <v>6.58</v>
      </c>
    </row>
    <row r="1194" spans="2:7" x14ac:dyDescent="0.2">
      <c r="B1194" s="7">
        <v>36725</v>
      </c>
      <c r="C1194" s="6">
        <v>4</v>
      </c>
      <c r="D1194" s="6">
        <v>2.5</v>
      </c>
      <c r="E1194" s="6">
        <v>6.141</v>
      </c>
      <c r="F1194" s="6">
        <v>6.4290000000000003</v>
      </c>
      <c r="G1194" s="6">
        <v>6.47</v>
      </c>
    </row>
    <row r="1195" spans="2:7" x14ac:dyDescent="0.2">
      <c r="B1195" s="7">
        <v>36726</v>
      </c>
      <c r="C1195" s="6">
        <v>4</v>
      </c>
      <c r="D1195" s="6">
        <v>2.5</v>
      </c>
      <c r="E1195" s="6">
        <v>6.1539999999999999</v>
      </c>
      <c r="F1195" s="6">
        <v>6.4550000000000001</v>
      </c>
      <c r="G1195" s="6">
        <v>6.45</v>
      </c>
    </row>
    <row r="1196" spans="2:7" x14ac:dyDescent="0.2">
      <c r="B1196" s="7">
        <v>36727</v>
      </c>
      <c r="C1196" s="6">
        <v>4</v>
      </c>
      <c r="D1196" s="6">
        <v>2.5</v>
      </c>
      <c r="E1196" s="6">
        <v>6.0019999999999998</v>
      </c>
      <c r="F1196" s="6">
        <v>6.3159999999999998</v>
      </c>
      <c r="G1196" s="6">
        <v>6.52</v>
      </c>
    </row>
    <row r="1197" spans="2:7" x14ac:dyDescent="0.2">
      <c r="B1197" s="7">
        <v>36728</v>
      </c>
      <c r="C1197" s="6">
        <v>4</v>
      </c>
      <c r="D1197" s="6">
        <v>2.5</v>
      </c>
      <c r="E1197" s="6">
        <v>5.9980000000000002</v>
      </c>
      <c r="F1197" s="6">
        <v>6.3239999999999998</v>
      </c>
      <c r="G1197" s="6">
        <v>6.51</v>
      </c>
    </row>
    <row r="1198" spans="2:7" x14ac:dyDescent="0.2">
      <c r="B1198" s="7">
        <v>36731</v>
      </c>
      <c r="C1198" s="6">
        <v>4</v>
      </c>
      <c r="D1198" s="6">
        <v>2.5</v>
      </c>
      <c r="E1198" s="6">
        <v>6.0339999999999998</v>
      </c>
      <c r="F1198" s="6">
        <v>6.3419999999999996</v>
      </c>
      <c r="G1198" s="6">
        <v>6.52</v>
      </c>
    </row>
    <row r="1199" spans="2:7" x14ac:dyDescent="0.2">
      <c r="B1199" s="7">
        <v>36732</v>
      </c>
      <c r="C1199" s="6">
        <v>4</v>
      </c>
      <c r="D1199" s="6">
        <v>2.5</v>
      </c>
      <c r="E1199" s="6">
        <v>6.0279999999999996</v>
      </c>
      <c r="F1199" s="6">
        <v>6.3330000000000002</v>
      </c>
      <c r="G1199" s="6">
        <v>6.46</v>
      </c>
    </row>
    <row r="1200" spans="2:7" x14ac:dyDescent="0.2">
      <c r="B1200" s="7">
        <v>36733</v>
      </c>
      <c r="C1200" s="6">
        <v>4</v>
      </c>
      <c r="D1200" s="6">
        <v>2.5</v>
      </c>
      <c r="E1200" s="6">
        <v>6.0270000000000001</v>
      </c>
      <c r="F1200" s="6">
        <v>6.3330000000000002</v>
      </c>
      <c r="G1200" s="6">
        <v>6.49</v>
      </c>
    </row>
    <row r="1201" spans="2:7" x14ac:dyDescent="0.2">
      <c r="B1201" s="7">
        <v>36734</v>
      </c>
      <c r="C1201" s="6">
        <v>4</v>
      </c>
      <c r="D1201" s="6">
        <v>2.5</v>
      </c>
      <c r="E1201" s="6">
        <v>6</v>
      </c>
      <c r="F1201" s="6">
        <v>6.2629999999999999</v>
      </c>
      <c r="G1201" s="6">
        <v>6.52</v>
      </c>
    </row>
    <row r="1202" spans="2:7" x14ac:dyDescent="0.2">
      <c r="B1202" s="7">
        <v>36735</v>
      </c>
      <c r="C1202" s="6">
        <v>4</v>
      </c>
      <c r="D1202" s="6">
        <v>2.5</v>
      </c>
      <c r="E1202" s="6">
        <v>6.0339999999999998</v>
      </c>
      <c r="F1202" s="6">
        <v>6.28</v>
      </c>
      <c r="G1202" s="6">
        <v>6.44</v>
      </c>
    </row>
    <row r="1203" spans="2:7" x14ac:dyDescent="0.2">
      <c r="B1203" s="7">
        <v>36738</v>
      </c>
      <c r="C1203" s="6">
        <v>4</v>
      </c>
      <c r="D1203" s="6">
        <v>2.5</v>
      </c>
      <c r="E1203" s="6">
        <v>6.0309999999999997</v>
      </c>
      <c r="F1203" s="6">
        <v>6.2880000000000003</v>
      </c>
      <c r="G1203" s="6">
        <v>6.64</v>
      </c>
    </row>
    <row r="1204" spans="2:7" x14ac:dyDescent="0.2">
      <c r="B1204" s="7">
        <v>36739</v>
      </c>
      <c r="C1204" s="6">
        <v>4</v>
      </c>
      <c r="D1204" s="6">
        <v>2.5</v>
      </c>
      <c r="E1204" s="6">
        <v>5.984</v>
      </c>
      <c r="F1204" s="6">
        <v>6.2370000000000001</v>
      </c>
      <c r="G1204" s="6">
        <v>6.51</v>
      </c>
    </row>
    <row r="1205" spans="2:7" x14ac:dyDescent="0.2">
      <c r="B1205" s="7">
        <v>36740</v>
      </c>
      <c r="C1205" s="6">
        <v>4</v>
      </c>
      <c r="D1205" s="6">
        <v>2.5</v>
      </c>
      <c r="E1205" s="6">
        <v>5.976</v>
      </c>
      <c r="F1205" s="6">
        <v>6.22</v>
      </c>
      <c r="G1205" s="6">
        <v>6.42</v>
      </c>
    </row>
    <row r="1206" spans="2:7" x14ac:dyDescent="0.2">
      <c r="B1206" s="7">
        <v>36741</v>
      </c>
      <c r="C1206" s="6">
        <v>4</v>
      </c>
      <c r="D1206" s="6">
        <v>2.5</v>
      </c>
      <c r="E1206" s="6">
        <v>5.952</v>
      </c>
      <c r="F1206" s="6">
        <v>6.2119999999999997</v>
      </c>
      <c r="G1206" s="6">
        <v>6.45</v>
      </c>
    </row>
    <row r="1207" spans="2:7" x14ac:dyDescent="0.2">
      <c r="B1207" s="7">
        <v>36742</v>
      </c>
      <c r="C1207" s="6">
        <v>4</v>
      </c>
      <c r="D1207" s="6">
        <v>2.5</v>
      </c>
      <c r="E1207" s="6">
        <v>5.9009999999999998</v>
      </c>
      <c r="F1207" s="6">
        <v>6.1349999999999998</v>
      </c>
      <c r="G1207" s="6">
        <v>6.44</v>
      </c>
    </row>
    <row r="1208" spans="2:7" x14ac:dyDescent="0.2">
      <c r="B1208" s="7">
        <v>36745</v>
      </c>
      <c r="C1208" s="6">
        <v>4</v>
      </c>
      <c r="D1208" s="6">
        <v>2.5</v>
      </c>
      <c r="E1208" s="6">
        <v>5.9560000000000004</v>
      </c>
      <c r="F1208" s="6">
        <v>6.1769999999999996</v>
      </c>
      <c r="G1208" s="6">
        <v>6.46</v>
      </c>
    </row>
    <row r="1209" spans="2:7" x14ac:dyDescent="0.2">
      <c r="B1209" s="7">
        <v>36746</v>
      </c>
      <c r="C1209" s="6">
        <v>4</v>
      </c>
      <c r="D1209" s="6">
        <v>2.5</v>
      </c>
      <c r="E1209" s="6">
        <v>5.92</v>
      </c>
      <c r="F1209" s="6">
        <v>6.16</v>
      </c>
      <c r="G1209" s="6">
        <v>6.44</v>
      </c>
    </row>
    <row r="1210" spans="2:7" x14ac:dyDescent="0.2">
      <c r="B1210" s="7">
        <v>36747</v>
      </c>
      <c r="C1210" s="6">
        <v>4</v>
      </c>
      <c r="D1210" s="6">
        <v>2.5</v>
      </c>
      <c r="E1210" s="6">
        <v>5.9160000000000004</v>
      </c>
      <c r="F1210" s="6">
        <v>6.1589999999999998</v>
      </c>
      <c r="G1210" s="6">
        <v>6.48</v>
      </c>
    </row>
    <row r="1211" spans="2:7" x14ac:dyDescent="0.2">
      <c r="B1211" s="7">
        <v>36748</v>
      </c>
      <c r="C1211" s="6">
        <v>4</v>
      </c>
      <c r="D1211" s="6">
        <v>2.5</v>
      </c>
      <c r="E1211" s="6">
        <v>5.7629999999999999</v>
      </c>
      <c r="F1211" s="6">
        <v>6.1589999999999998</v>
      </c>
      <c r="G1211" s="6">
        <v>6.52</v>
      </c>
    </row>
    <row r="1212" spans="2:7" x14ac:dyDescent="0.2">
      <c r="B1212" s="7">
        <v>36749</v>
      </c>
      <c r="C1212" s="6">
        <v>4</v>
      </c>
      <c r="D1212" s="6">
        <v>2.5</v>
      </c>
      <c r="E1212" s="6">
        <v>5.79</v>
      </c>
      <c r="F1212" s="6">
        <v>6.2439999999999998</v>
      </c>
      <c r="G1212" s="6">
        <v>6.5</v>
      </c>
    </row>
    <row r="1213" spans="2:7" x14ac:dyDescent="0.2">
      <c r="B1213" s="7">
        <v>36752</v>
      </c>
      <c r="C1213" s="6">
        <v>4</v>
      </c>
      <c r="D1213" s="6">
        <v>2.5</v>
      </c>
      <c r="E1213" s="6">
        <v>5.7709999999999999</v>
      </c>
      <c r="F1213" s="6">
        <v>6.2270000000000003</v>
      </c>
      <c r="G1213" s="6">
        <v>6.58</v>
      </c>
    </row>
    <row r="1214" spans="2:7" x14ac:dyDescent="0.2">
      <c r="B1214" s="7">
        <v>36753</v>
      </c>
      <c r="C1214" s="6">
        <v>4</v>
      </c>
      <c r="D1214" s="6">
        <v>2.5</v>
      </c>
      <c r="E1214" s="6">
        <v>5.8019999999999996</v>
      </c>
      <c r="F1214" s="6">
        <v>6.27</v>
      </c>
      <c r="G1214" s="6">
        <v>6.63</v>
      </c>
    </row>
    <row r="1215" spans="2:7" x14ac:dyDescent="0.2">
      <c r="B1215" s="7">
        <v>36754</v>
      </c>
      <c r="C1215" s="6">
        <v>4</v>
      </c>
      <c r="D1215" s="6">
        <v>2.5</v>
      </c>
      <c r="E1215" s="6">
        <v>5.8380000000000001</v>
      </c>
      <c r="F1215" s="6">
        <v>6.2869999999999999</v>
      </c>
      <c r="G1215" s="6">
        <v>6.48</v>
      </c>
    </row>
    <row r="1216" spans="2:7" x14ac:dyDescent="0.2">
      <c r="B1216" s="7">
        <v>36755</v>
      </c>
      <c r="C1216" s="6">
        <v>4</v>
      </c>
      <c r="D1216" s="6">
        <v>2.5</v>
      </c>
      <c r="E1216" s="6">
        <v>5.81</v>
      </c>
      <c r="F1216" s="6">
        <v>6.2869999999999999</v>
      </c>
      <c r="G1216" s="6">
        <v>6.47</v>
      </c>
    </row>
    <row r="1217" spans="2:7" x14ac:dyDescent="0.2">
      <c r="B1217" s="7">
        <v>36756</v>
      </c>
      <c r="C1217" s="6">
        <v>4</v>
      </c>
      <c r="D1217" s="6">
        <v>2.5</v>
      </c>
      <c r="E1217" s="6">
        <v>5.7729999999999997</v>
      </c>
      <c r="F1217" s="6">
        <v>6.2519999999999998</v>
      </c>
      <c r="G1217" s="6">
        <v>6.44</v>
      </c>
    </row>
    <row r="1218" spans="2:7" x14ac:dyDescent="0.2">
      <c r="B1218" s="7">
        <v>36759</v>
      </c>
      <c r="C1218" s="6">
        <v>4</v>
      </c>
      <c r="D1218" s="6">
        <v>2.5</v>
      </c>
      <c r="E1218" s="6">
        <v>5.7809999999999997</v>
      </c>
      <c r="F1218" s="6">
        <v>6.2779999999999996</v>
      </c>
      <c r="G1218" s="6">
        <v>6.48</v>
      </c>
    </row>
    <row r="1219" spans="2:7" x14ac:dyDescent="0.2">
      <c r="B1219" s="7">
        <v>36760</v>
      </c>
      <c r="C1219" s="6">
        <v>4</v>
      </c>
      <c r="D1219" s="6">
        <v>2.5</v>
      </c>
      <c r="E1219" s="6">
        <v>5.7750000000000004</v>
      </c>
      <c r="F1219" s="6">
        <v>6.26</v>
      </c>
      <c r="G1219" s="6">
        <v>6.42</v>
      </c>
    </row>
    <row r="1220" spans="2:7" x14ac:dyDescent="0.2">
      <c r="B1220" s="7">
        <v>36761</v>
      </c>
      <c r="C1220" s="6">
        <v>4</v>
      </c>
      <c r="D1220" s="6">
        <v>2.5</v>
      </c>
      <c r="E1220" s="6">
        <v>5.7270000000000003</v>
      </c>
      <c r="F1220" s="6">
        <v>6.2080000000000002</v>
      </c>
      <c r="G1220" s="6">
        <v>6.5</v>
      </c>
    </row>
    <row r="1221" spans="2:7" x14ac:dyDescent="0.2">
      <c r="B1221" s="7">
        <v>36762</v>
      </c>
      <c r="C1221" s="6">
        <v>4</v>
      </c>
      <c r="D1221" s="6">
        <v>2.5</v>
      </c>
      <c r="E1221" s="6">
        <v>5.7190000000000003</v>
      </c>
      <c r="F1221" s="6">
        <v>6.1879999999999997</v>
      </c>
      <c r="G1221" s="6">
        <v>6.56</v>
      </c>
    </row>
    <row r="1222" spans="2:7" x14ac:dyDescent="0.2">
      <c r="B1222" s="7">
        <v>36763</v>
      </c>
      <c r="C1222" s="6">
        <v>4</v>
      </c>
      <c r="D1222" s="6">
        <v>2.5</v>
      </c>
      <c r="E1222" s="6">
        <v>5.7290000000000001</v>
      </c>
      <c r="F1222" s="6">
        <v>6.1970000000000001</v>
      </c>
      <c r="G1222" s="6">
        <v>6.54</v>
      </c>
    </row>
    <row r="1223" spans="2:7" x14ac:dyDescent="0.2">
      <c r="B1223" s="7">
        <v>36766</v>
      </c>
      <c r="C1223" s="6">
        <v>4</v>
      </c>
      <c r="D1223" s="6">
        <v>2.5</v>
      </c>
      <c r="E1223" s="6">
        <v>5.7770000000000001</v>
      </c>
      <c r="F1223" s="6">
        <v>6.2220000000000004</v>
      </c>
      <c r="G1223" s="6">
        <v>6.57</v>
      </c>
    </row>
    <row r="1224" spans="2:7" x14ac:dyDescent="0.2">
      <c r="B1224" s="7">
        <v>36767</v>
      </c>
      <c r="C1224" s="6">
        <v>4</v>
      </c>
      <c r="D1224" s="6">
        <v>2.5</v>
      </c>
      <c r="E1224" s="6">
        <v>5.8079999999999998</v>
      </c>
      <c r="F1224" s="6">
        <v>6.2560000000000002</v>
      </c>
      <c r="G1224" s="6">
        <v>6.51</v>
      </c>
    </row>
    <row r="1225" spans="2:7" x14ac:dyDescent="0.2">
      <c r="B1225" s="7">
        <v>36768</v>
      </c>
      <c r="C1225" s="6">
        <v>4</v>
      </c>
      <c r="D1225" s="6">
        <v>2.5</v>
      </c>
      <c r="E1225" s="6">
        <v>5.8</v>
      </c>
      <c r="F1225" s="6">
        <v>6.2309999999999999</v>
      </c>
      <c r="G1225" s="6">
        <v>6.51</v>
      </c>
    </row>
    <row r="1226" spans="2:7" x14ac:dyDescent="0.2">
      <c r="B1226" s="7">
        <v>36769</v>
      </c>
      <c r="C1226" s="6">
        <v>4.0999999999999996</v>
      </c>
      <c r="D1226" s="6">
        <v>2.6</v>
      </c>
      <c r="E1226" s="6">
        <v>5.7249999999999996</v>
      </c>
      <c r="F1226" s="6">
        <v>6.1630000000000003</v>
      </c>
      <c r="G1226" s="6">
        <v>6.65</v>
      </c>
    </row>
    <row r="1227" spans="2:7" x14ac:dyDescent="0.2">
      <c r="B1227" s="7">
        <v>36770</v>
      </c>
      <c r="C1227" s="6">
        <v>4.0999999999999996</v>
      </c>
      <c r="D1227" s="6">
        <v>2.6</v>
      </c>
      <c r="E1227" s="6">
        <v>5.6790000000000003</v>
      </c>
      <c r="F1227" s="6">
        <v>6.0780000000000003</v>
      </c>
      <c r="G1227" s="6">
        <v>6.52</v>
      </c>
    </row>
    <row r="1228" spans="2:7" x14ac:dyDescent="0.2">
      <c r="B1228" s="7">
        <v>36773</v>
      </c>
      <c r="C1228" s="6">
        <v>4.0999999999999996</v>
      </c>
      <c r="D1228" s="6">
        <v>2.6</v>
      </c>
      <c r="E1228" s="6">
        <v>5.6829999999999998</v>
      </c>
      <c r="F1228" s="6">
        <v>6.0819999999999999</v>
      </c>
      <c r="G1228" s="6">
        <v>6.52</v>
      </c>
    </row>
    <row r="1229" spans="2:7" x14ac:dyDescent="0.2">
      <c r="B1229" s="7">
        <v>36774</v>
      </c>
      <c r="C1229" s="6">
        <v>4.0999999999999996</v>
      </c>
      <c r="D1229" s="6">
        <v>2.6</v>
      </c>
      <c r="E1229" s="6">
        <v>5.6890000000000001</v>
      </c>
      <c r="F1229" s="6">
        <v>6.0780000000000003</v>
      </c>
      <c r="G1229" s="6">
        <v>6.61</v>
      </c>
    </row>
    <row r="1230" spans="2:7" x14ac:dyDescent="0.2">
      <c r="B1230" s="7">
        <v>36775</v>
      </c>
      <c r="C1230" s="6">
        <v>4.0999999999999996</v>
      </c>
      <c r="D1230" s="6">
        <v>2.6</v>
      </c>
      <c r="E1230" s="6">
        <v>5.7240000000000002</v>
      </c>
      <c r="F1230" s="6">
        <v>6.1029999999999998</v>
      </c>
      <c r="G1230" s="6">
        <v>6.56</v>
      </c>
    </row>
    <row r="1231" spans="2:7" x14ac:dyDescent="0.2">
      <c r="B1231" s="7">
        <v>36776</v>
      </c>
      <c r="C1231" s="6">
        <v>4.0999999999999996</v>
      </c>
      <c r="D1231" s="6">
        <v>2.6</v>
      </c>
      <c r="E1231" s="6">
        <v>5.7519999999999998</v>
      </c>
      <c r="F1231" s="6">
        <v>6.1280000000000001</v>
      </c>
      <c r="G1231" s="6">
        <v>6.53</v>
      </c>
    </row>
    <row r="1232" spans="2:7" x14ac:dyDescent="0.2">
      <c r="B1232" s="7">
        <v>36777</v>
      </c>
      <c r="C1232" s="6">
        <v>4.0999999999999996</v>
      </c>
      <c r="D1232" s="6">
        <v>2.6</v>
      </c>
      <c r="E1232" s="6">
        <v>5.7389999999999999</v>
      </c>
      <c r="F1232" s="6">
        <v>6.0940000000000003</v>
      </c>
      <c r="G1232" s="6">
        <v>6.5</v>
      </c>
    </row>
    <row r="1233" spans="2:7" x14ac:dyDescent="0.2">
      <c r="B1233" s="7">
        <v>36780</v>
      </c>
      <c r="C1233" s="6">
        <v>4.0999999999999996</v>
      </c>
      <c r="D1233" s="6">
        <v>2.6</v>
      </c>
      <c r="E1233" s="6">
        <v>5.766</v>
      </c>
      <c r="F1233" s="6">
        <v>6.1189999999999998</v>
      </c>
      <c r="G1233" s="6">
        <v>6.5</v>
      </c>
    </row>
    <row r="1234" spans="2:7" x14ac:dyDescent="0.2">
      <c r="B1234" s="7">
        <v>36781</v>
      </c>
      <c r="C1234" s="6">
        <v>4.0999999999999996</v>
      </c>
      <c r="D1234" s="6">
        <v>2.6</v>
      </c>
      <c r="E1234" s="6">
        <v>5.7720000000000002</v>
      </c>
      <c r="F1234" s="6">
        <v>6.1189999999999998</v>
      </c>
      <c r="G1234" s="6">
        <v>6.47</v>
      </c>
    </row>
    <row r="1235" spans="2:7" x14ac:dyDescent="0.2">
      <c r="B1235" s="7">
        <v>36782</v>
      </c>
      <c r="C1235" s="6">
        <v>4.0999999999999996</v>
      </c>
      <c r="D1235" s="6">
        <v>2.6</v>
      </c>
      <c r="E1235" s="6">
        <v>5.7240000000000002</v>
      </c>
      <c r="F1235" s="6">
        <v>6.0759999999999996</v>
      </c>
      <c r="G1235" s="6">
        <v>6.47</v>
      </c>
    </row>
    <row r="1236" spans="2:7" x14ac:dyDescent="0.2">
      <c r="B1236" s="7">
        <v>36783</v>
      </c>
      <c r="C1236" s="6">
        <v>4.0999999999999996</v>
      </c>
      <c r="D1236" s="6">
        <v>2.6</v>
      </c>
      <c r="E1236" s="6">
        <v>5.7850000000000001</v>
      </c>
      <c r="F1236" s="6">
        <v>6.093</v>
      </c>
      <c r="G1236" s="6">
        <v>6.5</v>
      </c>
    </row>
    <row r="1237" spans="2:7" x14ac:dyDescent="0.2">
      <c r="B1237" s="7">
        <v>36784</v>
      </c>
      <c r="C1237" s="6">
        <v>4.0999999999999996</v>
      </c>
      <c r="D1237" s="6">
        <v>2.6</v>
      </c>
      <c r="E1237" s="6">
        <v>5.84</v>
      </c>
      <c r="F1237" s="6">
        <v>6.0670000000000002</v>
      </c>
      <c r="G1237" s="6">
        <v>6.55</v>
      </c>
    </row>
    <row r="1238" spans="2:7" x14ac:dyDescent="0.2">
      <c r="B1238" s="7">
        <v>36787</v>
      </c>
      <c r="C1238" s="6">
        <v>4.0999999999999996</v>
      </c>
      <c r="D1238" s="6">
        <v>2.6</v>
      </c>
      <c r="E1238" s="6">
        <v>5.8710000000000004</v>
      </c>
      <c r="F1238" s="6">
        <v>6.024</v>
      </c>
      <c r="G1238" s="6">
        <v>6.44</v>
      </c>
    </row>
    <row r="1239" spans="2:7" x14ac:dyDescent="0.2">
      <c r="B1239" s="7">
        <v>36788</v>
      </c>
      <c r="C1239" s="6">
        <v>4.0999999999999996</v>
      </c>
      <c r="D1239" s="6">
        <v>2.6</v>
      </c>
      <c r="E1239" s="6">
        <v>5.8520000000000003</v>
      </c>
      <c r="F1239" s="6">
        <v>6.0670000000000002</v>
      </c>
      <c r="G1239" s="6">
        <v>6.4</v>
      </c>
    </row>
    <row r="1240" spans="2:7" x14ac:dyDescent="0.2">
      <c r="B1240" s="7">
        <v>36789</v>
      </c>
      <c r="C1240" s="6">
        <v>4.0999999999999996</v>
      </c>
      <c r="D1240" s="6">
        <v>2.6</v>
      </c>
      <c r="E1240" s="6">
        <v>5.8970000000000002</v>
      </c>
      <c r="F1240" s="6">
        <v>6.0919999999999996</v>
      </c>
      <c r="G1240" s="6">
        <v>6.5</v>
      </c>
    </row>
    <row r="1241" spans="2:7" x14ac:dyDescent="0.2">
      <c r="B1241" s="7">
        <v>36790</v>
      </c>
      <c r="C1241" s="6">
        <v>4.0999999999999996</v>
      </c>
      <c r="D1241" s="6">
        <v>2.6</v>
      </c>
      <c r="E1241" s="6">
        <v>5.8230000000000004</v>
      </c>
      <c r="F1241" s="6">
        <v>6.0229999999999997</v>
      </c>
      <c r="G1241" s="6">
        <v>6.53</v>
      </c>
    </row>
    <row r="1242" spans="2:7" x14ac:dyDescent="0.2">
      <c r="B1242" s="7">
        <v>36791</v>
      </c>
      <c r="C1242" s="6">
        <v>4.0999999999999996</v>
      </c>
      <c r="D1242" s="6">
        <v>2.6</v>
      </c>
      <c r="E1242" s="6">
        <v>5.8479999999999999</v>
      </c>
      <c r="F1242" s="6">
        <v>6.0830000000000002</v>
      </c>
      <c r="G1242" s="6">
        <v>6.48</v>
      </c>
    </row>
    <row r="1243" spans="2:7" x14ac:dyDescent="0.2">
      <c r="B1243" s="7">
        <v>36794</v>
      </c>
      <c r="C1243" s="6">
        <v>4.0999999999999996</v>
      </c>
      <c r="D1243" s="6">
        <v>2.6</v>
      </c>
      <c r="E1243" s="6">
        <v>5.8369999999999997</v>
      </c>
      <c r="F1243" s="6">
        <v>6.0919999999999996</v>
      </c>
      <c r="G1243" s="6">
        <v>6.54</v>
      </c>
    </row>
    <row r="1244" spans="2:7" x14ac:dyDescent="0.2">
      <c r="B1244" s="7">
        <v>36795</v>
      </c>
      <c r="C1244" s="6">
        <v>4.0999999999999996</v>
      </c>
      <c r="D1244" s="6">
        <v>2.6</v>
      </c>
      <c r="E1244" s="6">
        <v>5.8019999999999996</v>
      </c>
      <c r="F1244" s="6">
        <v>6.048</v>
      </c>
      <c r="G1244" s="6">
        <v>6.5</v>
      </c>
    </row>
    <row r="1245" spans="2:7" x14ac:dyDescent="0.2">
      <c r="B1245" s="7">
        <v>36796</v>
      </c>
      <c r="C1245" s="6">
        <v>4.0999999999999996</v>
      </c>
      <c r="D1245" s="6">
        <v>2.6</v>
      </c>
      <c r="E1245" s="6">
        <v>5.8209999999999997</v>
      </c>
      <c r="F1245" s="6">
        <v>6.048</v>
      </c>
      <c r="G1245" s="6">
        <v>6.5</v>
      </c>
    </row>
    <row r="1246" spans="2:7" x14ac:dyDescent="0.2">
      <c r="B1246" s="7">
        <v>36797</v>
      </c>
      <c r="C1246" s="6">
        <v>4.0999999999999996</v>
      </c>
      <c r="D1246" s="6">
        <v>2.6</v>
      </c>
      <c r="E1246" s="6">
        <v>5.8120000000000003</v>
      </c>
      <c r="F1246" s="6">
        <v>6</v>
      </c>
      <c r="G1246" s="6">
        <v>6.59</v>
      </c>
    </row>
    <row r="1247" spans="2:7" x14ac:dyDescent="0.2">
      <c r="B1247" s="7">
        <v>36798</v>
      </c>
      <c r="C1247" s="6">
        <v>4.0999999999999996</v>
      </c>
      <c r="D1247" s="6">
        <v>2.6</v>
      </c>
      <c r="E1247" s="6">
        <v>5.8019999999999996</v>
      </c>
      <c r="F1247" s="6">
        <v>5.9790000000000001</v>
      </c>
      <c r="G1247" s="6">
        <v>6.6</v>
      </c>
    </row>
    <row r="1248" spans="2:7" x14ac:dyDescent="0.2">
      <c r="B1248" s="7">
        <v>36801</v>
      </c>
      <c r="C1248" s="6">
        <v>3.9</v>
      </c>
      <c r="D1248" s="6">
        <v>2.6</v>
      </c>
      <c r="E1248" s="6">
        <v>5.8230000000000004</v>
      </c>
      <c r="F1248" s="6">
        <v>5.97</v>
      </c>
      <c r="G1248" s="6">
        <v>6.68</v>
      </c>
    </row>
    <row r="1249" spans="2:7" x14ac:dyDescent="0.2">
      <c r="B1249" s="7">
        <v>36802</v>
      </c>
      <c r="C1249" s="6">
        <v>3.9</v>
      </c>
      <c r="D1249" s="6">
        <v>2.6</v>
      </c>
      <c r="E1249" s="6">
        <v>5.867</v>
      </c>
      <c r="F1249" s="6">
        <v>5.9950000000000001</v>
      </c>
      <c r="G1249" s="6">
        <v>6.46</v>
      </c>
    </row>
    <row r="1250" spans="2:7" x14ac:dyDescent="0.2">
      <c r="B1250" s="7">
        <v>36803</v>
      </c>
      <c r="C1250" s="6">
        <v>3.9</v>
      </c>
      <c r="D1250" s="6">
        <v>2.6</v>
      </c>
      <c r="E1250" s="6">
        <v>5.8860000000000001</v>
      </c>
      <c r="F1250" s="6">
        <v>6.0119999999999996</v>
      </c>
      <c r="G1250" s="6">
        <v>6.51</v>
      </c>
    </row>
    <row r="1251" spans="2:7" x14ac:dyDescent="0.2">
      <c r="B1251" s="7">
        <v>36804</v>
      </c>
      <c r="C1251" s="6">
        <v>3.9</v>
      </c>
      <c r="D1251" s="6">
        <v>2.6</v>
      </c>
      <c r="E1251" s="6">
        <v>5.8520000000000003</v>
      </c>
      <c r="F1251" s="6">
        <v>6.0039999999999996</v>
      </c>
      <c r="G1251" s="6">
        <v>6.54</v>
      </c>
    </row>
    <row r="1252" spans="2:7" x14ac:dyDescent="0.2">
      <c r="B1252" s="7">
        <v>36805</v>
      </c>
      <c r="C1252" s="6">
        <v>3.9</v>
      </c>
      <c r="D1252" s="6">
        <v>2.6</v>
      </c>
      <c r="E1252" s="6">
        <v>5.8120000000000003</v>
      </c>
      <c r="F1252" s="6">
        <v>5.9690000000000003</v>
      </c>
      <c r="G1252" s="6">
        <v>6.43</v>
      </c>
    </row>
    <row r="1253" spans="2:7" x14ac:dyDescent="0.2">
      <c r="B1253" s="7">
        <v>36808</v>
      </c>
      <c r="C1253" s="6">
        <v>3.9</v>
      </c>
      <c r="D1253" s="6">
        <v>2.6</v>
      </c>
      <c r="E1253" s="6">
        <v>5.8230000000000004</v>
      </c>
      <c r="F1253" s="6">
        <v>5.9950000000000001</v>
      </c>
      <c r="G1253" s="6">
        <v>6.43</v>
      </c>
    </row>
    <row r="1254" spans="2:7" x14ac:dyDescent="0.2">
      <c r="B1254" s="7">
        <v>36809</v>
      </c>
      <c r="C1254" s="6">
        <v>3.9</v>
      </c>
      <c r="D1254" s="6">
        <v>2.6</v>
      </c>
      <c r="E1254" s="6">
        <v>5.7720000000000002</v>
      </c>
      <c r="F1254" s="6">
        <v>5.9349999999999996</v>
      </c>
      <c r="G1254" s="6">
        <v>6.57</v>
      </c>
    </row>
    <row r="1255" spans="2:7" x14ac:dyDescent="0.2">
      <c r="B1255" s="7">
        <v>36810</v>
      </c>
      <c r="C1255" s="6">
        <v>3.9</v>
      </c>
      <c r="D1255" s="6">
        <v>2.6</v>
      </c>
      <c r="E1255" s="6">
        <v>5.774</v>
      </c>
      <c r="F1255" s="6">
        <v>5.9349999999999996</v>
      </c>
      <c r="G1255" s="6">
        <v>6.46</v>
      </c>
    </row>
    <row r="1256" spans="2:7" x14ac:dyDescent="0.2">
      <c r="B1256" s="7">
        <v>36811</v>
      </c>
      <c r="C1256" s="6">
        <v>3.9</v>
      </c>
      <c r="D1256" s="6">
        <v>2.6</v>
      </c>
      <c r="E1256" s="6">
        <v>5.7089999999999996</v>
      </c>
      <c r="F1256" s="6">
        <v>5.8239999999999998</v>
      </c>
      <c r="G1256" s="6">
        <v>6.47</v>
      </c>
    </row>
    <row r="1257" spans="2:7" x14ac:dyDescent="0.2">
      <c r="B1257" s="7">
        <v>36812</v>
      </c>
      <c r="C1257" s="6">
        <v>3.9</v>
      </c>
      <c r="D1257" s="6">
        <v>2.6</v>
      </c>
      <c r="E1257" s="6">
        <v>5.7240000000000002</v>
      </c>
      <c r="F1257" s="6">
        <v>5.8570000000000002</v>
      </c>
      <c r="G1257" s="6">
        <v>6.46</v>
      </c>
    </row>
    <row r="1258" spans="2:7" x14ac:dyDescent="0.2">
      <c r="B1258" s="7">
        <v>36815</v>
      </c>
      <c r="C1258" s="6">
        <v>3.9</v>
      </c>
      <c r="D1258" s="6">
        <v>2.6</v>
      </c>
      <c r="E1258" s="6">
        <v>5.7320000000000002</v>
      </c>
      <c r="F1258" s="6">
        <v>5.8819999999999997</v>
      </c>
      <c r="G1258" s="6">
        <v>6.59</v>
      </c>
    </row>
    <row r="1259" spans="2:7" x14ac:dyDescent="0.2">
      <c r="B1259" s="7">
        <v>36816</v>
      </c>
      <c r="C1259" s="6">
        <v>3.9</v>
      </c>
      <c r="D1259" s="6">
        <v>2.6</v>
      </c>
      <c r="E1259" s="6">
        <v>5.673</v>
      </c>
      <c r="F1259" s="6">
        <v>5.8310000000000004</v>
      </c>
      <c r="G1259" s="6">
        <v>6.45</v>
      </c>
    </row>
    <row r="1260" spans="2:7" x14ac:dyDescent="0.2">
      <c r="B1260" s="7">
        <v>36817</v>
      </c>
      <c r="C1260" s="6">
        <v>3.9</v>
      </c>
      <c r="D1260" s="6">
        <v>2.6</v>
      </c>
      <c r="E1260" s="6">
        <v>5.6669999999999998</v>
      </c>
      <c r="F1260" s="6">
        <v>5.83</v>
      </c>
      <c r="G1260" s="6">
        <v>6.53</v>
      </c>
    </row>
    <row r="1261" spans="2:7" x14ac:dyDescent="0.2">
      <c r="B1261" s="7">
        <v>36818</v>
      </c>
      <c r="C1261" s="6">
        <v>3.9</v>
      </c>
      <c r="D1261" s="6">
        <v>2.6</v>
      </c>
      <c r="E1261" s="6">
        <v>5.6550000000000002</v>
      </c>
      <c r="F1261" s="6">
        <v>5.8390000000000004</v>
      </c>
      <c r="G1261" s="6">
        <v>6.54</v>
      </c>
    </row>
    <row r="1262" spans="2:7" x14ac:dyDescent="0.2">
      <c r="B1262" s="7">
        <v>36819</v>
      </c>
      <c r="C1262" s="6">
        <v>3.9</v>
      </c>
      <c r="D1262" s="6">
        <v>2.6</v>
      </c>
      <c r="E1262" s="6">
        <v>5.6319999999999997</v>
      </c>
      <c r="F1262" s="6">
        <v>5.8289999999999997</v>
      </c>
      <c r="G1262" s="6">
        <v>6.5</v>
      </c>
    </row>
    <row r="1263" spans="2:7" x14ac:dyDescent="0.2">
      <c r="B1263" s="7">
        <v>36822</v>
      </c>
      <c r="C1263" s="6">
        <v>3.9</v>
      </c>
      <c r="D1263" s="6">
        <v>2.6</v>
      </c>
      <c r="E1263" s="6">
        <v>5.5839999999999996</v>
      </c>
      <c r="F1263" s="6">
        <v>5.8109999999999999</v>
      </c>
      <c r="G1263" s="6">
        <v>6.53</v>
      </c>
    </row>
    <row r="1264" spans="2:7" x14ac:dyDescent="0.2">
      <c r="B1264" s="7">
        <v>36823</v>
      </c>
      <c r="C1264" s="6">
        <v>3.9</v>
      </c>
      <c r="D1264" s="6">
        <v>2.6</v>
      </c>
      <c r="E1264" s="6">
        <v>5.6150000000000002</v>
      </c>
      <c r="F1264" s="6">
        <v>5.8280000000000003</v>
      </c>
      <c r="G1264" s="6">
        <v>6.49</v>
      </c>
    </row>
    <row r="1265" spans="2:7" x14ac:dyDescent="0.2">
      <c r="B1265" s="7">
        <v>36824</v>
      </c>
      <c r="C1265" s="6">
        <v>3.9</v>
      </c>
      <c r="D1265" s="6">
        <v>2.6</v>
      </c>
      <c r="E1265" s="6">
        <v>5.6840000000000002</v>
      </c>
      <c r="F1265" s="6">
        <v>5.9059999999999997</v>
      </c>
      <c r="G1265" s="6">
        <v>6.53</v>
      </c>
    </row>
    <row r="1266" spans="2:7" x14ac:dyDescent="0.2">
      <c r="B1266" s="7">
        <v>36825</v>
      </c>
      <c r="C1266" s="6">
        <v>3.9</v>
      </c>
      <c r="D1266" s="6">
        <v>2.6</v>
      </c>
      <c r="E1266" s="6">
        <v>5.69</v>
      </c>
      <c r="F1266" s="6">
        <v>5.9130000000000003</v>
      </c>
      <c r="G1266" s="6">
        <v>6.53</v>
      </c>
    </row>
    <row r="1267" spans="2:7" x14ac:dyDescent="0.2">
      <c r="B1267" s="7">
        <v>36826</v>
      </c>
      <c r="C1267" s="6">
        <v>3.9</v>
      </c>
      <c r="D1267" s="6">
        <v>2.6</v>
      </c>
      <c r="E1267" s="6">
        <v>5.7130000000000001</v>
      </c>
      <c r="F1267" s="6">
        <v>5.93</v>
      </c>
      <c r="G1267" s="6">
        <v>6.51</v>
      </c>
    </row>
    <row r="1268" spans="2:7" x14ac:dyDescent="0.2">
      <c r="B1268" s="7">
        <v>36829</v>
      </c>
      <c r="C1268" s="6">
        <v>3.9</v>
      </c>
      <c r="D1268" s="6">
        <v>2.6</v>
      </c>
      <c r="E1268" s="6">
        <v>5.7320000000000002</v>
      </c>
      <c r="F1268" s="6">
        <v>5.9560000000000004</v>
      </c>
      <c r="G1268" s="6">
        <v>6.59</v>
      </c>
    </row>
    <row r="1269" spans="2:7" x14ac:dyDescent="0.2">
      <c r="B1269" s="7">
        <v>36830</v>
      </c>
      <c r="C1269" s="6">
        <v>3.9</v>
      </c>
      <c r="D1269" s="6">
        <v>2.5</v>
      </c>
      <c r="E1269" s="6">
        <v>5.7510000000000003</v>
      </c>
      <c r="F1269" s="6">
        <v>5.9139999999999997</v>
      </c>
      <c r="G1269" s="6">
        <v>6.59</v>
      </c>
    </row>
    <row r="1270" spans="2:7" x14ac:dyDescent="0.2">
      <c r="B1270" s="7">
        <v>36831</v>
      </c>
      <c r="C1270" s="6">
        <v>3.9</v>
      </c>
      <c r="D1270" s="6">
        <v>2.5</v>
      </c>
      <c r="E1270" s="6">
        <v>5.742</v>
      </c>
      <c r="F1270" s="6">
        <v>5.8719999999999999</v>
      </c>
      <c r="G1270" s="6">
        <v>6.61</v>
      </c>
    </row>
    <row r="1271" spans="2:7" x14ac:dyDescent="0.2">
      <c r="B1271" s="7">
        <v>36832</v>
      </c>
      <c r="C1271" s="6">
        <v>3.9</v>
      </c>
      <c r="D1271" s="6">
        <v>2.5</v>
      </c>
      <c r="E1271" s="6">
        <v>5.7380000000000004</v>
      </c>
      <c r="F1271" s="6">
        <v>5.8550000000000004</v>
      </c>
      <c r="G1271" s="6">
        <v>6.54</v>
      </c>
    </row>
    <row r="1272" spans="2:7" x14ac:dyDescent="0.2">
      <c r="B1272" s="7">
        <v>36833</v>
      </c>
      <c r="C1272" s="6">
        <v>3.9</v>
      </c>
      <c r="D1272" s="6">
        <v>2.5</v>
      </c>
      <c r="E1272" s="6">
        <v>5.827</v>
      </c>
      <c r="F1272" s="6">
        <v>5.9320000000000004</v>
      </c>
      <c r="G1272" s="6">
        <v>6.48</v>
      </c>
    </row>
    <row r="1273" spans="2:7" x14ac:dyDescent="0.2">
      <c r="B1273" s="7">
        <v>36836</v>
      </c>
      <c r="C1273" s="6">
        <v>3.9</v>
      </c>
      <c r="D1273" s="6">
        <v>2.5</v>
      </c>
      <c r="E1273" s="6">
        <v>5.8550000000000004</v>
      </c>
      <c r="F1273" s="6">
        <v>5.9660000000000002</v>
      </c>
      <c r="G1273" s="6">
        <v>6.49</v>
      </c>
    </row>
    <row r="1274" spans="2:7" x14ac:dyDescent="0.2">
      <c r="B1274" s="7">
        <v>36837</v>
      </c>
      <c r="C1274" s="6">
        <v>3.9</v>
      </c>
      <c r="D1274" s="6">
        <v>2.5</v>
      </c>
      <c r="E1274" s="6">
        <v>5.8659999999999997</v>
      </c>
      <c r="F1274" s="6">
        <v>5.9740000000000002</v>
      </c>
      <c r="G1274" s="6">
        <v>6.48</v>
      </c>
    </row>
    <row r="1275" spans="2:7" x14ac:dyDescent="0.2">
      <c r="B1275" s="7">
        <v>36838</v>
      </c>
      <c r="C1275" s="6">
        <v>3.9</v>
      </c>
      <c r="D1275" s="6">
        <v>2.5</v>
      </c>
      <c r="E1275" s="6">
        <v>5.8550000000000004</v>
      </c>
      <c r="F1275" s="6">
        <v>5.9569999999999999</v>
      </c>
      <c r="G1275" s="6">
        <v>6.51</v>
      </c>
    </row>
    <row r="1276" spans="2:7" x14ac:dyDescent="0.2">
      <c r="B1276" s="7">
        <v>36839</v>
      </c>
      <c r="C1276" s="6">
        <v>3.9</v>
      </c>
      <c r="D1276" s="6">
        <v>2.5</v>
      </c>
      <c r="E1276" s="6">
        <v>5.8250000000000002</v>
      </c>
      <c r="F1276" s="6">
        <v>5.9489999999999998</v>
      </c>
      <c r="G1276" s="6">
        <v>6.52</v>
      </c>
    </row>
    <row r="1277" spans="2:7" x14ac:dyDescent="0.2">
      <c r="B1277" s="7">
        <v>36840</v>
      </c>
      <c r="C1277" s="6">
        <v>3.9</v>
      </c>
      <c r="D1277" s="6">
        <v>2.5</v>
      </c>
      <c r="E1277" s="6">
        <v>5.7830000000000004</v>
      </c>
      <c r="F1277" s="6">
        <v>5.89</v>
      </c>
      <c r="G1277" s="6">
        <v>6.48</v>
      </c>
    </row>
    <row r="1278" spans="2:7" x14ac:dyDescent="0.2">
      <c r="B1278" s="7">
        <v>36843</v>
      </c>
      <c r="C1278" s="6">
        <v>3.9</v>
      </c>
      <c r="D1278" s="6">
        <v>2.5</v>
      </c>
      <c r="E1278" s="6">
        <v>5.766</v>
      </c>
      <c r="F1278" s="6">
        <v>5.8810000000000002</v>
      </c>
      <c r="G1278" s="6">
        <v>6.55</v>
      </c>
    </row>
    <row r="1279" spans="2:7" x14ac:dyDescent="0.2">
      <c r="B1279" s="7">
        <v>36844</v>
      </c>
      <c r="C1279" s="6">
        <v>3.9</v>
      </c>
      <c r="D1279" s="6">
        <v>2.5</v>
      </c>
      <c r="E1279" s="6">
        <v>5.7549999999999999</v>
      </c>
      <c r="F1279" s="6">
        <v>5.907</v>
      </c>
      <c r="G1279" s="6">
        <v>6.52</v>
      </c>
    </row>
    <row r="1280" spans="2:7" x14ac:dyDescent="0.2">
      <c r="B1280" s="7">
        <v>36845</v>
      </c>
      <c r="C1280" s="6">
        <v>3.9</v>
      </c>
      <c r="D1280" s="6">
        <v>2.5</v>
      </c>
      <c r="E1280" s="6">
        <v>5.7110000000000003</v>
      </c>
      <c r="F1280" s="6">
        <v>5.89</v>
      </c>
      <c r="G1280" s="6">
        <v>6.61</v>
      </c>
    </row>
    <row r="1281" spans="2:7" x14ac:dyDescent="0.2">
      <c r="B1281" s="7">
        <v>36846</v>
      </c>
      <c r="C1281" s="6">
        <v>3.9</v>
      </c>
      <c r="D1281" s="6">
        <v>2.5</v>
      </c>
      <c r="E1281" s="6">
        <v>5.6689999999999996</v>
      </c>
      <c r="F1281" s="6">
        <v>5.8559999999999999</v>
      </c>
      <c r="G1281" s="6">
        <v>6.55</v>
      </c>
    </row>
    <row r="1282" spans="2:7" x14ac:dyDescent="0.2">
      <c r="B1282" s="7">
        <v>36847</v>
      </c>
      <c r="C1282" s="6">
        <v>3.9</v>
      </c>
      <c r="D1282" s="6">
        <v>2.5</v>
      </c>
      <c r="E1282" s="6">
        <v>5.7039999999999997</v>
      </c>
      <c r="F1282" s="6">
        <v>5.8730000000000002</v>
      </c>
      <c r="G1282" s="6">
        <v>6.48</v>
      </c>
    </row>
    <row r="1283" spans="2:7" x14ac:dyDescent="0.2">
      <c r="B1283" s="7">
        <v>36850</v>
      </c>
      <c r="C1283" s="6">
        <v>3.9</v>
      </c>
      <c r="D1283" s="6">
        <v>2.5</v>
      </c>
      <c r="E1283" s="6">
        <v>5.6769999999999996</v>
      </c>
      <c r="F1283" s="6">
        <v>5.8639999999999999</v>
      </c>
      <c r="G1283" s="6">
        <v>6.52</v>
      </c>
    </row>
    <row r="1284" spans="2:7" x14ac:dyDescent="0.2">
      <c r="B1284" s="7">
        <v>36851</v>
      </c>
      <c r="C1284" s="6">
        <v>3.9</v>
      </c>
      <c r="D1284" s="6">
        <v>2.5</v>
      </c>
      <c r="E1284" s="6">
        <v>5.6520000000000001</v>
      </c>
      <c r="F1284" s="6">
        <v>5.8559999999999999</v>
      </c>
      <c r="G1284" s="6">
        <v>6.5</v>
      </c>
    </row>
    <row r="1285" spans="2:7" x14ac:dyDescent="0.2">
      <c r="B1285" s="7">
        <v>36852</v>
      </c>
      <c r="C1285" s="6">
        <v>3.9</v>
      </c>
      <c r="D1285" s="6">
        <v>2.5</v>
      </c>
      <c r="E1285" s="6">
        <v>5.6239999999999997</v>
      </c>
      <c r="F1285" s="6">
        <v>5.8390000000000004</v>
      </c>
      <c r="G1285" s="6">
        <v>6.58</v>
      </c>
    </row>
    <row r="1286" spans="2:7" x14ac:dyDescent="0.2">
      <c r="B1286" s="7">
        <v>36853</v>
      </c>
      <c r="C1286" s="6">
        <v>3.9</v>
      </c>
      <c r="D1286" s="6">
        <v>2.5</v>
      </c>
      <c r="E1286" s="6">
        <v>5.6120000000000001</v>
      </c>
      <c r="F1286" s="6">
        <v>5.8170000000000002</v>
      </c>
      <c r="G1286" s="6">
        <v>6.58</v>
      </c>
    </row>
    <row r="1287" spans="2:7" x14ac:dyDescent="0.2">
      <c r="B1287" s="7">
        <v>36854</v>
      </c>
      <c r="C1287" s="6">
        <v>3.9</v>
      </c>
      <c r="D1287" s="6">
        <v>2.5</v>
      </c>
      <c r="E1287" s="6">
        <v>5.6239999999999997</v>
      </c>
      <c r="F1287" s="6">
        <v>5.8650000000000002</v>
      </c>
      <c r="G1287" s="6">
        <v>6.49</v>
      </c>
    </row>
    <row r="1288" spans="2:7" x14ac:dyDescent="0.2">
      <c r="B1288" s="7">
        <v>36857</v>
      </c>
      <c r="C1288" s="6">
        <v>3.9</v>
      </c>
      <c r="D1288" s="6">
        <v>2.5</v>
      </c>
      <c r="E1288" s="6">
        <v>5.6239999999999997</v>
      </c>
      <c r="F1288" s="6">
        <v>5.8559999999999999</v>
      </c>
      <c r="G1288" s="6">
        <v>6.5</v>
      </c>
    </row>
    <row r="1289" spans="2:7" x14ac:dyDescent="0.2">
      <c r="B1289" s="7">
        <v>36858</v>
      </c>
      <c r="C1289" s="6">
        <v>3.9</v>
      </c>
      <c r="D1289" s="6">
        <v>2.5</v>
      </c>
      <c r="E1289" s="6">
        <v>5.5819999999999999</v>
      </c>
      <c r="F1289" s="6">
        <v>5.7949999999999999</v>
      </c>
      <c r="G1289" s="6">
        <v>6.46</v>
      </c>
    </row>
    <row r="1290" spans="2:7" x14ac:dyDescent="0.2">
      <c r="B1290" s="7">
        <v>36859</v>
      </c>
      <c r="C1290" s="6">
        <v>3.9</v>
      </c>
      <c r="D1290" s="6">
        <v>2.5</v>
      </c>
      <c r="E1290" s="6">
        <v>5.524</v>
      </c>
      <c r="F1290" s="6">
        <v>5.6470000000000002</v>
      </c>
      <c r="G1290" s="6">
        <v>6.5</v>
      </c>
    </row>
    <row r="1291" spans="2:7" x14ac:dyDescent="0.2">
      <c r="B1291" s="7">
        <v>36860</v>
      </c>
      <c r="C1291" s="6">
        <v>3.9</v>
      </c>
      <c r="D1291" s="6">
        <v>2.6</v>
      </c>
      <c r="E1291" s="6">
        <v>5.468</v>
      </c>
      <c r="F1291" s="6">
        <v>5.6130000000000004</v>
      </c>
      <c r="G1291" s="6">
        <v>6.62</v>
      </c>
    </row>
    <row r="1292" spans="2:7" x14ac:dyDescent="0.2">
      <c r="B1292" s="7">
        <v>36861</v>
      </c>
      <c r="C1292" s="6">
        <v>3.9</v>
      </c>
      <c r="D1292" s="6">
        <v>2.6</v>
      </c>
      <c r="E1292" s="6">
        <v>5.5030000000000001</v>
      </c>
      <c r="F1292" s="6">
        <v>5.6040000000000001</v>
      </c>
      <c r="G1292" s="6">
        <v>6.6</v>
      </c>
    </row>
    <row r="1293" spans="2:7" x14ac:dyDescent="0.2">
      <c r="B1293" s="7">
        <v>36864</v>
      </c>
      <c r="C1293" s="6">
        <v>3.9</v>
      </c>
      <c r="D1293" s="6">
        <v>2.6</v>
      </c>
      <c r="E1293" s="6">
        <v>5.5510000000000002</v>
      </c>
      <c r="F1293" s="6">
        <v>5.6040000000000001</v>
      </c>
      <c r="G1293" s="6">
        <v>6.57</v>
      </c>
    </row>
    <row r="1294" spans="2:7" x14ac:dyDescent="0.2">
      <c r="B1294" s="7">
        <v>36865</v>
      </c>
      <c r="C1294" s="6">
        <v>3.9</v>
      </c>
      <c r="D1294" s="6">
        <v>2.6</v>
      </c>
      <c r="E1294" s="6">
        <v>5.4180000000000001</v>
      </c>
      <c r="F1294" s="6">
        <v>5.4690000000000003</v>
      </c>
      <c r="G1294" s="6">
        <v>6.51</v>
      </c>
    </row>
    <row r="1295" spans="2:7" x14ac:dyDescent="0.2">
      <c r="B1295" s="7">
        <v>36866</v>
      </c>
      <c r="C1295" s="6">
        <v>3.9</v>
      </c>
      <c r="D1295" s="6">
        <v>2.6</v>
      </c>
      <c r="E1295" s="6">
        <v>5.3259999999999996</v>
      </c>
      <c r="F1295" s="6">
        <v>5.4260000000000002</v>
      </c>
      <c r="G1295" s="6">
        <v>6.48</v>
      </c>
    </row>
    <row r="1296" spans="2:7" x14ac:dyDescent="0.2">
      <c r="B1296" s="7">
        <v>36867</v>
      </c>
      <c r="C1296" s="6">
        <v>3.9</v>
      </c>
      <c r="D1296" s="6">
        <v>2.6</v>
      </c>
      <c r="E1296" s="6">
        <v>5.3090000000000002</v>
      </c>
      <c r="F1296" s="6">
        <v>5.4340000000000002</v>
      </c>
      <c r="G1296" s="6">
        <v>6.49</v>
      </c>
    </row>
    <row r="1297" spans="2:7" x14ac:dyDescent="0.2">
      <c r="B1297" s="7">
        <v>36868</v>
      </c>
      <c r="C1297" s="6">
        <v>3.9</v>
      </c>
      <c r="D1297" s="6">
        <v>2.6</v>
      </c>
      <c r="E1297" s="6">
        <v>5.2990000000000004</v>
      </c>
      <c r="F1297" s="6">
        <v>5.4420000000000002</v>
      </c>
      <c r="G1297" s="6">
        <v>6.47</v>
      </c>
    </row>
    <row r="1298" spans="2:7" x14ac:dyDescent="0.2">
      <c r="B1298" s="7">
        <v>36871</v>
      </c>
      <c r="C1298" s="6">
        <v>3.9</v>
      </c>
      <c r="D1298" s="6">
        <v>2.6</v>
      </c>
      <c r="E1298" s="6">
        <v>5.3620000000000001</v>
      </c>
      <c r="F1298" s="6">
        <v>5.5259999999999998</v>
      </c>
      <c r="G1298" s="6">
        <v>6.49</v>
      </c>
    </row>
    <row r="1299" spans="2:7" x14ac:dyDescent="0.2">
      <c r="B1299" s="7">
        <v>36872</v>
      </c>
      <c r="C1299" s="6">
        <v>3.9</v>
      </c>
      <c r="D1299" s="6">
        <v>2.6</v>
      </c>
      <c r="E1299" s="6">
        <v>5.3460000000000001</v>
      </c>
      <c r="F1299" s="6">
        <v>5.5179999999999998</v>
      </c>
      <c r="G1299" s="6">
        <v>6.43</v>
      </c>
    </row>
    <row r="1300" spans="2:7" x14ac:dyDescent="0.2">
      <c r="B1300" s="7">
        <v>36873</v>
      </c>
      <c r="C1300" s="6">
        <v>3.9</v>
      </c>
      <c r="D1300" s="6">
        <v>2.6</v>
      </c>
      <c r="E1300" s="6">
        <v>5.258</v>
      </c>
      <c r="F1300" s="6">
        <v>5.4320000000000004</v>
      </c>
      <c r="G1300" s="6">
        <v>6.47</v>
      </c>
    </row>
    <row r="1301" spans="2:7" x14ac:dyDescent="0.2">
      <c r="B1301" s="7">
        <v>36874</v>
      </c>
      <c r="C1301" s="6">
        <v>3.9</v>
      </c>
      <c r="D1301" s="6">
        <v>2.6</v>
      </c>
      <c r="E1301" s="6">
        <v>5.2130000000000001</v>
      </c>
      <c r="F1301" s="6">
        <v>5.407</v>
      </c>
      <c r="G1301" s="6">
        <v>6.53</v>
      </c>
    </row>
    <row r="1302" spans="2:7" x14ac:dyDescent="0.2">
      <c r="B1302" s="7">
        <v>36875</v>
      </c>
      <c r="C1302" s="6">
        <v>3.9</v>
      </c>
      <c r="D1302" s="6">
        <v>2.6</v>
      </c>
      <c r="E1302" s="6">
        <v>5.18</v>
      </c>
      <c r="F1302" s="6">
        <v>5.3710000000000004</v>
      </c>
      <c r="G1302" s="6">
        <v>6.58</v>
      </c>
    </row>
    <row r="1303" spans="2:7" x14ac:dyDescent="0.2">
      <c r="B1303" s="7">
        <v>36878</v>
      </c>
      <c r="C1303" s="6">
        <v>3.9</v>
      </c>
      <c r="D1303" s="6">
        <v>2.6</v>
      </c>
      <c r="E1303" s="6">
        <v>5.17</v>
      </c>
      <c r="F1303" s="6">
        <v>5.32</v>
      </c>
      <c r="G1303" s="6">
        <v>6.5</v>
      </c>
    </row>
    <row r="1304" spans="2:7" x14ac:dyDescent="0.2">
      <c r="B1304" s="7">
        <v>36879</v>
      </c>
      <c r="C1304" s="6">
        <v>3.9</v>
      </c>
      <c r="D1304" s="6">
        <v>2.6</v>
      </c>
      <c r="E1304" s="6">
        <v>5.1879999999999997</v>
      </c>
      <c r="F1304" s="6">
        <v>5.3449999999999998</v>
      </c>
      <c r="G1304" s="6">
        <v>6.47</v>
      </c>
    </row>
    <row r="1305" spans="2:7" x14ac:dyDescent="0.2">
      <c r="B1305" s="7">
        <v>36880</v>
      </c>
      <c r="C1305" s="6">
        <v>3.9</v>
      </c>
      <c r="D1305" s="6">
        <v>2.6</v>
      </c>
      <c r="E1305" s="6">
        <v>5.0369999999999999</v>
      </c>
      <c r="F1305" s="6">
        <v>5.2080000000000002</v>
      </c>
      <c r="G1305" s="6">
        <v>6.47</v>
      </c>
    </row>
    <row r="1306" spans="2:7" x14ac:dyDescent="0.2">
      <c r="B1306" s="7">
        <v>36881</v>
      </c>
      <c r="C1306" s="6">
        <v>3.9</v>
      </c>
      <c r="D1306" s="6">
        <v>2.6</v>
      </c>
      <c r="E1306" s="6">
        <v>5.0250000000000004</v>
      </c>
      <c r="F1306" s="6">
        <v>5.1470000000000002</v>
      </c>
      <c r="G1306" s="6">
        <v>6.48</v>
      </c>
    </row>
    <row r="1307" spans="2:7" x14ac:dyDescent="0.2">
      <c r="B1307" s="7">
        <v>36882</v>
      </c>
      <c r="C1307" s="6">
        <v>3.9</v>
      </c>
      <c r="D1307" s="6">
        <v>2.6</v>
      </c>
      <c r="E1307" s="6">
        <v>5.0060000000000002</v>
      </c>
      <c r="F1307" s="6">
        <v>5.0759999999999996</v>
      </c>
      <c r="G1307" s="6">
        <v>6.44</v>
      </c>
    </row>
    <row r="1308" spans="2:7" x14ac:dyDescent="0.2">
      <c r="B1308" s="7">
        <v>36885</v>
      </c>
      <c r="C1308" s="6">
        <v>3.9</v>
      </c>
      <c r="D1308" s="6">
        <v>2.6</v>
      </c>
      <c r="E1308" s="6">
        <v>5.008</v>
      </c>
      <c r="F1308" s="6">
        <v>5.0839999999999996</v>
      </c>
      <c r="G1308" s="6">
        <v>6.44</v>
      </c>
    </row>
    <row r="1309" spans="2:7" x14ac:dyDescent="0.2">
      <c r="B1309" s="7">
        <v>36886</v>
      </c>
      <c r="C1309" s="6">
        <v>3.9</v>
      </c>
      <c r="D1309" s="6">
        <v>2.6</v>
      </c>
      <c r="E1309" s="6">
        <v>5.056</v>
      </c>
      <c r="F1309" s="6">
        <v>5.1260000000000003</v>
      </c>
      <c r="G1309" s="6">
        <v>6.58</v>
      </c>
    </row>
    <row r="1310" spans="2:7" x14ac:dyDescent="0.2">
      <c r="B1310" s="7">
        <v>36887</v>
      </c>
      <c r="C1310" s="6">
        <v>3.9</v>
      </c>
      <c r="D1310" s="6">
        <v>2.6</v>
      </c>
      <c r="E1310" s="6">
        <v>5.1040000000000001</v>
      </c>
      <c r="F1310" s="6">
        <v>5.1769999999999996</v>
      </c>
      <c r="G1310" s="6">
        <v>6.53</v>
      </c>
    </row>
    <row r="1311" spans="2:7" x14ac:dyDescent="0.2">
      <c r="B1311" s="7">
        <v>36888</v>
      </c>
      <c r="C1311" s="6">
        <v>3.9</v>
      </c>
      <c r="D1311" s="6">
        <v>2.6</v>
      </c>
      <c r="E1311" s="6">
        <v>5.1180000000000003</v>
      </c>
      <c r="F1311" s="6">
        <v>5.1539999999999999</v>
      </c>
      <c r="G1311" s="6">
        <v>6.53</v>
      </c>
    </row>
    <row r="1312" spans="2:7" x14ac:dyDescent="0.2">
      <c r="B1312" s="7">
        <v>36889</v>
      </c>
      <c r="C1312" s="6">
        <v>3.9</v>
      </c>
      <c r="D1312" s="6">
        <v>2.6</v>
      </c>
      <c r="E1312" s="6">
        <v>5.1120000000000001</v>
      </c>
      <c r="F1312" s="6">
        <v>5.0960000000000001</v>
      </c>
      <c r="G1312" s="6">
        <v>5.41</v>
      </c>
    </row>
    <row r="1313" spans="2:7" x14ac:dyDescent="0.2">
      <c r="B1313" s="7">
        <v>36892</v>
      </c>
      <c r="C1313" s="6">
        <v>3.9</v>
      </c>
      <c r="D1313" s="6">
        <v>2.6</v>
      </c>
      <c r="E1313" s="6">
        <v>5.1139999999999999</v>
      </c>
      <c r="F1313" s="6">
        <v>5.1040000000000001</v>
      </c>
      <c r="G1313" s="6">
        <v>5.41</v>
      </c>
    </row>
    <row r="1314" spans="2:7" x14ac:dyDescent="0.2">
      <c r="B1314" s="7">
        <v>36893</v>
      </c>
      <c r="C1314" s="6">
        <v>3.9</v>
      </c>
      <c r="D1314" s="6">
        <v>2.6</v>
      </c>
      <c r="E1314" s="6">
        <v>4.915</v>
      </c>
      <c r="F1314" s="6">
        <v>4.8620000000000001</v>
      </c>
      <c r="G1314" s="6">
        <v>6.67</v>
      </c>
    </row>
    <row r="1315" spans="2:7" x14ac:dyDescent="0.2">
      <c r="B1315" s="7">
        <v>36894</v>
      </c>
      <c r="C1315" s="6">
        <v>3.9</v>
      </c>
      <c r="D1315" s="6">
        <v>2.6</v>
      </c>
      <c r="E1315" s="6">
        <v>5.1580000000000004</v>
      </c>
      <c r="F1315" s="6">
        <v>4.9290000000000003</v>
      </c>
      <c r="G1315" s="6">
        <v>6.35</v>
      </c>
    </row>
    <row r="1316" spans="2:7" x14ac:dyDescent="0.2">
      <c r="B1316" s="7">
        <v>36895</v>
      </c>
      <c r="C1316" s="6">
        <v>3.9</v>
      </c>
      <c r="D1316" s="6">
        <v>2.6</v>
      </c>
      <c r="E1316" s="6">
        <v>5.0389999999999997</v>
      </c>
      <c r="F1316" s="6">
        <v>4.7869999999999999</v>
      </c>
      <c r="G1316" s="6">
        <v>5.92</v>
      </c>
    </row>
    <row r="1317" spans="2:7" x14ac:dyDescent="0.2">
      <c r="B1317" s="7">
        <v>36896</v>
      </c>
      <c r="C1317" s="6">
        <v>3.9</v>
      </c>
      <c r="D1317" s="6">
        <v>2.6</v>
      </c>
      <c r="E1317" s="6">
        <v>4.931</v>
      </c>
      <c r="F1317" s="6">
        <v>4.569</v>
      </c>
      <c r="G1317" s="6">
        <v>5.83</v>
      </c>
    </row>
    <row r="1318" spans="2:7" x14ac:dyDescent="0.2">
      <c r="B1318" s="7">
        <v>36899</v>
      </c>
      <c r="C1318" s="6">
        <v>3.9</v>
      </c>
      <c r="D1318" s="6">
        <v>2.6</v>
      </c>
      <c r="E1318" s="6">
        <v>4.9560000000000004</v>
      </c>
      <c r="F1318" s="6">
        <v>4.5599999999999996</v>
      </c>
      <c r="G1318" s="6">
        <v>5.98</v>
      </c>
    </row>
    <row r="1319" spans="2:7" x14ac:dyDescent="0.2">
      <c r="B1319" s="7">
        <v>36900</v>
      </c>
      <c r="C1319" s="6">
        <v>3.9</v>
      </c>
      <c r="D1319" s="6">
        <v>2.6</v>
      </c>
      <c r="E1319" s="6">
        <v>5</v>
      </c>
      <c r="F1319" s="6">
        <v>4.6589999999999998</v>
      </c>
      <c r="G1319" s="6">
        <v>5.95</v>
      </c>
    </row>
    <row r="1320" spans="2:7" x14ac:dyDescent="0.2">
      <c r="B1320" s="7">
        <v>36901</v>
      </c>
      <c r="C1320" s="6">
        <v>3.9</v>
      </c>
      <c r="D1320" s="6">
        <v>2.6</v>
      </c>
      <c r="E1320" s="6">
        <v>5.1040000000000001</v>
      </c>
      <c r="F1320" s="6">
        <v>4.7750000000000004</v>
      </c>
      <c r="G1320" s="6">
        <v>6.06</v>
      </c>
    </row>
    <row r="1321" spans="2:7" x14ac:dyDescent="0.2">
      <c r="B1321" s="7">
        <v>36902</v>
      </c>
      <c r="C1321" s="6">
        <v>3.9</v>
      </c>
      <c r="D1321" s="6">
        <v>2.6</v>
      </c>
      <c r="E1321" s="6">
        <v>5.1100000000000003</v>
      </c>
      <c r="F1321" s="6">
        <v>4.7329999999999997</v>
      </c>
      <c r="G1321" s="6">
        <v>6.05</v>
      </c>
    </row>
    <row r="1322" spans="2:7" x14ac:dyDescent="0.2">
      <c r="B1322" s="7">
        <v>36903</v>
      </c>
      <c r="C1322" s="6">
        <v>3.9</v>
      </c>
      <c r="D1322" s="6">
        <v>2.6</v>
      </c>
      <c r="E1322" s="6">
        <v>5.25</v>
      </c>
      <c r="F1322" s="6">
        <v>4.891</v>
      </c>
      <c r="G1322" s="6">
        <v>5.98</v>
      </c>
    </row>
    <row r="1323" spans="2:7" x14ac:dyDescent="0.2">
      <c r="B1323" s="7">
        <v>36906</v>
      </c>
      <c r="C1323" s="6">
        <v>3.9</v>
      </c>
      <c r="D1323" s="6">
        <v>2.6</v>
      </c>
      <c r="E1323" s="6">
        <v>5.242</v>
      </c>
      <c r="F1323" s="6">
        <v>4.891</v>
      </c>
      <c r="G1323" s="6">
        <v>5.98</v>
      </c>
    </row>
    <row r="1324" spans="2:7" x14ac:dyDescent="0.2">
      <c r="B1324" s="7">
        <v>36907</v>
      </c>
      <c r="C1324" s="6">
        <v>3.9</v>
      </c>
      <c r="D1324" s="6">
        <v>2.6</v>
      </c>
      <c r="E1324" s="6">
        <v>5.23</v>
      </c>
      <c r="F1324" s="6">
        <v>4.8810000000000002</v>
      </c>
      <c r="G1324" s="6">
        <v>6.2</v>
      </c>
    </row>
    <row r="1325" spans="2:7" x14ac:dyDescent="0.2">
      <c r="B1325" s="7">
        <v>36908</v>
      </c>
      <c r="C1325" s="6">
        <v>3.9</v>
      </c>
      <c r="D1325" s="6">
        <v>2.6</v>
      </c>
      <c r="E1325" s="6">
        <v>5.1749999999999998</v>
      </c>
      <c r="F1325" s="6">
        <v>4.8220000000000001</v>
      </c>
      <c r="G1325" s="6">
        <v>5.94</v>
      </c>
    </row>
    <row r="1326" spans="2:7" x14ac:dyDescent="0.2">
      <c r="B1326" s="7">
        <v>36909</v>
      </c>
      <c r="C1326" s="6">
        <v>3.9</v>
      </c>
      <c r="D1326" s="6">
        <v>2.6</v>
      </c>
      <c r="E1326" s="6">
        <v>5.1139999999999999</v>
      </c>
      <c r="F1326" s="6">
        <v>4.72</v>
      </c>
      <c r="G1326" s="6">
        <v>5.93</v>
      </c>
    </row>
    <row r="1327" spans="2:7" x14ac:dyDescent="0.2">
      <c r="B1327" s="7">
        <v>36910</v>
      </c>
      <c r="C1327" s="6">
        <v>3.9</v>
      </c>
      <c r="D1327" s="6">
        <v>2.6</v>
      </c>
      <c r="E1327" s="6">
        <v>5.1680000000000001</v>
      </c>
      <c r="F1327" s="6">
        <v>4.7350000000000003</v>
      </c>
      <c r="G1327" s="6">
        <v>5.92</v>
      </c>
    </row>
    <row r="1328" spans="2:7" x14ac:dyDescent="0.2">
      <c r="B1328" s="7">
        <v>36913</v>
      </c>
      <c r="C1328" s="6">
        <v>3.9</v>
      </c>
      <c r="D1328" s="6">
        <v>2.6</v>
      </c>
      <c r="E1328" s="6">
        <v>5.2249999999999996</v>
      </c>
      <c r="F1328" s="6">
        <v>4.7430000000000003</v>
      </c>
      <c r="G1328" s="6">
        <v>6</v>
      </c>
    </row>
    <row r="1329" spans="2:7" x14ac:dyDescent="0.2">
      <c r="B1329" s="7">
        <v>36914</v>
      </c>
      <c r="C1329" s="6">
        <v>3.9</v>
      </c>
      <c r="D1329" s="6">
        <v>2.6</v>
      </c>
      <c r="E1329" s="6">
        <v>5.2809999999999997</v>
      </c>
      <c r="F1329" s="6">
        <v>4.8280000000000003</v>
      </c>
      <c r="G1329" s="6">
        <v>5.97</v>
      </c>
    </row>
    <row r="1330" spans="2:7" x14ac:dyDescent="0.2">
      <c r="B1330" s="7">
        <v>36915</v>
      </c>
      <c r="C1330" s="6">
        <v>3.9</v>
      </c>
      <c r="D1330" s="6">
        <v>2.6</v>
      </c>
      <c r="E1330" s="6">
        <v>5.3049999999999997</v>
      </c>
      <c r="F1330" s="6">
        <v>4.8440000000000003</v>
      </c>
      <c r="G1330" s="6">
        <v>6.05</v>
      </c>
    </row>
    <row r="1331" spans="2:7" x14ac:dyDescent="0.2">
      <c r="B1331" s="7">
        <v>36916</v>
      </c>
      <c r="C1331" s="6">
        <v>3.9</v>
      </c>
      <c r="D1331" s="6">
        <v>2.6</v>
      </c>
      <c r="E1331" s="6">
        <v>5.2450000000000001</v>
      </c>
      <c r="F1331" s="6">
        <v>4.7619999999999996</v>
      </c>
      <c r="G1331" s="6">
        <v>6.1</v>
      </c>
    </row>
    <row r="1332" spans="2:7" x14ac:dyDescent="0.2">
      <c r="B1332" s="7">
        <v>36917</v>
      </c>
      <c r="C1332" s="6">
        <v>3.9</v>
      </c>
      <c r="D1332" s="6">
        <v>2.6</v>
      </c>
      <c r="E1332" s="6">
        <v>5.2679999999999998</v>
      </c>
      <c r="F1332" s="6">
        <v>4.7709999999999999</v>
      </c>
      <c r="G1332" s="6">
        <v>5.96</v>
      </c>
    </row>
    <row r="1333" spans="2:7" x14ac:dyDescent="0.2">
      <c r="B1333" s="7">
        <v>36920</v>
      </c>
      <c r="C1333" s="6">
        <v>3.9</v>
      </c>
      <c r="D1333" s="6">
        <v>2.6</v>
      </c>
      <c r="E1333" s="6">
        <v>5.3029999999999999</v>
      </c>
      <c r="F1333" s="6">
        <v>4.7619999999999996</v>
      </c>
      <c r="G1333" s="6">
        <v>5.98</v>
      </c>
    </row>
    <row r="1334" spans="2:7" x14ac:dyDescent="0.2">
      <c r="B1334" s="7">
        <v>36921</v>
      </c>
      <c r="C1334" s="6">
        <v>3.9</v>
      </c>
      <c r="D1334" s="6">
        <v>2.6</v>
      </c>
      <c r="E1334" s="6">
        <v>5.2290000000000001</v>
      </c>
      <c r="F1334" s="6">
        <v>4.6959999999999997</v>
      </c>
      <c r="G1334" s="6">
        <v>5.9</v>
      </c>
    </row>
    <row r="1335" spans="2:7" x14ac:dyDescent="0.2">
      <c r="B1335" s="7">
        <v>36922</v>
      </c>
      <c r="C1335" s="6">
        <v>4.2</v>
      </c>
      <c r="D1335" s="6">
        <v>2.6</v>
      </c>
      <c r="E1335" s="6">
        <v>5.1139999999999999</v>
      </c>
      <c r="F1335" s="6">
        <v>4.5720000000000001</v>
      </c>
      <c r="G1335" s="6">
        <v>5.74</v>
      </c>
    </row>
    <row r="1336" spans="2:7" x14ac:dyDescent="0.2">
      <c r="B1336" s="7">
        <v>36923</v>
      </c>
      <c r="C1336" s="6">
        <v>4.2</v>
      </c>
      <c r="D1336" s="6">
        <v>2.6</v>
      </c>
      <c r="E1336" s="6">
        <v>5.0860000000000003</v>
      </c>
      <c r="F1336" s="6">
        <v>4.5549999999999997</v>
      </c>
      <c r="G1336" s="6">
        <v>5.57</v>
      </c>
    </row>
    <row r="1337" spans="2:7" x14ac:dyDescent="0.2">
      <c r="B1337" s="7">
        <v>36924</v>
      </c>
      <c r="C1337" s="6">
        <v>4.2</v>
      </c>
      <c r="D1337" s="6">
        <v>2.6</v>
      </c>
      <c r="E1337" s="6">
        <v>5.1479999999999997</v>
      </c>
      <c r="F1337" s="6">
        <v>4.6369999999999996</v>
      </c>
      <c r="G1337" s="6">
        <v>5.5</v>
      </c>
    </row>
    <row r="1338" spans="2:7" x14ac:dyDescent="0.2">
      <c r="B1338" s="7">
        <v>36927</v>
      </c>
      <c r="C1338" s="6">
        <v>4.2</v>
      </c>
      <c r="D1338" s="6">
        <v>2.6</v>
      </c>
      <c r="E1338" s="6">
        <v>5.1669999999999998</v>
      </c>
      <c r="F1338" s="6">
        <v>4.67</v>
      </c>
      <c r="G1338" s="6">
        <v>5.52</v>
      </c>
    </row>
    <row r="1339" spans="2:7" x14ac:dyDescent="0.2">
      <c r="B1339" s="7">
        <v>36928</v>
      </c>
      <c r="C1339" s="6">
        <v>4.2</v>
      </c>
      <c r="D1339" s="6">
        <v>2.6</v>
      </c>
      <c r="E1339" s="6">
        <v>5.1829999999999998</v>
      </c>
      <c r="F1339" s="6">
        <v>4.6870000000000003</v>
      </c>
      <c r="G1339" s="6">
        <v>5.48</v>
      </c>
    </row>
    <row r="1340" spans="2:7" x14ac:dyDescent="0.2">
      <c r="B1340" s="7">
        <v>36929</v>
      </c>
      <c r="C1340" s="6">
        <v>4.2</v>
      </c>
      <c r="D1340" s="6">
        <v>2.6</v>
      </c>
      <c r="E1340" s="6">
        <v>5.1870000000000003</v>
      </c>
      <c r="F1340" s="6">
        <v>4.72</v>
      </c>
      <c r="G1340" s="6">
        <v>5.5</v>
      </c>
    </row>
    <row r="1341" spans="2:7" x14ac:dyDescent="0.2">
      <c r="B1341" s="7">
        <v>36930</v>
      </c>
      <c r="C1341" s="6">
        <v>4.2</v>
      </c>
      <c r="D1341" s="6">
        <v>2.6</v>
      </c>
      <c r="E1341" s="6">
        <v>5.0890000000000004</v>
      </c>
      <c r="F1341" s="6">
        <v>4.7119999999999997</v>
      </c>
      <c r="G1341" s="6">
        <v>5.5</v>
      </c>
    </row>
    <row r="1342" spans="2:7" x14ac:dyDescent="0.2">
      <c r="B1342" s="7">
        <v>36931</v>
      </c>
      <c r="C1342" s="6">
        <v>4.2</v>
      </c>
      <c r="D1342" s="6">
        <v>2.6</v>
      </c>
      <c r="E1342" s="6">
        <v>5.03</v>
      </c>
      <c r="F1342" s="6">
        <v>4.6360000000000001</v>
      </c>
      <c r="G1342" s="6">
        <v>5.44</v>
      </c>
    </row>
    <row r="1343" spans="2:7" x14ac:dyDescent="0.2">
      <c r="B1343" s="7">
        <v>36934</v>
      </c>
      <c r="C1343" s="6">
        <v>4.2</v>
      </c>
      <c r="D1343" s="6">
        <v>2.6</v>
      </c>
      <c r="E1343" s="6">
        <v>5.0460000000000003</v>
      </c>
      <c r="F1343" s="6">
        <v>4.6609999999999996</v>
      </c>
      <c r="G1343" s="6">
        <v>5.48</v>
      </c>
    </row>
    <row r="1344" spans="2:7" x14ac:dyDescent="0.2">
      <c r="B1344" s="7">
        <v>36935</v>
      </c>
      <c r="C1344" s="6">
        <v>4.2</v>
      </c>
      <c r="D1344" s="6">
        <v>2.6</v>
      </c>
      <c r="E1344" s="6">
        <v>5.07</v>
      </c>
      <c r="F1344" s="6">
        <v>4.7190000000000003</v>
      </c>
      <c r="G1344" s="6">
        <v>5.46</v>
      </c>
    </row>
    <row r="1345" spans="2:7" x14ac:dyDescent="0.2">
      <c r="B1345" s="7">
        <v>36936</v>
      </c>
      <c r="C1345" s="6">
        <v>4.2</v>
      </c>
      <c r="D1345" s="6">
        <v>2.6</v>
      </c>
      <c r="E1345" s="6">
        <v>5.1639999999999997</v>
      </c>
      <c r="F1345" s="6">
        <v>4.8550000000000004</v>
      </c>
      <c r="G1345" s="6">
        <v>5.5</v>
      </c>
    </row>
    <row r="1346" spans="2:7" x14ac:dyDescent="0.2">
      <c r="B1346" s="7">
        <v>36937</v>
      </c>
      <c r="C1346" s="6">
        <v>4.2</v>
      </c>
      <c r="D1346" s="6">
        <v>2.6</v>
      </c>
      <c r="E1346" s="6">
        <v>5.1660000000000004</v>
      </c>
      <c r="F1346" s="6">
        <v>4.8380000000000001</v>
      </c>
      <c r="G1346" s="6">
        <v>5.57</v>
      </c>
    </row>
    <row r="1347" spans="2:7" x14ac:dyDescent="0.2">
      <c r="B1347" s="7">
        <v>36938</v>
      </c>
      <c r="C1347" s="6">
        <v>4.2</v>
      </c>
      <c r="D1347" s="6">
        <v>2.6</v>
      </c>
      <c r="E1347" s="6">
        <v>5.109</v>
      </c>
      <c r="F1347" s="6">
        <v>4.7190000000000003</v>
      </c>
      <c r="G1347" s="6">
        <v>5.46</v>
      </c>
    </row>
    <row r="1348" spans="2:7" x14ac:dyDescent="0.2">
      <c r="B1348" s="7">
        <v>36941</v>
      </c>
      <c r="C1348" s="6">
        <v>4.2</v>
      </c>
      <c r="D1348" s="6">
        <v>2.6</v>
      </c>
      <c r="E1348" s="6">
        <v>5.0970000000000004</v>
      </c>
      <c r="F1348" s="6">
        <v>4.702</v>
      </c>
      <c r="G1348" s="6">
        <v>5.46</v>
      </c>
    </row>
    <row r="1349" spans="2:7" x14ac:dyDescent="0.2">
      <c r="B1349" s="7">
        <v>36942</v>
      </c>
      <c r="C1349" s="6">
        <v>4.2</v>
      </c>
      <c r="D1349" s="6">
        <v>2.6</v>
      </c>
      <c r="E1349" s="6">
        <v>5.1050000000000004</v>
      </c>
      <c r="F1349" s="6">
        <v>4.7270000000000003</v>
      </c>
      <c r="G1349" s="6">
        <v>5.57</v>
      </c>
    </row>
    <row r="1350" spans="2:7" x14ac:dyDescent="0.2">
      <c r="B1350" s="7">
        <v>36943</v>
      </c>
      <c r="C1350" s="6">
        <v>4.2</v>
      </c>
      <c r="D1350" s="6">
        <v>2.6</v>
      </c>
      <c r="E1350" s="6">
        <v>5.1390000000000002</v>
      </c>
      <c r="F1350" s="6">
        <v>4.6929999999999996</v>
      </c>
      <c r="G1350" s="6">
        <v>5.5</v>
      </c>
    </row>
    <row r="1351" spans="2:7" x14ac:dyDescent="0.2">
      <c r="B1351" s="7">
        <v>36944</v>
      </c>
      <c r="C1351" s="6">
        <v>4.2</v>
      </c>
      <c r="D1351" s="6">
        <v>2.6</v>
      </c>
      <c r="E1351" s="6">
        <v>5.1559999999999997</v>
      </c>
      <c r="F1351" s="6">
        <v>4.5960000000000001</v>
      </c>
      <c r="G1351" s="6">
        <v>5.52</v>
      </c>
    </row>
    <row r="1352" spans="2:7" x14ac:dyDescent="0.2">
      <c r="B1352" s="7">
        <v>36945</v>
      </c>
      <c r="C1352" s="6">
        <v>4.2</v>
      </c>
      <c r="D1352" s="6">
        <v>2.6</v>
      </c>
      <c r="E1352" s="6">
        <v>5.0970000000000004</v>
      </c>
      <c r="F1352" s="6">
        <v>4.53</v>
      </c>
      <c r="G1352" s="6">
        <v>5.46</v>
      </c>
    </row>
    <row r="1353" spans="2:7" x14ac:dyDescent="0.2">
      <c r="B1353" s="7">
        <v>36948</v>
      </c>
      <c r="C1353" s="6">
        <v>4.2</v>
      </c>
      <c r="D1353" s="6">
        <v>2.6</v>
      </c>
      <c r="E1353" s="6">
        <v>5.0339999999999998</v>
      </c>
      <c r="F1353" s="6">
        <v>4.4480000000000004</v>
      </c>
      <c r="G1353" s="6">
        <v>5.55</v>
      </c>
    </row>
    <row r="1354" spans="2:7" x14ac:dyDescent="0.2">
      <c r="B1354" s="7">
        <v>36949</v>
      </c>
      <c r="C1354" s="6">
        <v>4.2</v>
      </c>
      <c r="D1354" s="6">
        <v>2.6</v>
      </c>
      <c r="E1354" s="6">
        <v>4.952</v>
      </c>
      <c r="F1354" s="6">
        <v>4.4390000000000001</v>
      </c>
      <c r="G1354" s="6">
        <v>5.49</v>
      </c>
    </row>
    <row r="1355" spans="2:7" x14ac:dyDescent="0.2">
      <c r="B1355" s="7">
        <v>36950</v>
      </c>
      <c r="C1355" s="6">
        <v>4.2</v>
      </c>
      <c r="D1355" s="6">
        <v>2.7</v>
      </c>
      <c r="E1355" s="6">
        <v>4.8959999999999999</v>
      </c>
      <c r="F1355" s="6">
        <v>4.3899999999999997</v>
      </c>
      <c r="G1355" s="6">
        <v>5.59</v>
      </c>
    </row>
    <row r="1356" spans="2:7" x14ac:dyDescent="0.2">
      <c r="B1356" s="7">
        <v>36951</v>
      </c>
      <c r="C1356" s="6">
        <v>4.2</v>
      </c>
      <c r="D1356" s="6">
        <v>2.7</v>
      </c>
      <c r="E1356" s="6">
        <v>4.8739999999999997</v>
      </c>
      <c r="F1356" s="6">
        <v>4.4059999999999997</v>
      </c>
      <c r="G1356" s="6">
        <v>5.59</v>
      </c>
    </row>
    <row r="1357" spans="2:7" x14ac:dyDescent="0.2">
      <c r="B1357" s="7">
        <v>36952</v>
      </c>
      <c r="C1357" s="6">
        <v>4.2</v>
      </c>
      <c r="D1357" s="6">
        <v>2.7</v>
      </c>
      <c r="E1357" s="6">
        <v>4.9470000000000001</v>
      </c>
      <c r="F1357" s="6">
        <v>4.4630000000000001</v>
      </c>
      <c r="G1357" s="6">
        <v>5.52</v>
      </c>
    </row>
    <row r="1358" spans="2:7" x14ac:dyDescent="0.2">
      <c r="B1358" s="7">
        <v>36955</v>
      </c>
      <c r="C1358" s="6">
        <v>4.2</v>
      </c>
      <c r="D1358" s="6">
        <v>2.7</v>
      </c>
      <c r="E1358" s="6">
        <v>4.976</v>
      </c>
      <c r="F1358" s="6">
        <v>4.4790000000000001</v>
      </c>
      <c r="G1358" s="6">
        <v>5.52</v>
      </c>
    </row>
    <row r="1359" spans="2:7" x14ac:dyDescent="0.2">
      <c r="B1359" s="7">
        <v>36956</v>
      </c>
      <c r="C1359" s="6">
        <v>4.2</v>
      </c>
      <c r="D1359" s="6">
        <v>2.7</v>
      </c>
      <c r="E1359" s="6">
        <v>4.9710000000000001</v>
      </c>
      <c r="F1359" s="6">
        <v>4.47</v>
      </c>
      <c r="G1359" s="6">
        <v>5.39</v>
      </c>
    </row>
    <row r="1360" spans="2:7" x14ac:dyDescent="0.2">
      <c r="B1360" s="7">
        <v>36957</v>
      </c>
      <c r="C1360" s="6">
        <v>4.2</v>
      </c>
      <c r="D1360" s="6">
        <v>2.7</v>
      </c>
      <c r="E1360" s="6">
        <v>4.899</v>
      </c>
      <c r="F1360" s="6">
        <v>4.4039999999999999</v>
      </c>
      <c r="G1360" s="6">
        <v>5.34</v>
      </c>
    </row>
    <row r="1361" spans="2:7" x14ac:dyDescent="0.2">
      <c r="B1361" s="7">
        <v>36958</v>
      </c>
      <c r="C1361" s="6">
        <v>4.2</v>
      </c>
      <c r="D1361" s="6">
        <v>2.7</v>
      </c>
      <c r="E1361" s="6">
        <v>4.8890000000000002</v>
      </c>
      <c r="F1361" s="6">
        <v>4.4029999999999996</v>
      </c>
      <c r="G1361" s="6">
        <v>5.46</v>
      </c>
    </row>
    <row r="1362" spans="2:7" x14ac:dyDescent="0.2">
      <c r="B1362" s="7">
        <v>36959</v>
      </c>
      <c r="C1362" s="6">
        <v>4.2</v>
      </c>
      <c r="D1362" s="6">
        <v>2.7</v>
      </c>
      <c r="E1362" s="6">
        <v>4.9290000000000003</v>
      </c>
      <c r="F1362" s="6">
        <v>4.4690000000000003</v>
      </c>
      <c r="G1362" s="6">
        <v>5.42</v>
      </c>
    </row>
    <row r="1363" spans="2:7" x14ac:dyDescent="0.2">
      <c r="B1363" s="7">
        <v>36962</v>
      </c>
      <c r="C1363" s="6">
        <v>4.2</v>
      </c>
      <c r="D1363" s="6">
        <v>2.7</v>
      </c>
      <c r="E1363" s="6">
        <v>4.891</v>
      </c>
      <c r="F1363" s="6">
        <v>4.4020000000000001</v>
      </c>
      <c r="G1363" s="6">
        <v>5.5</v>
      </c>
    </row>
    <row r="1364" spans="2:7" x14ac:dyDescent="0.2">
      <c r="B1364" s="7">
        <v>36963</v>
      </c>
      <c r="C1364" s="6">
        <v>4.2</v>
      </c>
      <c r="D1364" s="6">
        <v>2.7</v>
      </c>
      <c r="E1364" s="6">
        <v>4.9290000000000003</v>
      </c>
      <c r="F1364" s="6">
        <v>4.4349999999999996</v>
      </c>
      <c r="G1364" s="6">
        <v>5.5</v>
      </c>
    </row>
    <row r="1365" spans="2:7" x14ac:dyDescent="0.2">
      <c r="B1365" s="7">
        <v>36964</v>
      </c>
      <c r="C1365" s="6">
        <v>4.2</v>
      </c>
      <c r="D1365" s="6">
        <v>2.7</v>
      </c>
      <c r="E1365" s="6">
        <v>4.8179999999999996</v>
      </c>
      <c r="F1365" s="6">
        <v>4.2750000000000004</v>
      </c>
      <c r="G1365" s="6">
        <v>5.48</v>
      </c>
    </row>
    <row r="1366" spans="2:7" x14ac:dyDescent="0.2">
      <c r="B1366" s="7">
        <v>36965</v>
      </c>
      <c r="C1366" s="6">
        <v>4.2</v>
      </c>
      <c r="D1366" s="6">
        <v>2.7</v>
      </c>
      <c r="E1366" s="6">
        <v>4.7859999999999996</v>
      </c>
      <c r="F1366" s="6">
        <v>4.2160000000000002</v>
      </c>
      <c r="G1366" s="6">
        <v>5.52</v>
      </c>
    </row>
    <row r="1367" spans="2:7" x14ac:dyDescent="0.2">
      <c r="B1367" s="7">
        <v>36966</v>
      </c>
      <c r="C1367" s="6">
        <v>4.2</v>
      </c>
      <c r="D1367" s="6">
        <v>2.7</v>
      </c>
      <c r="E1367" s="6">
        <v>4.7699999999999996</v>
      </c>
      <c r="F1367" s="6">
        <v>4.24</v>
      </c>
      <c r="G1367" s="6">
        <v>5.4</v>
      </c>
    </row>
    <row r="1368" spans="2:7" x14ac:dyDescent="0.2">
      <c r="B1368" s="7">
        <v>36969</v>
      </c>
      <c r="C1368" s="6">
        <v>4.2</v>
      </c>
      <c r="D1368" s="6">
        <v>2.7</v>
      </c>
      <c r="E1368" s="6">
        <v>4.8129999999999997</v>
      </c>
      <c r="F1368" s="6">
        <v>4.298</v>
      </c>
      <c r="G1368" s="6">
        <v>5.38</v>
      </c>
    </row>
    <row r="1369" spans="2:7" x14ac:dyDescent="0.2">
      <c r="B1369" s="7">
        <v>36970</v>
      </c>
      <c r="C1369" s="6">
        <v>4.2</v>
      </c>
      <c r="D1369" s="6">
        <v>2.7</v>
      </c>
      <c r="E1369" s="6">
        <v>4.758</v>
      </c>
      <c r="F1369" s="6">
        <v>4.2050000000000001</v>
      </c>
      <c r="G1369" s="6">
        <v>5.14</v>
      </c>
    </row>
    <row r="1370" spans="2:7" x14ac:dyDescent="0.2">
      <c r="B1370" s="7">
        <v>36971</v>
      </c>
      <c r="C1370" s="6">
        <v>4.2</v>
      </c>
      <c r="D1370" s="6">
        <v>2.7</v>
      </c>
      <c r="E1370" s="6">
        <v>4.7779999999999996</v>
      </c>
      <c r="F1370" s="6">
        <v>4.2130000000000001</v>
      </c>
      <c r="G1370" s="6">
        <v>5.05</v>
      </c>
    </row>
    <row r="1371" spans="2:7" x14ac:dyDescent="0.2">
      <c r="B1371" s="7">
        <v>36972</v>
      </c>
      <c r="C1371" s="6">
        <v>4.2</v>
      </c>
      <c r="D1371" s="6">
        <v>2.7</v>
      </c>
      <c r="E1371" s="6">
        <v>4.7560000000000002</v>
      </c>
      <c r="F1371" s="6">
        <v>4.1449999999999996</v>
      </c>
      <c r="G1371" s="6">
        <v>5.04</v>
      </c>
    </row>
    <row r="1372" spans="2:7" x14ac:dyDescent="0.2">
      <c r="B1372" s="7">
        <v>36973</v>
      </c>
      <c r="C1372" s="6">
        <v>4.2</v>
      </c>
      <c r="D1372" s="6">
        <v>2.7</v>
      </c>
      <c r="E1372" s="6">
        <v>4.8150000000000004</v>
      </c>
      <c r="F1372" s="6">
        <v>4.2610000000000001</v>
      </c>
      <c r="G1372" s="6">
        <v>4.9400000000000004</v>
      </c>
    </row>
    <row r="1373" spans="2:7" x14ac:dyDescent="0.2">
      <c r="B1373" s="7">
        <v>36976</v>
      </c>
      <c r="C1373" s="6">
        <v>4.2</v>
      </c>
      <c r="D1373" s="6">
        <v>2.7</v>
      </c>
      <c r="E1373" s="6">
        <v>4.8689999999999998</v>
      </c>
      <c r="F1373" s="6">
        <v>4.2690000000000001</v>
      </c>
      <c r="G1373" s="6">
        <v>5.03</v>
      </c>
    </row>
    <row r="1374" spans="2:7" x14ac:dyDescent="0.2">
      <c r="B1374" s="7">
        <v>36977</v>
      </c>
      <c r="C1374" s="6">
        <v>4.2</v>
      </c>
      <c r="D1374" s="6">
        <v>2.7</v>
      </c>
      <c r="E1374" s="6">
        <v>5.0110000000000001</v>
      </c>
      <c r="F1374" s="6">
        <v>4.4130000000000003</v>
      </c>
      <c r="G1374" s="6">
        <v>5.04</v>
      </c>
    </row>
    <row r="1375" spans="2:7" x14ac:dyDescent="0.2">
      <c r="B1375" s="7">
        <v>36978</v>
      </c>
      <c r="C1375" s="6">
        <v>4.2</v>
      </c>
      <c r="D1375" s="6">
        <v>2.7</v>
      </c>
      <c r="E1375" s="6">
        <v>4.9749999999999996</v>
      </c>
      <c r="F1375" s="6">
        <v>4.3449999999999998</v>
      </c>
      <c r="G1375" s="6">
        <v>5.05</v>
      </c>
    </row>
    <row r="1376" spans="2:7" x14ac:dyDescent="0.2">
      <c r="B1376" s="7">
        <v>36979</v>
      </c>
      <c r="C1376" s="6">
        <v>4.2</v>
      </c>
      <c r="D1376" s="6">
        <v>2.7</v>
      </c>
      <c r="E1376" s="6">
        <v>4.9969999999999999</v>
      </c>
      <c r="F1376" s="6">
        <v>4.2709999999999999</v>
      </c>
      <c r="G1376" s="6">
        <v>5.19</v>
      </c>
    </row>
    <row r="1377" spans="2:7" x14ac:dyDescent="0.2">
      <c r="B1377" s="7">
        <v>36980</v>
      </c>
      <c r="C1377" s="6">
        <v>4.2</v>
      </c>
      <c r="D1377" s="6">
        <v>2.7</v>
      </c>
      <c r="E1377" s="6">
        <v>4.9169999999999998</v>
      </c>
      <c r="F1377" s="6">
        <v>4.18</v>
      </c>
      <c r="G1377" s="6">
        <v>5.29</v>
      </c>
    </row>
    <row r="1378" spans="2:7" x14ac:dyDescent="0.2">
      <c r="B1378" s="7">
        <v>36983</v>
      </c>
      <c r="C1378" s="6">
        <v>4.3</v>
      </c>
      <c r="D1378" s="6">
        <v>2.7</v>
      </c>
      <c r="E1378" s="6">
        <v>4.9770000000000003</v>
      </c>
      <c r="F1378" s="6">
        <v>4.2130000000000001</v>
      </c>
      <c r="G1378" s="6">
        <v>5.3</v>
      </c>
    </row>
    <row r="1379" spans="2:7" x14ac:dyDescent="0.2">
      <c r="B1379" s="7">
        <v>36984</v>
      </c>
      <c r="C1379" s="6">
        <v>4.3</v>
      </c>
      <c r="D1379" s="6">
        <v>2.7</v>
      </c>
      <c r="E1379" s="6">
        <v>4.9290000000000003</v>
      </c>
      <c r="F1379" s="6">
        <v>4.1219999999999999</v>
      </c>
      <c r="G1379" s="6">
        <v>5.0999999999999996</v>
      </c>
    </row>
    <row r="1380" spans="2:7" x14ac:dyDescent="0.2">
      <c r="B1380" s="7">
        <v>36985</v>
      </c>
      <c r="C1380" s="6">
        <v>4.3</v>
      </c>
      <c r="D1380" s="6">
        <v>2.7</v>
      </c>
      <c r="E1380" s="6">
        <v>4.9139999999999997</v>
      </c>
      <c r="F1380" s="6">
        <v>4.0970000000000004</v>
      </c>
      <c r="G1380" s="6">
        <v>5.01</v>
      </c>
    </row>
    <row r="1381" spans="2:7" x14ac:dyDescent="0.2">
      <c r="B1381" s="7">
        <v>36986</v>
      </c>
      <c r="C1381" s="6">
        <v>4.3</v>
      </c>
      <c r="D1381" s="6">
        <v>2.7</v>
      </c>
      <c r="E1381" s="6">
        <v>4.9729999999999999</v>
      </c>
      <c r="F1381" s="6">
        <v>4.1710000000000003</v>
      </c>
      <c r="G1381" s="6">
        <v>5.04</v>
      </c>
    </row>
    <row r="1382" spans="2:7" x14ac:dyDescent="0.2">
      <c r="B1382" s="7">
        <v>36987</v>
      </c>
      <c r="C1382" s="6">
        <v>4.3</v>
      </c>
      <c r="D1382" s="6">
        <v>2.7</v>
      </c>
      <c r="E1382" s="6">
        <v>4.8899999999999997</v>
      </c>
      <c r="F1382" s="6">
        <v>4.0789999999999997</v>
      </c>
      <c r="G1382" s="6">
        <v>4.9400000000000004</v>
      </c>
    </row>
    <row r="1383" spans="2:7" x14ac:dyDescent="0.2">
      <c r="B1383" s="7">
        <v>36990</v>
      </c>
      <c r="C1383" s="6">
        <v>4.3</v>
      </c>
      <c r="D1383" s="6">
        <v>2.7</v>
      </c>
      <c r="E1383" s="6">
        <v>4.9320000000000004</v>
      </c>
      <c r="F1383" s="6">
        <v>4.0869999999999997</v>
      </c>
      <c r="G1383" s="6">
        <v>4.9800000000000004</v>
      </c>
    </row>
    <row r="1384" spans="2:7" x14ac:dyDescent="0.2">
      <c r="B1384" s="7">
        <v>36991</v>
      </c>
      <c r="C1384" s="6">
        <v>4.3</v>
      </c>
      <c r="D1384" s="6">
        <v>2.7</v>
      </c>
      <c r="E1384" s="6">
        <v>5.0830000000000002</v>
      </c>
      <c r="F1384" s="6">
        <v>4.2119999999999997</v>
      </c>
      <c r="G1384" s="6">
        <v>4.96</v>
      </c>
    </row>
    <row r="1385" spans="2:7" x14ac:dyDescent="0.2">
      <c r="B1385" s="7">
        <v>36992</v>
      </c>
      <c r="C1385" s="6">
        <v>4.3</v>
      </c>
      <c r="D1385" s="6">
        <v>2.7</v>
      </c>
      <c r="E1385" s="6">
        <v>5.1189999999999998</v>
      </c>
      <c r="F1385" s="6">
        <v>4.2699999999999996</v>
      </c>
      <c r="G1385" s="6">
        <v>4.95</v>
      </c>
    </row>
    <row r="1386" spans="2:7" x14ac:dyDescent="0.2">
      <c r="B1386" s="7">
        <v>36993</v>
      </c>
      <c r="C1386" s="6">
        <v>4.3</v>
      </c>
      <c r="D1386" s="6">
        <v>2.7</v>
      </c>
      <c r="E1386" s="6">
        <v>5.1689999999999996</v>
      </c>
      <c r="F1386" s="6">
        <v>4.3540000000000001</v>
      </c>
      <c r="G1386" s="6">
        <v>5.0199999999999996</v>
      </c>
    </row>
    <row r="1387" spans="2:7" x14ac:dyDescent="0.2">
      <c r="B1387" s="7">
        <v>36994</v>
      </c>
      <c r="C1387" s="6">
        <v>4.3</v>
      </c>
      <c r="D1387" s="6">
        <v>2.7</v>
      </c>
      <c r="E1387" s="6">
        <v>5.1630000000000003</v>
      </c>
      <c r="F1387" s="6">
        <v>4.3460000000000001</v>
      </c>
      <c r="G1387" s="6">
        <v>5.01</v>
      </c>
    </row>
    <row r="1388" spans="2:7" x14ac:dyDescent="0.2">
      <c r="B1388" s="7">
        <v>36997</v>
      </c>
      <c r="C1388" s="6">
        <v>4.3</v>
      </c>
      <c r="D1388" s="6">
        <v>2.7</v>
      </c>
      <c r="E1388" s="6">
        <v>5.2539999999999996</v>
      </c>
      <c r="F1388" s="6">
        <v>4.4390000000000001</v>
      </c>
      <c r="G1388" s="6">
        <v>5.17</v>
      </c>
    </row>
    <row r="1389" spans="2:7" x14ac:dyDescent="0.2">
      <c r="B1389" s="7">
        <v>36998</v>
      </c>
      <c r="C1389" s="6">
        <v>4.3</v>
      </c>
      <c r="D1389" s="6">
        <v>2.7</v>
      </c>
      <c r="E1389" s="6">
        <v>5.2249999999999996</v>
      </c>
      <c r="F1389" s="6">
        <v>4.431</v>
      </c>
      <c r="G1389" s="6">
        <v>4.99</v>
      </c>
    </row>
    <row r="1390" spans="2:7" x14ac:dyDescent="0.2">
      <c r="B1390" s="7">
        <v>36999</v>
      </c>
      <c r="C1390" s="6">
        <v>4.3</v>
      </c>
      <c r="D1390" s="6">
        <v>2.7</v>
      </c>
      <c r="E1390" s="6">
        <v>5.1459999999999999</v>
      </c>
      <c r="F1390" s="6">
        <v>4.2450000000000001</v>
      </c>
      <c r="G1390" s="6">
        <v>4.67</v>
      </c>
    </row>
    <row r="1391" spans="2:7" x14ac:dyDescent="0.2">
      <c r="B1391" s="7">
        <v>37000</v>
      </c>
      <c r="C1391" s="6">
        <v>4.3</v>
      </c>
      <c r="D1391" s="6">
        <v>2.7</v>
      </c>
      <c r="E1391" s="6">
        <v>5.2939999999999996</v>
      </c>
      <c r="F1391" s="6">
        <v>4.3120000000000003</v>
      </c>
      <c r="G1391" s="6">
        <v>4.47</v>
      </c>
    </row>
    <row r="1392" spans="2:7" x14ac:dyDescent="0.2">
      <c r="B1392" s="7">
        <v>37001</v>
      </c>
      <c r="C1392" s="6">
        <v>4.3</v>
      </c>
      <c r="D1392" s="6">
        <v>2.7</v>
      </c>
      <c r="E1392" s="6">
        <v>5.2880000000000003</v>
      </c>
      <c r="F1392" s="6">
        <v>4.2359999999999998</v>
      </c>
      <c r="G1392" s="6">
        <v>4.38</v>
      </c>
    </row>
    <row r="1393" spans="2:7" x14ac:dyDescent="0.2">
      <c r="B1393" s="7">
        <v>37004</v>
      </c>
      <c r="C1393" s="6">
        <v>4.3</v>
      </c>
      <c r="D1393" s="6">
        <v>2.7</v>
      </c>
      <c r="E1393" s="6">
        <v>5.1769999999999996</v>
      </c>
      <c r="F1393" s="6">
        <v>4.1260000000000003</v>
      </c>
      <c r="G1393" s="6">
        <v>4.4000000000000004</v>
      </c>
    </row>
    <row r="1394" spans="2:7" x14ac:dyDescent="0.2">
      <c r="B1394" s="7">
        <v>37005</v>
      </c>
      <c r="C1394" s="6">
        <v>4.3</v>
      </c>
      <c r="D1394" s="6">
        <v>2.7</v>
      </c>
      <c r="E1394" s="6">
        <v>5.2089999999999996</v>
      </c>
      <c r="F1394" s="6">
        <v>4.1340000000000003</v>
      </c>
      <c r="G1394" s="6">
        <v>4.41</v>
      </c>
    </row>
    <row r="1395" spans="2:7" x14ac:dyDescent="0.2">
      <c r="B1395" s="7">
        <v>37006</v>
      </c>
      <c r="C1395" s="6">
        <v>4.3</v>
      </c>
      <c r="D1395" s="6">
        <v>2.7</v>
      </c>
      <c r="E1395" s="6">
        <v>5.2560000000000002</v>
      </c>
      <c r="F1395" s="6">
        <v>4.21</v>
      </c>
      <c r="G1395" s="6">
        <v>4.54</v>
      </c>
    </row>
    <row r="1396" spans="2:7" x14ac:dyDescent="0.2">
      <c r="B1396" s="7">
        <v>37007</v>
      </c>
      <c r="C1396" s="6">
        <v>4.3</v>
      </c>
      <c r="D1396" s="6">
        <v>2.7</v>
      </c>
      <c r="E1396" s="6">
        <v>5.1920000000000002</v>
      </c>
      <c r="F1396" s="6">
        <v>4.1440000000000001</v>
      </c>
      <c r="G1396" s="6">
        <v>4.57</v>
      </c>
    </row>
    <row r="1397" spans="2:7" x14ac:dyDescent="0.2">
      <c r="B1397" s="7">
        <v>37008</v>
      </c>
      <c r="C1397" s="6">
        <v>4.3</v>
      </c>
      <c r="D1397" s="6">
        <v>2.7</v>
      </c>
      <c r="E1397" s="6">
        <v>5.3280000000000003</v>
      </c>
      <c r="F1397" s="6">
        <v>4.2590000000000003</v>
      </c>
      <c r="G1397" s="6">
        <v>4.51</v>
      </c>
    </row>
    <row r="1398" spans="2:7" x14ac:dyDescent="0.2">
      <c r="B1398" s="7">
        <v>37011</v>
      </c>
      <c r="C1398" s="6">
        <v>4.4000000000000004</v>
      </c>
      <c r="D1398" s="6">
        <v>2.6</v>
      </c>
      <c r="E1398" s="6">
        <v>5.3380000000000001</v>
      </c>
      <c r="F1398" s="6">
        <v>4.2759999999999998</v>
      </c>
      <c r="G1398" s="6">
        <v>4.67</v>
      </c>
    </row>
    <row r="1399" spans="2:7" x14ac:dyDescent="0.2">
      <c r="B1399" s="7">
        <v>37012</v>
      </c>
      <c r="C1399" s="6">
        <v>4.4000000000000004</v>
      </c>
      <c r="D1399" s="6">
        <v>2.6</v>
      </c>
      <c r="E1399" s="6">
        <v>5.2919999999999998</v>
      </c>
      <c r="F1399" s="6">
        <v>4.2270000000000003</v>
      </c>
      <c r="G1399" s="6">
        <v>4.6100000000000003</v>
      </c>
    </row>
    <row r="1400" spans="2:7" x14ac:dyDescent="0.2">
      <c r="B1400" s="7">
        <v>37013</v>
      </c>
      <c r="C1400" s="6">
        <v>4.4000000000000004</v>
      </c>
      <c r="D1400" s="6">
        <v>2.6</v>
      </c>
      <c r="E1400" s="6">
        <v>5.2880000000000003</v>
      </c>
      <c r="F1400" s="6">
        <v>4.2519999999999998</v>
      </c>
      <c r="G1400" s="6">
        <v>4.3499999999999996</v>
      </c>
    </row>
    <row r="1401" spans="2:7" x14ac:dyDescent="0.2">
      <c r="B1401" s="7">
        <v>37014</v>
      </c>
      <c r="C1401" s="6">
        <v>4.4000000000000004</v>
      </c>
      <c r="D1401" s="6">
        <v>2.6</v>
      </c>
      <c r="E1401" s="6">
        <v>5.2050000000000001</v>
      </c>
      <c r="F1401" s="6">
        <v>4.2190000000000003</v>
      </c>
      <c r="G1401" s="6">
        <v>4.4800000000000004</v>
      </c>
    </row>
    <row r="1402" spans="2:7" x14ac:dyDescent="0.2">
      <c r="B1402" s="7">
        <v>37015</v>
      </c>
      <c r="C1402" s="6">
        <v>4.4000000000000004</v>
      </c>
      <c r="D1402" s="6">
        <v>2.6</v>
      </c>
      <c r="E1402" s="6">
        <v>5.2050000000000001</v>
      </c>
      <c r="F1402" s="6">
        <v>4.1449999999999996</v>
      </c>
      <c r="G1402" s="6">
        <v>4.41</v>
      </c>
    </row>
    <row r="1403" spans="2:7" x14ac:dyDescent="0.2">
      <c r="B1403" s="7">
        <v>37018</v>
      </c>
      <c r="C1403" s="6">
        <v>4.4000000000000004</v>
      </c>
      <c r="D1403" s="6">
        <v>2.6</v>
      </c>
      <c r="E1403" s="6">
        <v>5.1970000000000001</v>
      </c>
      <c r="F1403" s="6">
        <v>4.0949999999999998</v>
      </c>
      <c r="G1403" s="6">
        <v>4.47</v>
      </c>
    </row>
    <row r="1404" spans="2:7" x14ac:dyDescent="0.2">
      <c r="B1404" s="7">
        <v>37019</v>
      </c>
      <c r="C1404" s="6">
        <v>4.4000000000000004</v>
      </c>
      <c r="D1404" s="6">
        <v>2.6</v>
      </c>
      <c r="E1404" s="6">
        <v>5.2450000000000001</v>
      </c>
      <c r="F1404" s="6">
        <v>4.1120000000000001</v>
      </c>
      <c r="G1404" s="6">
        <v>4.41</v>
      </c>
    </row>
    <row r="1405" spans="2:7" x14ac:dyDescent="0.2">
      <c r="B1405" s="7">
        <v>37020</v>
      </c>
      <c r="C1405" s="6">
        <v>4.4000000000000004</v>
      </c>
      <c r="D1405" s="6">
        <v>2.6</v>
      </c>
      <c r="E1405" s="6">
        <v>5.1740000000000004</v>
      </c>
      <c r="F1405" s="6">
        <v>4.07</v>
      </c>
      <c r="G1405" s="6">
        <v>4.43</v>
      </c>
    </row>
    <row r="1406" spans="2:7" x14ac:dyDescent="0.2">
      <c r="B1406" s="7">
        <v>37021</v>
      </c>
      <c r="C1406" s="6">
        <v>4.4000000000000004</v>
      </c>
      <c r="D1406" s="6">
        <v>2.6</v>
      </c>
      <c r="E1406" s="6">
        <v>5.2949999999999999</v>
      </c>
      <c r="F1406" s="6">
        <v>4.1619999999999999</v>
      </c>
      <c r="G1406" s="6">
        <v>4.51</v>
      </c>
    </row>
    <row r="1407" spans="2:7" x14ac:dyDescent="0.2">
      <c r="B1407" s="7">
        <v>37022</v>
      </c>
      <c r="C1407" s="6">
        <v>4.4000000000000004</v>
      </c>
      <c r="D1407" s="6">
        <v>2.6</v>
      </c>
      <c r="E1407" s="6">
        <v>5.4470000000000001</v>
      </c>
      <c r="F1407" s="6">
        <v>4.3140000000000001</v>
      </c>
      <c r="G1407" s="6">
        <v>4.47</v>
      </c>
    </row>
    <row r="1408" spans="2:7" x14ac:dyDescent="0.2">
      <c r="B1408" s="7">
        <v>37025</v>
      </c>
      <c r="C1408" s="6">
        <v>4.4000000000000004</v>
      </c>
      <c r="D1408" s="6">
        <v>2.6</v>
      </c>
      <c r="E1408" s="6">
        <v>5.42</v>
      </c>
      <c r="F1408" s="6">
        <v>4.2720000000000002</v>
      </c>
      <c r="G1408" s="6">
        <v>4.43</v>
      </c>
    </row>
    <row r="1409" spans="2:7" x14ac:dyDescent="0.2">
      <c r="B1409" s="7">
        <v>37026</v>
      </c>
      <c r="C1409" s="6">
        <v>4.4000000000000004</v>
      </c>
      <c r="D1409" s="6">
        <v>2.6</v>
      </c>
      <c r="E1409" s="6">
        <v>5.5119999999999996</v>
      </c>
      <c r="F1409" s="6">
        <v>4.2389999999999999</v>
      </c>
      <c r="G1409" s="6">
        <v>4.22</v>
      </c>
    </row>
    <row r="1410" spans="2:7" x14ac:dyDescent="0.2">
      <c r="B1410" s="7">
        <v>37027</v>
      </c>
      <c r="C1410" s="6">
        <v>4.4000000000000004</v>
      </c>
      <c r="D1410" s="6">
        <v>2.6</v>
      </c>
      <c r="E1410" s="6">
        <v>5.4450000000000003</v>
      </c>
      <c r="F1410" s="6">
        <v>4.2309999999999999</v>
      </c>
      <c r="G1410" s="6">
        <v>4.04</v>
      </c>
    </row>
    <row r="1411" spans="2:7" x14ac:dyDescent="0.2">
      <c r="B1411" s="7">
        <v>37028</v>
      </c>
      <c r="C1411" s="6">
        <v>4.4000000000000004</v>
      </c>
      <c r="D1411" s="6">
        <v>2.6</v>
      </c>
      <c r="E1411" s="6">
        <v>5.407</v>
      </c>
      <c r="F1411" s="6">
        <v>4.3239999999999998</v>
      </c>
      <c r="G1411" s="6">
        <v>4.04</v>
      </c>
    </row>
    <row r="1412" spans="2:7" x14ac:dyDescent="0.2">
      <c r="B1412" s="7">
        <v>37029</v>
      </c>
      <c r="C1412" s="6">
        <v>4.4000000000000004</v>
      </c>
      <c r="D1412" s="6">
        <v>2.6</v>
      </c>
      <c r="E1412" s="6">
        <v>5.4050000000000002</v>
      </c>
      <c r="F1412" s="6">
        <v>4.359</v>
      </c>
      <c r="G1412" s="6">
        <v>3.95</v>
      </c>
    </row>
    <row r="1413" spans="2:7" x14ac:dyDescent="0.2">
      <c r="B1413" s="7">
        <v>37032</v>
      </c>
      <c r="C1413" s="6">
        <v>4.4000000000000004</v>
      </c>
      <c r="D1413" s="6">
        <v>2.6</v>
      </c>
      <c r="E1413" s="6">
        <v>5.3739999999999997</v>
      </c>
      <c r="F1413" s="6">
        <v>4.3419999999999996</v>
      </c>
      <c r="G1413" s="6">
        <v>4.0199999999999996</v>
      </c>
    </row>
    <row r="1414" spans="2:7" x14ac:dyDescent="0.2">
      <c r="B1414" s="7">
        <v>37033</v>
      </c>
      <c r="C1414" s="6">
        <v>4.4000000000000004</v>
      </c>
      <c r="D1414" s="6">
        <v>2.6</v>
      </c>
      <c r="E1414" s="6">
        <v>5.41</v>
      </c>
      <c r="F1414" s="6">
        <v>4.3259999999999996</v>
      </c>
      <c r="G1414" s="6">
        <v>3.99</v>
      </c>
    </row>
    <row r="1415" spans="2:7" x14ac:dyDescent="0.2">
      <c r="B1415" s="7">
        <v>37034</v>
      </c>
      <c r="C1415" s="6">
        <v>4.4000000000000004</v>
      </c>
      <c r="D1415" s="6">
        <v>2.6</v>
      </c>
      <c r="E1415" s="6">
        <v>5.4009999999999998</v>
      </c>
      <c r="F1415" s="6">
        <v>4.2489999999999997</v>
      </c>
      <c r="G1415" s="6">
        <v>3.97</v>
      </c>
    </row>
    <row r="1416" spans="2:7" x14ac:dyDescent="0.2">
      <c r="B1416" s="7">
        <v>37035</v>
      </c>
      <c r="C1416" s="6">
        <v>4.4000000000000004</v>
      </c>
      <c r="D1416" s="6">
        <v>2.6</v>
      </c>
      <c r="E1416" s="6">
        <v>5.4909999999999997</v>
      </c>
      <c r="F1416" s="6">
        <v>4.3010000000000002</v>
      </c>
      <c r="G1416" s="6">
        <v>3.98</v>
      </c>
    </row>
    <row r="1417" spans="2:7" x14ac:dyDescent="0.2">
      <c r="B1417" s="7">
        <v>37036</v>
      </c>
      <c r="C1417" s="6">
        <v>4.4000000000000004</v>
      </c>
      <c r="D1417" s="6">
        <v>2.6</v>
      </c>
      <c r="E1417" s="6">
        <v>5.5110000000000001</v>
      </c>
      <c r="F1417" s="6">
        <v>4.2679999999999998</v>
      </c>
      <c r="G1417" s="6">
        <v>3.94</v>
      </c>
    </row>
    <row r="1418" spans="2:7" x14ac:dyDescent="0.2">
      <c r="B1418" s="7">
        <v>37039</v>
      </c>
      <c r="C1418" s="6">
        <v>4.4000000000000004</v>
      </c>
      <c r="D1418" s="6">
        <v>2.6</v>
      </c>
      <c r="E1418" s="6">
        <v>5.4939999999999998</v>
      </c>
      <c r="F1418" s="6">
        <v>4.2679999999999998</v>
      </c>
      <c r="G1418" s="6">
        <v>3.94</v>
      </c>
    </row>
    <row r="1419" spans="2:7" x14ac:dyDescent="0.2">
      <c r="B1419" s="7">
        <v>37040</v>
      </c>
      <c r="C1419" s="6">
        <v>4.4000000000000004</v>
      </c>
      <c r="D1419" s="6">
        <v>2.6</v>
      </c>
      <c r="E1419" s="6">
        <v>5.5149999999999997</v>
      </c>
      <c r="F1419" s="6">
        <v>4.3120000000000003</v>
      </c>
      <c r="G1419" s="6">
        <v>4.09</v>
      </c>
    </row>
    <row r="1420" spans="2:7" x14ac:dyDescent="0.2">
      <c r="B1420" s="7">
        <v>37041</v>
      </c>
      <c r="C1420" s="6">
        <v>4.4000000000000004</v>
      </c>
      <c r="D1420" s="6">
        <v>2.6</v>
      </c>
      <c r="E1420" s="6">
        <v>5.5090000000000003</v>
      </c>
      <c r="F1420" s="6">
        <v>4.3029999999999999</v>
      </c>
      <c r="G1420" s="6">
        <v>4.05</v>
      </c>
    </row>
    <row r="1421" spans="2:7" x14ac:dyDescent="0.2">
      <c r="B1421" s="7">
        <v>37042</v>
      </c>
      <c r="C1421" s="6">
        <v>4.3</v>
      </c>
      <c r="D1421" s="6">
        <v>2.5</v>
      </c>
      <c r="E1421" s="6">
        <v>5.3810000000000002</v>
      </c>
      <c r="F1421" s="6">
        <v>4.1879999999999997</v>
      </c>
      <c r="G1421" s="6">
        <v>4.24</v>
      </c>
    </row>
    <row r="1422" spans="2:7" x14ac:dyDescent="0.2">
      <c r="B1422" s="7">
        <v>37043</v>
      </c>
      <c r="C1422" s="6">
        <v>4.3</v>
      </c>
      <c r="D1422" s="6">
        <v>2.5</v>
      </c>
      <c r="E1422" s="6">
        <v>5.3639999999999999</v>
      </c>
      <c r="F1422" s="6">
        <v>4.2130000000000001</v>
      </c>
      <c r="G1422" s="6">
        <v>4.1399999999999997</v>
      </c>
    </row>
    <row r="1423" spans="2:7" x14ac:dyDescent="0.2">
      <c r="B1423" s="7">
        <v>37046</v>
      </c>
      <c r="C1423" s="6">
        <v>4.3</v>
      </c>
      <c r="D1423" s="6">
        <v>2.5</v>
      </c>
      <c r="E1423" s="6">
        <v>5.3410000000000002</v>
      </c>
      <c r="F1423" s="6">
        <v>4.1790000000000003</v>
      </c>
      <c r="G1423" s="6">
        <v>4.03</v>
      </c>
    </row>
    <row r="1424" spans="2:7" x14ac:dyDescent="0.2">
      <c r="B1424" s="7">
        <v>37047</v>
      </c>
      <c r="C1424" s="6">
        <v>4.3</v>
      </c>
      <c r="D1424" s="6">
        <v>2.5</v>
      </c>
      <c r="E1424" s="6">
        <v>5.2690000000000001</v>
      </c>
      <c r="F1424" s="6">
        <v>4.1050000000000004</v>
      </c>
      <c r="G1424" s="6">
        <v>3.93</v>
      </c>
    </row>
    <row r="1425" spans="2:7" x14ac:dyDescent="0.2">
      <c r="B1425" s="7">
        <v>37048</v>
      </c>
      <c r="C1425" s="6">
        <v>4.3</v>
      </c>
      <c r="D1425" s="6">
        <v>2.5</v>
      </c>
      <c r="E1425" s="6">
        <v>5.2549999999999999</v>
      </c>
      <c r="F1425" s="6">
        <v>4.1130000000000004</v>
      </c>
      <c r="G1425" s="6">
        <v>3.91</v>
      </c>
    </row>
    <row r="1426" spans="2:7" x14ac:dyDescent="0.2">
      <c r="B1426" s="7">
        <v>37049</v>
      </c>
      <c r="C1426" s="6">
        <v>4.3</v>
      </c>
      <c r="D1426" s="6">
        <v>2.5</v>
      </c>
      <c r="E1426" s="6">
        <v>5.3239999999999998</v>
      </c>
      <c r="F1426" s="6">
        <v>4.1210000000000004</v>
      </c>
      <c r="G1426" s="6">
        <v>3.92</v>
      </c>
    </row>
    <row r="1427" spans="2:7" x14ac:dyDescent="0.2">
      <c r="B1427" s="7">
        <v>37050</v>
      </c>
      <c r="C1427" s="6">
        <v>4.3</v>
      </c>
      <c r="D1427" s="6">
        <v>2.5</v>
      </c>
      <c r="E1427" s="6">
        <v>5.3559999999999999</v>
      </c>
      <c r="F1427" s="6">
        <v>4.1529999999999996</v>
      </c>
      <c r="G1427" s="6">
        <v>4.0199999999999996</v>
      </c>
    </row>
    <row r="1428" spans="2:7" x14ac:dyDescent="0.2">
      <c r="B1428" s="7">
        <v>37053</v>
      </c>
      <c r="C1428" s="6">
        <v>4.3</v>
      </c>
      <c r="D1428" s="6">
        <v>2.5</v>
      </c>
      <c r="E1428" s="6">
        <v>5.2839999999999998</v>
      </c>
      <c r="F1428" s="6">
        <v>4.0869999999999997</v>
      </c>
      <c r="G1428" s="6">
        <v>4.03</v>
      </c>
    </row>
    <row r="1429" spans="2:7" x14ac:dyDescent="0.2">
      <c r="B1429" s="7">
        <v>37054</v>
      </c>
      <c r="C1429" s="6">
        <v>4.3</v>
      </c>
      <c r="D1429" s="6">
        <v>2.5</v>
      </c>
      <c r="E1429" s="6">
        <v>5.2530000000000001</v>
      </c>
      <c r="F1429" s="6">
        <v>4.0609999999999999</v>
      </c>
      <c r="G1429" s="6">
        <v>3.98</v>
      </c>
    </row>
    <row r="1430" spans="2:7" x14ac:dyDescent="0.2">
      <c r="B1430" s="7">
        <v>37055</v>
      </c>
      <c r="C1430" s="6">
        <v>4.3</v>
      </c>
      <c r="D1430" s="6">
        <v>2.5</v>
      </c>
      <c r="E1430" s="6">
        <v>5.2629999999999999</v>
      </c>
      <c r="F1430" s="6">
        <v>4.0439999999999996</v>
      </c>
      <c r="G1430" s="6">
        <v>4.04</v>
      </c>
    </row>
    <row r="1431" spans="2:7" x14ac:dyDescent="0.2">
      <c r="B1431" s="7">
        <v>37056</v>
      </c>
      <c r="C1431" s="6">
        <v>4.3</v>
      </c>
      <c r="D1431" s="6">
        <v>2.5</v>
      </c>
      <c r="E1431" s="6">
        <v>5.2210000000000001</v>
      </c>
      <c r="F1431" s="6">
        <v>4.0019999999999998</v>
      </c>
      <c r="G1431" s="6">
        <v>4.03</v>
      </c>
    </row>
    <row r="1432" spans="2:7" x14ac:dyDescent="0.2">
      <c r="B1432" s="7">
        <v>37057</v>
      </c>
      <c r="C1432" s="6">
        <v>4.3</v>
      </c>
      <c r="D1432" s="6">
        <v>2.5</v>
      </c>
      <c r="E1432" s="6">
        <v>5.2320000000000002</v>
      </c>
      <c r="F1432" s="6">
        <v>3.976</v>
      </c>
      <c r="G1432" s="6">
        <v>3.94</v>
      </c>
    </row>
    <row r="1433" spans="2:7" x14ac:dyDescent="0.2">
      <c r="B1433" s="7">
        <v>37060</v>
      </c>
      <c r="C1433" s="6">
        <v>4.3</v>
      </c>
      <c r="D1433" s="6">
        <v>2.5</v>
      </c>
      <c r="E1433" s="6">
        <v>5.2510000000000003</v>
      </c>
      <c r="F1433" s="6">
        <v>3.9670000000000001</v>
      </c>
      <c r="G1433" s="6">
        <v>3.91</v>
      </c>
    </row>
    <row r="1434" spans="2:7" x14ac:dyDescent="0.2">
      <c r="B1434" s="7">
        <v>37061</v>
      </c>
      <c r="C1434" s="6">
        <v>4.3</v>
      </c>
      <c r="D1434" s="6">
        <v>2.5</v>
      </c>
      <c r="E1434" s="6">
        <v>5.2359999999999998</v>
      </c>
      <c r="F1434" s="6">
        <v>3.9580000000000002</v>
      </c>
      <c r="G1434" s="6">
        <v>3.91</v>
      </c>
    </row>
    <row r="1435" spans="2:7" x14ac:dyDescent="0.2">
      <c r="B1435" s="7">
        <v>37062</v>
      </c>
      <c r="C1435" s="6">
        <v>4.3</v>
      </c>
      <c r="D1435" s="6">
        <v>2.5</v>
      </c>
      <c r="E1435" s="6">
        <v>5.2050000000000001</v>
      </c>
      <c r="F1435" s="6">
        <v>3.9489999999999998</v>
      </c>
      <c r="G1435" s="6">
        <v>3.98</v>
      </c>
    </row>
    <row r="1436" spans="2:7" x14ac:dyDescent="0.2">
      <c r="B1436" s="7">
        <v>37063</v>
      </c>
      <c r="C1436" s="6">
        <v>4.3</v>
      </c>
      <c r="D1436" s="6">
        <v>2.5</v>
      </c>
      <c r="E1436" s="6">
        <v>5.1719999999999997</v>
      </c>
      <c r="F1436" s="6">
        <v>3.9569999999999999</v>
      </c>
      <c r="G1436" s="6">
        <v>4.0199999999999996</v>
      </c>
    </row>
    <row r="1437" spans="2:7" x14ac:dyDescent="0.2">
      <c r="B1437" s="7">
        <v>37064</v>
      </c>
      <c r="C1437" s="6">
        <v>4.3</v>
      </c>
      <c r="D1437" s="6">
        <v>2.5</v>
      </c>
      <c r="E1437" s="6">
        <v>5.1150000000000002</v>
      </c>
      <c r="F1437" s="6">
        <v>3.8969999999999998</v>
      </c>
      <c r="G1437" s="6">
        <v>3.98</v>
      </c>
    </row>
    <row r="1438" spans="2:7" x14ac:dyDescent="0.2">
      <c r="B1438" s="7">
        <v>37067</v>
      </c>
      <c r="C1438" s="6">
        <v>4.3</v>
      </c>
      <c r="D1438" s="6">
        <v>2.5</v>
      </c>
      <c r="E1438" s="6">
        <v>5.13</v>
      </c>
      <c r="F1438" s="6">
        <v>3.9220000000000002</v>
      </c>
      <c r="G1438" s="6">
        <v>3.97</v>
      </c>
    </row>
    <row r="1439" spans="2:7" x14ac:dyDescent="0.2">
      <c r="B1439" s="7">
        <v>37068</v>
      </c>
      <c r="C1439" s="6">
        <v>4.3</v>
      </c>
      <c r="D1439" s="6">
        <v>2.5</v>
      </c>
      <c r="E1439" s="6">
        <v>5.2240000000000002</v>
      </c>
      <c r="F1439" s="6">
        <v>4.0060000000000002</v>
      </c>
      <c r="G1439" s="6">
        <v>3.75</v>
      </c>
    </row>
    <row r="1440" spans="2:7" x14ac:dyDescent="0.2">
      <c r="B1440" s="7">
        <v>37069</v>
      </c>
      <c r="C1440" s="6">
        <v>4.3</v>
      </c>
      <c r="D1440" s="6">
        <v>2.5</v>
      </c>
      <c r="E1440" s="6">
        <v>5.2350000000000003</v>
      </c>
      <c r="F1440" s="6">
        <v>4.1079999999999997</v>
      </c>
      <c r="G1440" s="6">
        <v>3.68</v>
      </c>
    </row>
    <row r="1441" spans="2:7" x14ac:dyDescent="0.2">
      <c r="B1441" s="7">
        <v>37070</v>
      </c>
      <c r="C1441" s="6">
        <v>4.3</v>
      </c>
      <c r="D1441" s="6">
        <v>2.5</v>
      </c>
      <c r="E1441" s="6">
        <v>5.3339999999999996</v>
      </c>
      <c r="F1441" s="6">
        <v>4.2089999999999996</v>
      </c>
      <c r="G1441" s="6">
        <v>3.86</v>
      </c>
    </row>
    <row r="1442" spans="2:7" x14ac:dyDescent="0.2">
      <c r="B1442" s="7">
        <v>37071</v>
      </c>
      <c r="C1442" s="6">
        <v>4.3</v>
      </c>
      <c r="D1442" s="6">
        <v>2.5</v>
      </c>
      <c r="E1442" s="6">
        <v>5.4119999999999999</v>
      </c>
      <c r="F1442" s="6">
        <v>4.242</v>
      </c>
      <c r="G1442" s="6">
        <v>3.95</v>
      </c>
    </row>
    <row r="1443" spans="2:7" x14ac:dyDescent="0.2">
      <c r="B1443" s="7">
        <v>37074</v>
      </c>
      <c r="C1443" s="6">
        <v>4.5</v>
      </c>
      <c r="D1443" s="6">
        <v>2.7</v>
      </c>
      <c r="E1443" s="6">
        <v>5.3220000000000001</v>
      </c>
      <c r="F1443" s="6">
        <v>4.1680000000000001</v>
      </c>
      <c r="G1443" s="6">
        <v>4.1100000000000003</v>
      </c>
    </row>
    <row r="1444" spans="2:7" x14ac:dyDescent="0.2">
      <c r="B1444" s="7">
        <v>37075</v>
      </c>
      <c r="C1444" s="6">
        <v>4.5</v>
      </c>
      <c r="D1444" s="6">
        <v>2.7</v>
      </c>
      <c r="E1444" s="6">
        <v>5.38</v>
      </c>
      <c r="F1444" s="6">
        <v>4.2350000000000003</v>
      </c>
      <c r="G1444" s="6">
        <v>3.69</v>
      </c>
    </row>
    <row r="1445" spans="2:7" x14ac:dyDescent="0.2">
      <c r="B1445" s="7">
        <v>37076</v>
      </c>
      <c r="C1445" s="6">
        <v>4.5</v>
      </c>
      <c r="D1445" s="6">
        <v>2.7</v>
      </c>
      <c r="E1445" s="6">
        <v>5.3780000000000001</v>
      </c>
      <c r="F1445" s="6">
        <v>4.2359999999999998</v>
      </c>
      <c r="G1445" s="6">
        <v>3.69</v>
      </c>
    </row>
    <row r="1446" spans="2:7" x14ac:dyDescent="0.2">
      <c r="B1446" s="7">
        <v>37077</v>
      </c>
      <c r="C1446" s="6">
        <v>4.5</v>
      </c>
      <c r="D1446" s="6">
        <v>2.7</v>
      </c>
      <c r="E1446" s="6">
        <v>5.391</v>
      </c>
      <c r="F1446" s="6">
        <v>4.2370000000000001</v>
      </c>
      <c r="G1446" s="6">
        <v>3.72</v>
      </c>
    </row>
    <row r="1447" spans="2:7" x14ac:dyDescent="0.2">
      <c r="B1447" s="7">
        <v>37078</v>
      </c>
      <c r="C1447" s="6">
        <v>4.5</v>
      </c>
      <c r="D1447" s="6">
        <v>2.7</v>
      </c>
      <c r="E1447" s="6">
        <v>5.359</v>
      </c>
      <c r="F1447" s="6">
        <v>4.12</v>
      </c>
      <c r="G1447" s="6">
        <v>3.6</v>
      </c>
    </row>
    <row r="1448" spans="2:7" x14ac:dyDescent="0.2">
      <c r="B1448" s="7">
        <v>37081</v>
      </c>
      <c r="C1448" s="6">
        <v>4.5</v>
      </c>
      <c r="D1448" s="6">
        <v>2.7</v>
      </c>
      <c r="E1448" s="6">
        <v>5.327</v>
      </c>
      <c r="F1448" s="6">
        <v>4.1120000000000001</v>
      </c>
      <c r="G1448" s="6">
        <v>3.67</v>
      </c>
    </row>
    <row r="1449" spans="2:7" x14ac:dyDescent="0.2">
      <c r="B1449" s="7">
        <v>37082</v>
      </c>
      <c r="C1449" s="6">
        <v>4.5</v>
      </c>
      <c r="D1449" s="6">
        <v>2.7</v>
      </c>
      <c r="E1449" s="6">
        <v>5.274</v>
      </c>
      <c r="F1449" s="6">
        <v>4.0030000000000001</v>
      </c>
      <c r="G1449" s="6">
        <v>3.71</v>
      </c>
    </row>
    <row r="1450" spans="2:7" x14ac:dyDescent="0.2">
      <c r="B1450" s="7">
        <v>37083</v>
      </c>
      <c r="C1450" s="6">
        <v>4.5</v>
      </c>
      <c r="D1450" s="6">
        <v>2.7</v>
      </c>
      <c r="E1450" s="6">
        <v>5.2889999999999997</v>
      </c>
      <c r="F1450" s="6">
        <v>4.0540000000000003</v>
      </c>
      <c r="G1450" s="6">
        <v>3.78</v>
      </c>
    </row>
    <row r="1451" spans="2:7" x14ac:dyDescent="0.2">
      <c r="B1451" s="7">
        <v>37084</v>
      </c>
      <c r="C1451" s="6">
        <v>4.5</v>
      </c>
      <c r="D1451" s="6">
        <v>2.7</v>
      </c>
      <c r="E1451" s="6">
        <v>5.234</v>
      </c>
      <c r="F1451" s="6">
        <v>4.0369999999999999</v>
      </c>
      <c r="G1451" s="6">
        <v>3.78</v>
      </c>
    </row>
    <row r="1452" spans="2:7" x14ac:dyDescent="0.2">
      <c r="B1452" s="7">
        <v>37085</v>
      </c>
      <c r="C1452" s="6">
        <v>4.5</v>
      </c>
      <c r="D1452" s="6">
        <v>2.7</v>
      </c>
      <c r="E1452" s="6">
        <v>5.2169999999999996</v>
      </c>
      <c r="F1452" s="6">
        <v>4.0709999999999997</v>
      </c>
      <c r="G1452" s="6">
        <v>3.75</v>
      </c>
    </row>
    <row r="1453" spans="2:7" x14ac:dyDescent="0.2">
      <c r="B1453" s="7">
        <v>37088</v>
      </c>
      <c r="C1453" s="6">
        <v>4.5</v>
      </c>
      <c r="D1453" s="6">
        <v>2.7</v>
      </c>
      <c r="E1453" s="6">
        <v>5.173</v>
      </c>
      <c r="F1453" s="6">
        <v>4.0380000000000003</v>
      </c>
      <c r="G1453" s="6">
        <v>3.82</v>
      </c>
    </row>
    <row r="1454" spans="2:7" x14ac:dyDescent="0.2">
      <c r="B1454" s="7">
        <v>37089</v>
      </c>
      <c r="C1454" s="6">
        <v>4.5</v>
      </c>
      <c r="D1454" s="6">
        <v>2.7</v>
      </c>
      <c r="E1454" s="6">
        <v>5.2039999999999997</v>
      </c>
      <c r="F1454" s="6">
        <v>4.08</v>
      </c>
      <c r="G1454" s="6">
        <v>3.71</v>
      </c>
    </row>
    <row r="1455" spans="2:7" x14ac:dyDescent="0.2">
      <c r="B1455" s="7">
        <v>37090</v>
      </c>
      <c r="C1455" s="6">
        <v>4.5</v>
      </c>
      <c r="D1455" s="6">
        <v>2.7</v>
      </c>
      <c r="E1455" s="6">
        <v>5.0910000000000002</v>
      </c>
      <c r="F1455" s="6">
        <v>3.92</v>
      </c>
      <c r="G1455" s="6">
        <v>3.73</v>
      </c>
    </row>
    <row r="1456" spans="2:7" x14ac:dyDescent="0.2">
      <c r="B1456" s="7">
        <v>37091</v>
      </c>
      <c r="C1456" s="6">
        <v>4.5</v>
      </c>
      <c r="D1456" s="6">
        <v>2.7</v>
      </c>
      <c r="E1456" s="6">
        <v>5.1059999999999999</v>
      </c>
      <c r="F1456" s="6">
        <v>3.9460000000000002</v>
      </c>
      <c r="G1456" s="6">
        <v>3.77</v>
      </c>
    </row>
    <row r="1457" spans="2:7" x14ac:dyDescent="0.2">
      <c r="B1457" s="7">
        <v>37092</v>
      </c>
      <c r="C1457" s="6">
        <v>4.5</v>
      </c>
      <c r="D1457" s="6">
        <v>2.7</v>
      </c>
      <c r="E1457" s="6">
        <v>5.1289999999999996</v>
      </c>
      <c r="F1457" s="6">
        <v>3.9460000000000002</v>
      </c>
      <c r="G1457" s="6">
        <v>3.8</v>
      </c>
    </row>
    <row r="1458" spans="2:7" x14ac:dyDescent="0.2">
      <c r="B1458" s="7">
        <v>37095</v>
      </c>
      <c r="C1458" s="6">
        <v>4.5</v>
      </c>
      <c r="D1458" s="6">
        <v>2.7</v>
      </c>
      <c r="E1458" s="6">
        <v>5.1040000000000001</v>
      </c>
      <c r="F1458" s="6">
        <v>3.9369999999999998</v>
      </c>
      <c r="G1458" s="6">
        <v>3.82</v>
      </c>
    </row>
    <row r="1459" spans="2:7" x14ac:dyDescent="0.2">
      <c r="B1459" s="7">
        <v>37096</v>
      </c>
      <c r="C1459" s="6">
        <v>4.5</v>
      </c>
      <c r="D1459" s="6">
        <v>2.7</v>
      </c>
      <c r="E1459" s="6">
        <v>5.1100000000000003</v>
      </c>
      <c r="F1459" s="6">
        <v>3.9369999999999998</v>
      </c>
      <c r="G1459" s="6">
        <v>3.82</v>
      </c>
    </row>
    <row r="1460" spans="2:7" x14ac:dyDescent="0.2">
      <c r="B1460" s="7">
        <v>37097</v>
      </c>
      <c r="C1460" s="6">
        <v>4.5</v>
      </c>
      <c r="D1460" s="6">
        <v>2.7</v>
      </c>
      <c r="E1460" s="6">
        <v>5.1820000000000004</v>
      </c>
      <c r="F1460" s="6">
        <v>3.98</v>
      </c>
      <c r="G1460" s="6">
        <v>3.89</v>
      </c>
    </row>
    <row r="1461" spans="2:7" x14ac:dyDescent="0.2">
      <c r="B1461" s="7">
        <v>37098</v>
      </c>
      <c r="C1461" s="6">
        <v>4.5</v>
      </c>
      <c r="D1461" s="6">
        <v>2.7</v>
      </c>
      <c r="E1461" s="6">
        <v>5.1289999999999996</v>
      </c>
      <c r="F1461" s="6">
        <v>3.9119999999999999</v>
      </c>
      <c r="G1461" s="6">
        <v>3.87</v>
      </c>
    </row>
    <row r="1462" spans="2:7" x14ac:dyDescent="0.2">
      <c r="B1462" s="7">
        <v>37099</v>
      </c>
      <c r="C1462" s="6">
        <v>4.5</v>
      </c>
      <c r="D1462" s="6">
        <v>2.7</v>
      </c>
      <c r="E1462" s="6">
        <v>5.0979999999999999</v>
      </c>
      <c r="F1462" s="6">
        <v>3.863</v>
      </c>
      <c r="G1462" s="6">
        <v>3.75</v>
      </c>
    </row>
    <row r="1463" spans="2:7" x14ac:dyDescent="0.2">
      <c r="B1463" s="7">
        <v>37102</v>
      </c>
      <c r="C1463" s="6">
        <v>4.5</v>
      </c>
      <c r="D1463" s="6">
        <v>2.7</v>
      </c>
      <c r="E1463" s="6">
        <v>5.0659999999999998</v>
      </c>
      <c r="F1463" s="6">
        <v>3.8460000000000001</v>
      </c>
      <c r="G1463" s="6">
        <v>3.79</v>
      </c>
    </row>
    <row r="1464" spans="2:7" x14ac:dyDescent="0.2">
      <c r="B1464" s="7">
        <v>37103</v>
      </c>
      <c r="C1464" s="6">
        <v>4.5999999999999996</v>
      </c>
      <c r="D1464" s="6">
        <v>2.7</v>
      </c>
      <c r="E1464" s="6">
        <v>5.0540000000000003</v>
      </c>
      <c r="F1464" s="6">
        <v>3.7970000000000002</v>
      </c>
      <c r="G1464" s="6">
        <v>3.82</v>
      </c>
    </row>
    <row r="1465" spans="2:7" x14ac:dyDescent="0.2">
      <c r="B1465" s="7">
        <v>37104</v>
      </c>
      <c r="C1465" s="6">
        <v>4.5999999999999996</v>
      </c>
      <c r="D1465" s="6">
        <v>2.7</v>
      </c>
      <c r="E1465" s="6">
        <v>5.0709999999999997</v>
      </c>
      <c r="F1465" s="6">
        <v>3.8130000000000002</v>
      </c>
      <c r="G1465" s="6">
        <v>3.79</v>
      </c>
    </row>
    <row r="1466" spans="2:7" x14ac:dyDescent="0.2">
      <c r="B1466" s="7">
        <v>37105</v>
      </c>
      <c r="C1466" s="6">
        <v>4.5999999999999996</v>
      </c>
      <c r="D1466" s="6">
        <v>2.7</v>
      </c>
      <c r="E1466" s="6">
        <v>5.1509999999999998</v>
      </c>
      <c r="F1466" s="6">
        <v>3.895</v>
      </c>
      <c r="G1466" s="6">
        <v>3.68</v>
      </c>
    </row>
    <row r="1467" spans="2:7" x14ac:dyDescent="0.2">
      <c r="B1467" s="7">
        <v>37106</v>
      </c>
      <c r="C1467" s="6">
        <v>4.5999999999999996</v>
      </c>
      <c r="D1467" s="6">
        <v>2.7</v>
      </c>
      <c r="E1467" s="6">
        <v>5.157</v>
      </c>
      <c r="F1467" s="6">
        <v>3.895</v>
      </c>
      <c r="G1467" s="6">
        <v>3.69</v>
      </c>
    </row>
    <row r="1468" spans="2:7" x14ac:dyDescent="0.2">
      <c r="B1468" s="7">
        <v>37109</v>
      </c>
      <c r="C1468" s="6">
        <v>4.5999999999999996</v>
      </c>
      <c r="D1468" s="6">
        <v>2.7</v>
      </c>
      <c r="E1468" s="6">
        <v>5.1529999999999996</v>
      </c>
      <c r="F1468" s="6">
        <v>3.8620000000000001</v>
      </c>
      <c r="G1468" s="6">
        <v>3.73</v>
      </c>
    </row>
    <row r="1469" spans="2:7" x14ac:dyDescent="0.2">
      <c r="B1469" s="7">
        <v>37110</v>
      </c>
      <c r="C1469" s="6">
        <v>4.5999999999999996</v>
      </c>
      <c r="D1469" s="6">
        <v>2.7</v>
      </c>
      <c r="E1469" s="6">
        <v>5.1680000000000001</v>
      </c>
      <c r="F1469" s="6">
        <v>3.87</v>
      </c>
      <c r="G1469" s="6">
        <v>3.69</v>
      </c>
    </row>
    <row r="1470" spans="2:7" x14ac:dyDescent="0.2">
      <c r="B1470" s="7">
        <v>37111</v>
      </c>
      <c r="C1470" s="6">
        <v>4.5999999999999996</v>
      </c>
      <c r="D1470" s="6">
        <v>2.7</v>
      </c>
      <c r="E1470" s="6">
        <v>5.05</v>
      </c>
      <c r="F1470" s="6">
        <v>3.73</v>
      </c>
      <c r="G1470" s="6">
        <v>3.75</v>
      </c>
    </row>
    <row r="1471" spans="2:7" x14ac:dyDescent="0.2">
      <c r="B1471" s="7">
        <v>37112</v>
      </c>
      <c r="C1471" s="6">
        <v>4.5999999999999996</v>
      </c>
      <c r="D1471" s="6">
        <v>2.7</v>
      </c>
      <c r="E1471" s="6">
        <v>5.0339999999999998</v>
      </c>
      <c r="F1471" s="6">
        <v>3.7290000000000001</v>
      </c>
      <c r="G1471" s="6">
        <v>3.77</v>
      </c>
    </row>
    <row r="1472" spans="2:7" x14ac:dyDescent="0.2">
      <c r="B1472" s="7">
        <v>37113</v>
      </c>
      <c r="C1472" s="6">
        <v>4.5999999999999996</v>
      </c>
      <c r="D1472" s="6">
        <v>2.7</v>
      </c>
      <c r="E1472" s="6">
        <v>4.9800000000000004</v>
      </c>
      <c r="F1472" s="6">
        <v>3.6869999999999998</v>
      </c>
      <c r="G1472" s="6">
        <v>3.7</v>
      </c>
    </row>
    <row r="1473" spans="2:7" x14ac:dyDescent="0.2">
      <c r="B1473" s="7">
        <v>37116</v>
      </c>
      <c r="C1473" s="6">
        <v>4.5999999999999996</v>
      </c>
      <c r="D1473" s="6">
        <v>2.7</v>
      </c>
      <c r="E1473" s="6">
        <v>4.976</v>
      </c>
      <c r="F1473" s="6">
        <v>3.67</v>
      </c>
      <c r="G1473" s="6">
        <v>3.79</v>
      </c>
    </row>
    <row r="1474" spans="2:7" x14ac:dyDescent="0.2">
      <c r="B1474" s="7">
        <v>37117</v>
      </c>
      <c r="C1474" s="6">
        <v>4.5999999999999996</v>
      </c>
      <c r="D1474" s="6">
        <v>2.7</v>
      </c>
      <c r="E1474" s="6">
        <v>4.9660000000000002</v>
      </c>
      <c r="F1474" s="6">
        <v>3.72</v>
      </c>
      <c r="G1474" s="6">
        <v>3.76</v>
      </c>
    </row>
    <row r="1475" spans="2:7" x14ac:dyDescent="0.2">
      <c r="B1475" s="7">
        <v>37118</v>
      </c>
      <c r="C1475" s="6">
        <v>4.5999999999999996</v>
      </c>
      <c r="D1475" s="6">
        <v>2.7</v>
      </c>
      <c r="E1475" s="6">
        <v>5</v>
      </c>
      <c r="F1475" s="6">
        <v>3.786</v>
      </c>
      <c r="G1475" s="6">
        <v>3.83</v>
      </c>
    </row>
    <row r="1476" spans="2:7" x14ac:dyDescent="0.2">
      <c r="B1476" s="7">
        <v>37119</v>
      </c>
      <c r="C1476" s="6">
        <v>4.5999999999999996</v>
      </c>
      <c r="D1476" s="6">
        <v>2.7</v>
      </c>
      <c r="E1476" s="6">
        <v>4.9400000000000004</v>
      </c>
      <c r="F1476" s="6">
        <v>3.7189999999999999</v>
      </c>
      <c r="G1476" s="6">
        <v>3.75</v>
      </c>
    </row>
    <row r="1477" spans="2:7" x14ac:dyDescent="0.2">
      <c r="B1477" s="7">
        <v>37120</v>
      </c>
      <c r="C1477" s="6">
        <v>4.5999999999999996</v>
      </c>
      <c r="D1477" s="6">
        <v>2.7</v>
      </c>
      <c r="E1477" s="6">
        <v>4.8390000000000004</v>
      </c>
      <c r="F1477" s="6">
        <v>3.6429999999999998</v>
      </c>
      <c r="G1477" s="6">
        <v>3.66</v>
      </c>
    </row>
    <row r="1478" spans="2:7" x14ac:dyDescent="0.2">
      <c r="B1478" s="7">
        <v>37123</v>
      </c>
      <c r="C1478" s="6">
        <v>4.5999999999999996</v>
      </c>
      <c r="D1478" s="6">
        <v>2.7</v>
      </c>
      <c r="E1478" s="6">
        <v>4.9020000000000001</v>
      </c>
      <c r="F1478" s="6">
        <v>3.718</v>
      </c>
      <c r="G1478" s="6">
        <v>3.64</v>
      </c>
    </row>
    <row r="1479" spans="2:7" x14ac:dyDescent="0.2">
      <c r="B1479" s="7">
        <v>37124</v>
      </c>
      <c r="C1479" s="6">
        <v>4.5999999999999996</v>
      </c>
      <c r="D1479" s="6">
        <v>2.7</v>
      </c>
      <c r="E1479" s="6">
        <v>4.8639999999999999</v>
      </c>
      <c r="F1479" s="6">
        <v>3.6760000000000002</v>
      </c>
      <c r="G1479" s="6">
        <v>3.53</v>
      </c>
    </row>
    <row r="1480" spans="2:7" x14ac:dyDescent="0.2">
      <c r="B1480" s="7">
        <v>37125</v>
      </c>
      <c r="C1480" s="6">
        <v>4.5999999999999996</v>
      </c>
      <c r="D1480" s="6">
        <v>2.7</v>
      </c>
      <c r="E1480" s="6">
        <v>4.8940000000000001</v>
      </c>
      <c r="F1480" s="6">
        <v>3.726</v>
      </c>
      <c r="G1480" s="6">
        <v>3.51</v>
      </c>
    </row>
    <row r="1481" spans="2:7" x14ac:dyDescent="0.2">
      <c r="B1481" s="7">
        <v>37126</v>
      </c>
      <c r="C1481" s="6">
        <v>4.5999999999999996</v>
      </c>
      <c r="D1481" s="6">
        <v>2.7</v>
      </c>
      <c r="E1481" s="6">
        <v>4.88</v>
      </c>
      <c r="F1481" s="6">
        <v>3.6920000000000002</v>
      </c>
      <c r="G1481" s="6">
        <v>3.55</v>
      </c>
    </row>
    <row r="1482" spans="2:7" x14ac:dyDescent="0.2">
      <c r="B1482" s="7">
        <v>37127</v>
      </c>
      <c r="C1482" s="6">
        <v>4.5999999999999996</v>
      </c>
      <c r="D1482" s="6">
        <v>2.7</v>
      </c>
      <c r="E1482" s="6">
        <v>4.9219999999999997</v>
      </c>
      <c r="F1482" s="6">
        <v>3.7679999999999998</v>
      </c>
      <c r="G1482" s="6">
        <v>3.51</v>
      </c>
    </row>
    <row r="1483" spans="2:7" x14ac:dyDescent="0.2">
      <c r="B1483" s="7">
        <v>37130</v>
      </c>
      <c r="C1483" s="6">
        <v>4.5999999999999996</v>
      </c>
      <c r="D1483" s="6">
        <v>2.7</v>
      </c>
      <c r="E1483" s="6">
        <v>4.9240000000000004</v>
      </c>
      <c r="F1483" s="6">
        <v>3.734</v>
      </c>
      <c r="G1483" s="6">
        <v>3.54</v>
      </c>
    </row>
    <row r="1484" spans="2:7" x14ac:dyDescent="0.2">
      <c r="B1484" s="7">
        <v>37131</v>
      </c>
      <c r="C1484" s="6">
        <v>4.5999999999999996</v>
      </c>
      <c r="D1484" s="6">
        <v>2.7</v>
      </c>
      <c r="E1484" s="6">
        <v>4.8360000000000003</v>
      </c>
      <c r="F1484" s="6">
        <v>3.6659999999999999</v>
      </c>
      <c r="G1484" s="6">
        <v>3.5</v>
      </c>
    </row>
    <row r="1485" spans="2:7" x14ac:dyDescent="0.2">
      <c r="B1485" s="7">
        <v>37132</v>
      </c>
      <c r="C1485" s="6">
        <v>4.5999999999999996</v>
      </c>
      <c r="D1485" s="6">
        <v>2.7</v>
      </c>
      <c r="E1485" s="6">
        <v>4.7709999999999999</v>
      </c>
      <c r="F1485" s="6">
        <v>3.6309999999999998</v>
      </c>
      <c r="G1485" s="6">
        <v>3.5</v>
      </c>
    </row>
    <row r="1486" spans="2:7" x14ac:dyDescent="0.2">
      <c r="B1486" s="7">
        <v>37133</v>
      </c>
      <c r="C1486" s="6">
        <v>4.5999999999999996</v>
      </c>
      <c r="D1486" s="6">
        <v>2.7</v>
      </c>
      <c r="E1486" s="6">
        <v>4.8120000000000003</v>
      </c>
      <c r="F1486" s="6">
        <v>3.5960000000000001</v>
      </c>
      <c r="G1486" s="6">
        <v>3.58</v>
      </c>
    </row>
    <row r="1487" spans="2:7" x14ac:dyDescent="0.2">
      <c r="B1487" s="7">
        <v>37134</v>
      </c>
      <c r="C1487" s="6">
        <v>4.9000000000000004</v>
      </c>
      <c r="D1487" s="6">
        <v>2.7</v>
      </c>
      <c r="E1487" s="6">
        <v>4.8319999999999999</v>
      </c>
      <c r="F1487" s="6">
        <v>3.629</v>
      </c>
      <c r="G1487" s="6">
        <v>3.66</v>
      </c>
    </row>
    <row r="1488" spans="2:7" x14ac:dyDescent="0.2">
      <c r="B1488" s="7">
        <v>37137</v>
      </c>
      <c r="C1488" s="6">
        <v>4.9000000000000004</v>
      </c>
      <c r="D1488" s="6">
        <v>2.7</v>
      </c>
      <c r="E1488" s="6">
        <v>4.8259999999999996</v>
      </c>
      <c r="F1488" s="6">
        <v>3.629</v>
      </c>
      <c r="G1488" s="6">
        <v>3.66</v>
      </c>
    </row>
    <row r="1489" spans="2:7" x14ac:dyDescent="0.2">
      <c r="B1489" s="7">
        <v>37138</v>
      </c>
      <c r="C1489" s="6">
        <v>4.9000000000000004</v>
      </c>
      <c r="D1489" s="6">
        <v>2.7</v>
      </c>
      <c r="E1489" s="6">
        <v>4.9589999999999996</v>
      </c>
      <c r="F1489" s="6">
        <v>3.794</v>
      </c>
      <c r="G1489" s="6">
        <v>3.67</v>
      </c>
    </row>
    <row r="1490" spans="2:7" x14ac:dyDescent="0.2">
      <c r="B1490" s="7">
        <v>37139</v>
      </c>
      <c r="C1490" s="6">
        <v>4.9000000000000004</v>
      </c>
      <c r="D1490" s="6">
        <v>2.7</v>
      </c>
      <c r="E1490" s="6">
        <v>4.9669999999999996</v>
      </c>
      <c r="F1490" s="6">
        <v>3.7690000000000001</v>
      </c>
      <c r="G1490" s="6">
        <v>3.49</v>
      </c>
    </row>
    <row r="1491" spans="2:7" x14ac:dyDescent="0.2">
      <c r="B1491" s="7">
        <v>37140</v>
      </c>
      <c r="C1491" s="6">
        <v>4.9000000000000004</v>
      </c>
      <c r="D1491" s="6">
        <v>2.7</v>
      </c>
      <c r="E1491" s="6">
        <v>4.8730000000000002</v>
      </c>
      <c r="F1491" s="6">
        <v>3.637</v>
      </c>
      <c r="G1491" s="6">
        <v>3.52</v>
      </c>
    </row>
    <row r="1492" spans="2:7" x14ac:dyDescent="0.2">
      <c r="B1492" s="7">
        <v>37141</v>
      </c>
      <c r="C1492" s="6">
        <v>4.9000000000000004</v>
      </c>
      <c r="D1492" s="6">
        <v>2.7</v>
      </c>
      <c r="E1492" s="6">
        <v>4.79</v>
      </c>
      <c r="F1492" s="6">
        <v>3.5049999999999999</v>
      </c>
      <c r="G1492" s="6">
        <v>3.44</v>
      </c>
    </row>
    <row r="1493" spans="2:7" x14ac:dyDescent="0.2">
      <c r="B1493" s="7">
        <v>37144</v>
      </c>
      <c r="C1493" s="6">
        <v>4.9000000000000004</v>
      </c>
      <c r="D1493" s="6">
        <v>2.7</v>
      </c>
      <c r="E1493" s="6">
        <v>4.835</v>
      </c>
      <c r="F1493" s="6">
        <v>3.504</v>
      </c>
      <c r="G1493" s="6">
        <v>3.5</v>
      </c>
    </row>
    <row r="1494" spans="2:7" x14ac:dyDescent="0.2">
      <c r="B1494" s="7">
        <v>37145</v>
      </c>
      <c r="C1494" s="6">
        <v>4.9000000000000004</v>
      </c>
      <c r="D1494" s="6">
        <v>2.7</v>
      </c>
      <c r="E1494" s="6">
        <v>4.8090000000000002</v>
      </c>
      <c r="F1494" s="6">
        <v>3.5169999999999999</v>
      </c>
      <c r="G1494" s="6">
        <v>3.5</v>
      </c>
    </row>
    <row r="1495" spans="2:7" x14ac:dyDescent="0.2">
      <c r="B1495" s="7">
        <v>37146</v>
      </c>
      <c r="C1495" s="6">
        <v>4.9000000000000004</v>
      </c>
      <c r="D1495" s="6">
        <v>2.7</v>
      </c>
      <c r="E1495" s="6">
        <v>4.8090000000000002</v>
      </c>
      <c r="F1495" s="6">
        <v>3.5169999999999999</v>
      </c>
      <c r="G1495" s="6">
        <v>3.56</v>
      </c>
    </row>
    <row r="1496" spans="2:7" x14ac:dyDescent="0.2">
      <c r="B1496" s="7">
        <v>37147</v>
      </c>
      <c r="C1496" s="6">
        <v>4.9000000000000004</v>
      </c>
      <c r="D1496" s="6">
        <v>2.7</v>
      </c>
      <c r="E1496" s="6">
        <v>4.6230000000000002</v>
      </c>
      <c r="F1496" s="6">
        <v>2.984</v>
      </c>
      <c r="G1496" s="6">
        <v>3.31</v>
      </c>
    </row>
    <row r="1497" spans="2:7" x14ac:dyDescent="0.2">
      <c r="B1497" s="7">
        <v>37148</v>
      </c>
      <c r="C1497" s="6">
        <v>4.9000000000000004</v>
      </c>
      <c r="D1497" s="6">
        <v>2.7</v>
      </c>
      <c r="E1497" s="6">
        <v>4.5529999999999999</v>
      </c>
      <c r="F1497" s="6">
        <v>2.8660000000000001</v>
      </c>
      <c r="G1497" s="6">
        <v>3.13</v>
      </c>
    </row>
    <row r="1498" spans="2:7" x14ac:dyDescent="0.2">
      <c r="B1498" s="7">
        <v>37151</v>
      </c>
      <c r="C1498" s="6">
        <v>4.9000000000000004</v>
      </c>
      <c r="D1498" s="6">
        <v>2.7</v>
      </c>
      <c r="E1498" s="6">
        <v>4.6230000000000002</v>
      </c>
      <c r="F1498" s="6">
        <v>2.9390000000000001</v>
      </c>
      <c r="G1498" s="6">
        <v>2.13</v>
      </c>
    </row>
    <row r="1499" spans="2:7" x14ac:dyDescent="0.2">
      <c r="B1499" s="7">
        <v>37152</v>
      </c>
      <c r="C1499" s="6">
        <v>4.9000000000000004</v>
      </c>
      <c r="D1499" s="6">
        <v>2.7</v>
      </c>
      <c r="E1499" s="6">
        <v>4.7069999999999999</v>
      </c>
      <c r="F1499" s="6">
        <v>2.9470000000000001</v>
      </c>
      <c r="G1499" s="6">
        <v>1.25</v>
      </c>
    </row>
    <row r="1500" spans="2:7" x14ac:dyDescent="0.2">
      <c r="B1500" s="7">
        <v>37153</v>
      </c>
      <c r="C1500" s="6">
        <v>4.9000000000000004</v>
      </c>
      <c r="D1500" s="6">
        <v>2.7</v>
      </c>
      <c r="E1500" s="6">
        <v>4.6909999999999998</v>
      </c>
      <c r="F1500" s="6">
        <v>2.8140000000000001</v>
      </c>
      <c r="G1500" s="6">
        <v>1.19</v>
      </c>
    </row>
    <row r="1501" spans="2:7" x14ac:dyDescent="0.2">
      <c r="B1501" s="7">
        <v>37154</v>
      </c>
      <c r="C1501" s="6">
        <v>4.9000000000000004</v>
      </c>
      <c r="D1501" s="6">
        <v>2.7</v>
      </c>
      <c r="E1501" s="6">
        <v>4.742</v>
      </c>
      <c r="F1501" s="6">
        <v>2.879</v>
      </c>
      <c r="G1501" s="6">
        <v>2.2200000000000002</v>
      </c>
    </row>
    <row r="1502" spans="2:7" x14ac:dyDescent="0.2">
      <c r="B1502" s="7">
        <v>37155</v>
      </c>
      <c r="C1502" s="6">
        <v>4.9000000000000004</v>
      </c>
      <c r="D1502" s="6">
        <v>2.7</v>
      </c>
      <c r="E1502" s="6">
        <v>4.6909999999999998</v>
      </c>
      <c r="F1502" s="6">
        <v>2.867</v>
      </c>
      <c r="G1502" s="6">
        <v>3.11</v>
      </c>
    </row>
    <row r="1503" spans="2:7" x14ac:dyDescent="0.2">
      <c r="B1503" s="7">
        <v>37158</v>
      </c>
      <c r="C1503" s="6">
        <v>4.9000000000000004</v>
      </c>
      <c r="D1503" s="6">
        <v>2.7</v>
      </c>
      <c r="E1503" s="6">
        <v>4.7160000000000002</v>
      </c>
      <c r="F1503" s="6">
        <v>2.9079999999999999</v>
      </c>
      <c r="G1503" s="6">
        <v>3.31</v>
      </c>
    </row>
    <row r="1504" spans="2:7" x14ac:dyDescent="0.2">
      <c r="B1504" s="7">
        <v>37159</v>
      </c>
      <c r="C1504" s="6">
        <v>4.9000000000000004</v>
      </c>
      <c r="D1504" s="6">
        <v>2.7</v>
      </c>
      <c r="E1504" s="6">
        <v>4.7</v>
      </c>
      <c r="F1504" s="6">
        <v>2.8479999999999999</v>
      </c>
      <c r="G1504" s="6">
        <v>3.11</v>
      </c>
    </row>
    <row r="1505" spans="2:7" x14ac:dyDescent="0.2">
      <c r="B1505" s="7">
        <v>37160</v>
      </c>
      <c r="C1505" s="6">
        <v>4.9000000000000004</v>
      </c>
      <c r="D1505" s="6">
        <v>2.7</v>
      </c>
      <c r="E1505" s="6">
        <v>4.6280000000000001</v>
      </c>
      <c r="F1505" s="6">
        <v>2.806</v>
      </c>
      <c r="G1505" s="6">
        <v>2.96</v>
      </c>
    </row>
    <row r="1506" spans="2:7" x14ac:dyDescent="0.2">
      <c r="B1506" s="7">
        <v>37161</v>
      </c>
      <c r="C1506" s="6">
        <v>4.9000000000000004</v>
      </c>
      <c r="D1506" s="6">
        <v>2.7</v>
      </c>
      <c r="E1506" s="6">
        <v>4.548</v>
      </c>
      <c r="F1506" s="6">
        <v>2.762</v>
      </c>
      <c r="G1506" s="6">
        <v>3.08</v>
      </c>
    </row>
    <row r="1507" spans="2:7" x14ac:dyDescent="0.2">
      <c r="B1507" s="7">
        <v>37162</v>
      </c>
      <c r="C1507" s="6">
        <v>4.9000000000000004</v>
      </c>
      <c r="D1507" s="6">
        <v>2.7</v>
      </c>
      <c r="E1507" s="6">
        <v>4.5880000000000001</v>
      </c>
      <c r="F1507" s="6">
        <v>2.851</v>
      </c>
      <c r="G1507" s="6">
        <v>2.75</v>
      </c>
    </row>
    <row r="1508" spans="2:7" x14ac:dyDescent="0.2">
      <c r="B1508" s="7">
        <v>37165</v>
      </c>
      <c r="C1508" s="6">
        <v>5</v>
      </c>
      <c r="D1508" s="6">
        <v>2.6</v>
      </c>
      <c r="E1508" s="6">
        <v>4.54</v>
      </c>
      <c r="F1508" s="6">
        <v>2.8029999999999999</v>
      </c>
      <c r="G1508" s="6">
        <v>3.02</v>
      </c>
    </row>
    <row r="1509" spans="2:7" x14ac:dyDescent="0.2">
      <c r="B1509" s="7">
        <v>37166</v>
      </c>
      <c r="C1509" s="6">
        <v>5</v>
      </c>
      <c r="D1509" s="6">
        <v>2.6</v>
      </c>
      <c r="E1509" s="6">
        <v>4.5010000000000003</v>
      </c>
      <c r="F1509" s="6">
        <v>2.746</v>
      </c>
      <c r="G1509" s="6">
        <v>2.35</v>
      </c>
    </row>
    <row r="1510" spans="2:7" x14ac:dyDescent="0.2">
      <c r="B1510" s="7">
        <v>37167</v>
      </c>
      <c r="C1510" s="6">
        <v>5</v>
      </c>
      <c r="D1510" s="6">
        <v>2.6</v>
      </c>
      <c r="E1510" s="6">
        <v>4.468</v>
      </c>
      <c r="F1510" s="6">
        <v>2.746</v>
      </c>
      <c r="G1510" s="6">
        <v>2.27</v>
      </c>
    </row>
    <row r="1511" spans="2:7" x14ac:dyDescent="0.2">
      <c r="B1511" s="7">
        <v>37168</v>
      </c>
      <c r="C1511" s="6">
        <v>5</v>
      </c>
      <c r="D1511" s="6">
        <v>2.6</v>
      </c>
      <c r="E1511" s="6">
        <v>4.5060000000000002</v>
      </c>
      <c r="F1511" s="6">
        <v>2.738</v>
      </c>
      <c r="G1511" s="6">
        <v>2.4500000000000002</v>
      </c>
    </row>
    <row r="1512" spans="2:7" x14ac:dyDescent="0.2">
      <c r="B1512" s="7">
        <v>37169</v>
      </c>
      <c r="C1512" s="6">
        <v>5</v>
      </c>
      <c r="D1512" s="6">
        <v>2.6</v>
      </c>
      <c r="E1512" s="6">
        <v>4.5039999999999996</v>
      </c>
      <c r="F1512" s="6">
        <v>2.7210000000000001</v>
      </c>
      <c r="G1512" s="6">
        <v>2.42</v>
      </c>
    </row>
    <row r="1513" spans="2:7" x14ac:dyDescent="0.2">
      <c r="B1513" s="7">
        <v>37172</v>
      </c>
      <c r="C1513" s="6">
        <v>5</v>
      </c>
      <c r="D1513" s="6">
        <v>2.6</v>
      </c>
      <c r="E1513" s="6">
        <v>4.5060000000000002</v>
      </c>
      <c r="F1513" s="6">
        <v>2.6970000000000001</v>
      </c>
      <c r="G1513" s="6">
        <v>2.42</v>
      </c>
    </row>
    <row r="1514" spans="2:7" x14ac:dyDescent="0.2">
      <c r="B1514" s="7">
        <v>37173</v>
      </c>
      <c r="C1514" s="6">
        <v>5</v>
      </c>
      <c r="D1514" s="6">
        <v>2.6</v>
      </c>
      <c r="E1514" s="6">
        <v>4.593</v>
      </c>
      <c r="F1514" s="6">
        <v>2.7290000000000001</v>
      </c>
      <c r="G1514" s="6">
        <v>2.5</v>
      </c>
    </row>
    <row r="1515" spans="2:7" x14ac:dyDescent="0.2">
      <c r="B1515" s="7">
        <v>37174</v>
      </c>
      <c r="C1515" s="6">
        <v>5</v>
      </c>
      <c r="D1515" s="6">
        <v>2.6</v>
      </c>
      <c r="E1515" s="6">
        <v>4.5970000000000004</v>
      </c>
      <c r="F1515" s="6">
        <v>2.754</v>
      </c>
      <c r="G1515" s="6">
        <v>2.42</v>
      </c>
    </row>
    <row r="1516" spans="2:7" x14ac:dyDescent="0.2">
      <c r="B1516" s="7">
        <v>37175</v>
      </c>
      <c r="C1516" s="6">
        <v>5</v>
      </c>
      <c r="D1516" s="6">
        <v>2.6</v>
      </c>
      <c r="E1516" s="6">
        <v>4.6660000000000004</v>
      </c>
      <c r="F1516" s="6">
        <v>2.8359999999999999</v>
      </c>
      <c r="G1516" s="6">
        <v>2.42</v>
      </c>
    </row>
    <row r="1517" spans="2:7" x14ac:dyDescent="0.2">
      <c r="B1517" s="7">
        <v>37176</v>
      </c>
      <c r="C1517" s="6">
        <v>5</v>
      </c>
      <c r="D1517" s="6">
        <v>2.6</v>
      </c>
      <c r="E1517" s="6">
        <v>4.6689999999999996</v>
      </c>
      <c r="F1517" s="6">
        <v>2.8029999999999999</v>
      </c>
      <c r="G1517" s="6">
        <v>2.39</v>
      </c>
    </row>
    <row r="1518" spans="2:7" x14ac:dyDescent="0.2">
      <c r="B1518" s="7">
        <v>37179</v>
      </c>
      <c r="C1518" s="6">
        <v>5</v>
      </c>
      <c r="D1518" s="6">
        <v>2.6</v>
      </c>
      <c r="E1518" s="6">
        <v>4.5990000000000002</v>
      </c>
      <c r="F1518" s="6">
        <v>2.754</v>
      </c>
      <c r="G1518" s="6">
        <v>2.5099999999999998</v>
      </c>
    </row>
    <row r="1519" spans="2:7" x14ac:dyDescent="0.2">
      <c r="B1519" s="7">
        <v>37180</v>
      </c>
      <c r="C1519" s="6">
        <v>5</v>
      </c>
      <c r="D1519" s="6">
        <v>2.6</v>
      </c>
      <c r="E1519" s="6">
        <v>4.5590000000000002</v>
      </c>
      <c r="F1519" s="6">
        <v>2.7370000000000001</v>
      </c>
      <c r="G1519" s="6">
        <v>2.4700000000000002</v>
      </c>
    </row>
    <row r="1520" spans="2:7" x14ac:dyDescent="0.2">
      <c r="B1520" s="7">
        <v>37181</v>
      </c>
      <c r="C1520" s="6">
        <v>5</v>
      </c>
      <c r="D1520" s="6">
        <v>2.6</v>
      </c>
      <c r="E1520" s="6">
        <v>4.5670000000000002</v>
      </c>
      <c r="F1520" s="6">
        <v>2.762</v>
      </c>
      <c r="G1520" s="6">
        <v>2.5099999999999998</v>
      </c>
    </row>
    <row r="1521" spans="2:7" x14ac:dyDescent="0.2">
      <c r="B1521" s="7">
        <v>37182</v>
      </c>
      <c r="C1521" s="6">
        <v>5</v>
      </c>
      <c r="D1521" s="6">
        <v>2.6</v>
      </c>
      <c r="E1521" s="6">
        <v>4.577</v>
      </c>
      <c r="F1521" s="6">
        <v>2.7450000000000001</v>
      </c>
      <c r="G1521" s="6">
        <v>2.5</v>
      </c>
    </row>
    <row r="1522" spans="2:7" x14ac:dyDescent="0.2">
      <c r="B1522" s="7">
        <v>37183</v>
      </c>
      <c r="C1522" s="6">
        <v>5</v>
      </c>
      <c r="D1522" s="6">
        <v>2.6</v>
      </c>
      <c r="E1522" s="6">
        <v>4.6210000000000004</v>
      </c>
      <c r="F1522" s="6">
        <v>2.754</v>
      </c>
      <c r="G1522" s="6">
        <v>2.4700000000000002</v>
      </c>
    </row>
    <row r="1523" spans="2:7" x14ac:dyDescent="0.2">
      <c r="B1523" s="7">
        <v>37186</v>
      </c>
      <c r="C1523" s="6">
        <v>5</v>
      </c>
      <c r="D1523" s="6">
        <v>2.6</v>
      </c>
      <c r="E1523" s="6">
        <v>4.633</v>
      </c>
      <c r="F1523" s="6">
        <v>2.7789999999999999</v>
      </c>
      <c r="G1523" s="6">
        <v>2.52</v>
      </c>
    </row>
    <row r="1524" spans="2:7" x14ac:dyDescent="0.2">
      <c r="B1524" s="7">
        <v>37187</v>
      </c>
      <c r="C1524" s="6">
        <v>5</v>
      </c>
      <c r="D1524" s="6">
        <v>2.6</v>
      </c>
      <c r="E1524" s="6">
        <v>4.6429999999999998</v>
      </c>
      <c r="F1524" s="6">
        <v>2.77</v>
      </c>
      <c r="G1524" s="6">
        <v>2.48</v>
      </c>
    </row>
    <row r="1525" spans="2:7" x14ac:dyDescent="0.2">
      <c r="B1525" s="7">
        <v>37188</v>
      </c>
      <c r="C1525" s="6">
        <v>5</v>
      </c>
      <c r="D1525" s="6">
        <v>2.6</v>
      </c>
      <c r="E1525" s="6">
        <v>4.5960000000000001</v>
      </c>
      <c r="F1525" s="6">
        <v>2.6949999999999998</v>
      </c>
      <c r="G1525" s="6">
        <v>2.5299999999999998</v>
      </c>
    </row>
    <row r="1526" spans="2:7" x14ac:dyDescent="0.2">
      <c r="B1526" s="7">
        <v>37189</v>
      </c>
      <c r="C1526" s="6">
        <v>5</v>
      </c>
      <c r="D1526" s="6">
        <v>2.6</v>
      </c>
      <c r="E1526" s="6">
        <v>4.5510000000000002</v>
      </c>
      <c r="F1526" s="6">
        <v>2.649</v>
      </c>
      <c r="G1526" s="6">
        <v>2.54</v>
      </c>
    </row>
    <row r="1527" spans="2:7" x14ac:dyDescent="0.2">
      <c r="B1527" s="7">
        <v>37190</v>
      </c>
      <c r="C1527" s="6">
        <v>5</v>
      </c>
      <c r="D1527" s="6">
        <v>2.6</v>
      </c>
      <c r="E1527" s="6">
        <v>4.5289999999999999</v>
      </c>
      <c r="F1527" s="6">
        <v>2.625</v>
      </c>
      <c r="G1527" s="6">
        <v>2.5099999999999998</v>
      </c>
    </row>
    <row r="1528" spans="2:7" x14ac:dyDescent="0.2">
      <c r="B1528" s="7">
        <v>37193</v>
      </c>
      <c r="C1528" s="6">
        <v>5</v>
      </c>
      <c r="D1528" s="6">
        <v>2.6</v>
      </c>
      <c r="E1528" s="6">
        <v>4.4800000000000004</v>
      </c>
      <c r="F1528" s="6">
        <v>2.56</v>
      </c>
      <c r="G1528" s="6">
        <v>2.5499999999999998</v>
      </c>
    </row>
    <row r="1529" spans="2:7" x14ac:dyDescent="0.2">
      <c r="B1529" s="7">
        <v>37194</v>
      </c>
      <c r="C1529" s="6">
        <v>5</v>
      </c>
      <c r="D1529" s="6">
        <v>2.6</v>
      </c>
      <c r="E1529" s="6">
        <v>4.41</v>
      </c>
      <c r="F1529" s="6">
        <v>2.448</v>
      </c>
      <c r="G1529" s="6">
        <v>2.5499999999999998</v>
      </c>
    </row>
    <row r="1530" spans="2:7" x14ac:dyDescent="0.2">
      <c r="B1530" s="7">
        <v>37195</v>
      </c>
      <c r="C1530" s="6">
        <v>5.3</v>
      </c>
      <c r="D1530" s="6">
        <v>2.6</v>
      </c>
      <c r="E1530" s="6">
        <v>4.2320000000000002</v>
      </c>
      <c r="F1530" s="6">
        <v>2.423</v>
      </c>
      <c r="G1530" s="6">
        <v>2.66</v>
      </c>
    </row>
    <row r="1531" spans="2:7" x14ac:dyDescent="0.2">
      <c r="B1531" s="7">
        <v>37196</v>
      </c>
      <c r="C1531" s="6">
        <v>5.3</v>
      </c>
      <c r="D1531" s="6">
        <v>2.6</v>
      </c>
      <c r="E1531" s="6">
        <v>4.24</v>
      </c>
      <c r="F1531" s="6">
        <v>2.4870000000000001</v>
      </c>
      <c r="G1531" s="6">
        <v>2.61</v>
      </c>
    </row>
    <row r="1532" spans="2:7" x14ac:dyDescent="0.2">
      <c r="B1532" s="7">
        <v>37197</v>
      </c>
      <c r="C1532" s="6">
        <v>5.3</v>
      </c>
      <c r="D1532" s="6">
        <v>2.6</v>
      </c>
      <c r="E1532" s="6">
        <v>4.3579999999999997</v>
      </c>
      <c r="F1532" s="6">
        <v>2.4860000000000002</v>
      </c>
      <c r="G1532" s="6">
        <v>2.4300000000000002</v>
      </c>
    </row>
    <row r="1533" spans="2:7" x14ac:dyDescent="0.2">
      <c r="B1533" s="7">
        <v>37200</v>
      </c>
      <c r="C1533" s="6">
        <v>5.3</v>
      </c>
      <c r="D1533" s="6">
        <v>2.6</v>
      </c>
      <c r="E1533" s="6">
        <v>4.2960000000000003</v>
      </c>
      <c r="F1533" s="6">
        <v>2.4449999999999998</v>
      </c>
      <c r="G1533" s="6">
        <v>2.4500000000000002</v>
      </c>
    </row>
    <row r="1534" spans="2:7" x14ac:dyDescent="0.2">
      <c r="B1534" s="7">
        <v>37201</v>
      </c>
      <c r="C1534" s="6">
        <v>5.3</v>
      </c>
      <c r="D1534" s="6">
        <v>2.6</v>
      </c>
      <c r="E1534" s="6">
        <v>4.2560000000000002</v>
      </c>
      <c r="F1534" s="6">
        <v>2.3319999999999999</v>
      </c>
      <c r="G1534" s="6">
        <v>2.13</v>
      </c>
    </row>
    <row r="1535" spans="2:7" x14ac:dyDescent="0.2">
      <c r="B1535" s="7">
        <v>37202</v>
      </c>
      <c r="C1535" s="6">
        <v>5.3</v>
      </c>
      <c r="D1535" s="6">
        <v>2.6</v>
      </c>
      <c r="E1535" s="6">
        <v>4.1779999999999999</v>
      </c>
      <c r="F1535" s="6">
        <v>2.2989999999999999</v>
      </c>
      <c r="G1535" s="6">
        <v>2.04</v>
      </c>
    </row>
    <row r="1536" spans="2:7" x14ac:dyDescent="0.2">
      <c r="B1536" s="7">
        <v>37203</v>
      </c>
      <c r="C1536" s="6">
        <v>5.3</v>
      </c>
      <c r="D1536" s="6">
        <v>2.6</v>
      </c>
      <c r="E1536" s="6">
        <v>4.2859999999999996</v>
      </c>
      <c r="F1536" s="6">
        <v>2.4039999999999999</v>
      </c>
      <c r="G1536" s="6">
        <v>2.0299999999999998</v>
      </c>
    </row>
    <row r="1537" spans="2:7" x14ac:dyDescent="0.2">
      <c r="B1537" s="7">
        <v>37204</v>
      </c>
      <c r="C1537" s="6">
        <v>5.3</v>
      </c>
      <c r="D1537" s="6">
        <v>2.6</v>
      </c>
      <c r="E1537" s="6">
        <v>4.3029999999999999</v>
      </c>
      <c r="F1537" s="6">
        <v>2.4260000000000002</v>
      </c>
      <c r="G1537" s="6">
        <v>1.98</v>
      </c>
    </row>
    <row r="1538" spans="2:7" x14ac:dyDescent="0.2">
      <c r="B1538" s="7">
        <v>37207</v>
      </c>
      <c r="C1538" s="6">
        <v>5.3</v>
      </c>
      <c r="D1538" s="6">
        <v>2.6</v>
      </c>
      <c r="E1538" s="6">
        <v>4.3029999999999999</v>
      </c>
      <c r="F1538" s="6">
        <v>2.4089999999999998</v>
      </c>
      <c r="G1538" s="6">
        <v>1.98</v>
      </c>
    </row>
    <row r="1539" spans="2:7" x14ac:dyDescent="0.2">
      <c r="B1539" s="7">
        <v>37208</v>
      </c>
      <c r="C1539" s="6">
        <v>5.3</v>
      </c>
      <c r="D1539" s="6">
        <v>2.6</v>
      </c>
      <c r="E1539" s="6">
        <v>4.3780000000000001</v>
      </c>
      <c r="F1539" s="6">
        <v>2.5150000000000001</v>
      </c>
      <c r="G1539" s="6">
        <v>2.1</v>
      </c>
    </row>
    <row r="1540" spans="2:7" x14ac:dyDescent="0.2">
      <c r="B1540" s="7">
        <v>37209</v>
      </c>
      <c r="C1540" s="6">
        <v>5.3</v>
      </c>
      <c r="D1540" s="6">
        <v>2.6</v>
      </c>
      <c r="E1540" s="6">
        <v>4.5389999999999997</v>
      </c>
      <c r="F1540" s="6">
        <v>2.7130000000000001</v>
      </c>
      <c r="G1540" s="6">
        <v>2.16</v>
      </c>
    </row>
    <row r="1541" spans="2:7" x14ac:dyDescent="0.2">
      <c r="B1541" s="7">
        <v>37210</v>
      </c>
      <c r="C1541" s="6">
        <v>5.3</v>
      </c>
      <c r="D1541" s="6">
        <v>2.6</v>
      </c>
      <c r="E1541" s="6">
        <v>4.7619999999999996</v>
      </c>
      <c r="F1541" s="6">
        <v>2.9689999999999999</v>
      </c>
      <c r="G1541" s="6">
        <v>2.2200000000000002</v>
      </c>
    </row>
    <row r="1542" spans="2:7" x14ac:dyDescent="0.2">
      <c r="B1542" s="7">
        <v>37211</v>
      </c>
      <c r="C1542" s="6">
        <v>5.3</v>
      </c>
      <c r="D1542" s="6">
        <v>2.6</v>
      </c>
      <c r="E1542" s="6">
        <v>4.843</v>
      </c>
      <c r="F1542" s="6">
        <v>3.012</v>
      </c>
      <c r="G1542" s="6">
        <v>1.98</v>
      </c>
    </row>
    <row r="1543" spans="2:7" x14ac:dyDescent="0.2">
      <c r="B1543" s="7">
        <v>37214</v>
      </c>
      <c r="C1543" s="6">
        <v>5.3</v>
      </c>
      <c r="D1543" s="6">
        <v>2.6</v>
      </c>
      <c r="E1543" s="6">
        <v>4.798</v>
      </c>
      <c r="F1543" s="6">
        <v>2.9119999999999999</v>
      </c>
      <c r="G1543" s="6">
        <v>2.0099999999999998</v>
      </c>
    </row>
    <row r="1544" spans="2:7" x14ac:dyDescent="0.2">
      <c r="B1544" s="7">
        <v>37215</v>
      </c>
      <c r="C1544" s="6">
        <v>5.3</v>
      </c>
      <c r="D1544" s="6">
        <v>2.6</v>
      </c>
      <c r="E1544" s="6">
        <v>4.8630000000000004</v>
      </c>
      <c r="F1544" s="6">
        <v>2.9449999999999998</v>
      </c>
      <c r="G1544" s="6">
        <v>1.97</v>
      </c>
    </row>
    <row r="1545" spans="2:7" x14ac:dyDescent="0.2">
      <c r="B1545" s="7">
        <v>37216</v>
      </c>
      <c r="C1545" s="6">
        <v>5.3</v>
      </c>
      <c r="D1545" s="6">
        <v>2.6</v>
      </c>
      <c r="E1545" s="6">
        <v>5.0129999999999999</v>
      </c>
      <c r="F1545" s="6">
        <v>3.0720000000000001</v>
      </c>
      <c r="G1545" s="6">
        <v>1.93</v>
      </c>
    </row>
    <row r="1546" spans="2:7" x14ac:dyDescent="0.2">
      <c r="B1546" s="7">
        <v>37217</v>
      </c>
      <c r="C1546" s="6">
        <v>5.3</v>
      </c>
      <c r="D1546" s="6">
        <v>2.6</v>
      </c>
      <c r="E1546" s="6">
        <v>4.9660000000000002</v>
      </c>
      <c r="F1546" s="6">
        <v>3.081</v>
      </c>
      <c r="G1546" s="6">
        <v>1.93</v>
      </c>
    </row>
    <row r="1547" spans="2:7" x14ac:dyDescent="0.2">
      <c r="B1547" s="7">
        <v>37218</v>
      </c>
      <c r="C1547" s="6">
        <v>5.3</v>
      </c>
      <c r="D1547" s="6">
        <v>2.6</v>
      </c>
      <c r="E1547" s="6">
        <v>4.9870000000000001</v>
      </c>
      <c r="F1547" s="6">
        <v>3.15</v>
      </c>
      <c r="G1547" s="6">
        <v>1.88</v>
      </c>
    </row>
    <row r="1548" spans="2:7" x14ac:dyDescent="0.2">
      <c r="B1548" s="7">
        <v>37221</v>
      </c>
      <c r="C1548" s="6">
        <v>5.3</v>
      </c>
      <c r="D1548" s="6">
        <v>2.6</v>
      </c>
      <c r="E1548" s="6">
        <v>5.0149999999999997</v>
      </c>
      <c r="F1548" s="6">
        <v>3.1829999999999998</v>
      </c>
      <c r="G1548" s="6">
        <v>2.04</v>
      </c>
    </row>
    <row r="1549" spans="2:7" x14ac:dyDescent="0.2">
      <c r="B1549" s="7">
        <v>37222</v>
      </c>
      <c r="C1549" s="6">
        <v>5.3</v>
      </c>
      <c r="D1549" s="6">
        <v>2.6</v>
      </c>
      <c r="E1549" s="6">
        <v>4.9189999999999996</v>
      </c>
      <c r="F1549" s="6">
        <v>3.0230000000000001</v>
      </c>
      <c r="G1549" s="6">
        <v>2.0099999999999998</v>
      </c>
    </row>
    <row r="1550" spans="2:7" x14ac:dyDescent="0.2">
      <c r="B1550" s="7">
        <v>37223</v>
      </c>
      <c r="C1550" s="6">
        <v>5.3</v>
      </c>
      <c r="D1550" s="6">
        <v>2.6</v>
      </c>
      <c r="E1550" s="6">
        <v>4.9249999999999998</v>
      </c>
      <c r="F1550" s="6">
        <v>3.0569999999999999</v>
      </c>
      <c r="G1550" s="6">
        <v>2.04</v>
      </c>
    </row>
    <row r="1551" spans="2:7" x14ac:dyDescent="0.2">
      <c r="B1551" s="7">
        <v>37224</v>
      </c>
      <c r="C1551" s="6">
        <v>5.3</v>
      </c>
      <c r="D1551" s="6">
        <v>2.6</v>
      </c>
      <c r="E1551" s="6">
        <v>4.7560000000000002</v>
      </c>
      <c r="F1551" s="6">
        <v>2.8660000000000001</v>
      </c>
      <c r="G1551" s="6">
        <v>2.09</v>
      </c>
    </row>
    <row r="1552" spans="2:7" x14ac:dyDescent="0.2">
      <c r="B1552" s="7">
        <v>37225</v>
      </c>
      <c r="C1552" s="6">
        <v>5.5</v>
      </c>
      <c r="D1552" s="6">
        <v>2.8</v>
      </c>
      <c r="E1552" s="6">
        <v>4.7519999999999998</v>
      </c>
      <c r="F1552" s="6">
        <v>2.8410000000000002</v>
      </c>
      <c r="G1552" s="6">
        <v>2.06</v>
      </c>
    </row>
    <row r="1553" spans="2:7" x14ac:dyDescent="0.2">
      <c r="B1553" s="7">
        <v>37228</v>
      </c>
      <c r="C1553" s="6">
        <v>5.5</v>
      </c>
      <c r="D1553" s="6">
        <v>2.8</v>
      </c>
      <c r="E1553" s="6">
        <v>4.6870000000000003</v>
      </c>
      <c r="F1553" s="6">
        <v>2.7759999999999998</v>
      </c>
      <c r="G1553" s="6">
        <v>2.0499999999999998</v>
      </c>
    </row>
    <row r="1554" spans="2:7" x14ac:dyDescent="0.2">
      <c r="B1554" s="7">
        <v>37229</v>
      </c>
      <c r="C1554" s="6">
        <v>5.5</v>
      </c>
      <c r="D1554" s="6">
        <v>2.8</v>
      </c>
      <c r="E1554" s="6">
        <v>4.66</v>
      </c>
      <c r="F1554" s="6">
        <v>2.8</v>
      </c>
      <c r="G1554" s="6">
        <v>1.93</v>
      </c>
    </row>
    <row r="1555" spans="2:7" x14ac:dyDescent="0.2">
      <c r="B1555" s="7">
        <v>37230</v>
      </c>
      <c r="C1555" s="6">
        <v>5.5</v>
      </c>
      <c r="D1555" s="6">
        <v>2.8</v>
      </c>
      <c r="E1555" s="6">
        <v>4.8929999999999998</v>
      </c>
      <c r="F1555" s="6">
        <v>3.0609999999999999</v>
      </c>
      <c r="G1555" s="6">
        <v>1.89</v>
      </c>
    </row>
    <row r="1556" spans="2:7" x14ac:dyDescent="0.2">
      <c r="B1556" s="7">
        <v>37231</v>
      </c>
      <c r="C1556" s="6">
        <v>5.5</v>
      </c>
      <c r="D1556" s="6">
        <v>2.8</v>
      </c>
      <c r="E1556" s="6">
        <v>5.0129999999999999</v>
      </c>
      <c r="F1556" s="6">
        <v>3.1680000000000001</v>
      </c>
      <c r="G1556" s="6">
        <v>1.87</v>
      </c>
    </row>
    <row r="1557" spans="2:7" x14ac:dyDescent="0.2">
      <c r="B1557" s="7">
        <v>37232</v>
      </c>
      <c r="C1557" s="6">
        <v>5.5</v>
      </c>
      <c r="D1557" s="6">
        <v>2.8</v>
      </c>
      <c r="E1557" s="6">
        <v>5.1669999999999998</v>
      </c>
      <c r="F1557" s="6">
        <v>3.2010000000000001</v>
      </c>
      <c r="G1557" s="6">
        <v>1.92</v>
      </c>
    </row>
    <row r="1558" spans="2:7" x14ac:dyDescent="0.2">
      <c r="B1558" s="7">
        <v>37235</v>
      </c>
      <c r="C1558" s="6">
        <v>5.5</v>
      </c>
      <c r="D1558" s="6">
        <v>2.8</v>
      </c>
      <c r="E1558" s="6">
        <v>5.0979999999999999</v>
      </c>
      <c r="F1558" s="6">
        <v>3.0529999999999999</v>
      </c>
      <c r="G1558" s="6">
        <v>1.9</v>
      </c>
    </row>
    <row r="1559" spans="2:7" x14ac:dyDescent="0.2">
      <c r="B1559" s="7">
        <v>37236</v>
      </c>
      <c r="C1559" s="6">
        <v>5.5</v>
      </c>
      <c r="D1559" s="6">
        <v>2.8</v>
      </c>
      <c r="E1559" s="6">
        <v>5.0510000000000002</v>
      </c>
      <c r="F1559" s="6">
        <v>2.9710000000000001</v>
      </c>
      <c r="G1559" s="6">
        <v>1.8</v>
      </c>
    </row>
    <row r="1560" spans="2:7" x14ac:dyDescent="0.2">
      <c r="B1560" s="7">
        <v>37237</v>
      </c>
      <c r="C1560" s="6">
        <v>5.5</v>
      </c>
      <c r="D1560" s="6">
        <v>2.8</v>
      </c>
      <c r="E1560" s="6">
        <v>5.0049999999999999</v>
      </c>
      <c r="F1560" s="6">
        <v>2.9710000000000001</v>
      </c>
      <c r="G1560" s="6">
        <v>1.81</v>
      </c>
    </row>
    <row r="1561" spans="2:7" x14ac:dyDescent="0.2">
      <c r="B1561" s="7">
        <v>37238</v>
      </c>
      <c r="C1561" s="6">
        <v>5.5</v>
      </c>
      <c r="D1561" s="6">
        <v>2.8</v>
      </c>
      <c r="E1561" s="6">
        <v>5.0730000000000004</v>
      </c>
      <c r="F1561" s="6">
        <v>3.0369999999999999</v>
      </c>
      <c r="G1561" s="6">
        <v>1.86</v>
      </c>
    </row>
    <row r="1562" spans="2:7" x14ac:dyDescent="0.2">
      <c r="B1562" s="7">
        <v>37239</v>
      </c>
      <c r="C1562" s="6">
        <v>5.5</v>
      </c>
      <c r="D1562" s="6">
        <v>2.8</v>
      </c>
      <c r="E1562" s="6">
        <v>5.1879999999999997</v>
      </c>
      <c r="F1562" s="6">
        <v>3.153</v>
      </c>
      <c r="G1562" s="6">
        <v>1.88</v>
      </c>
    </row>
    <row r="1563" spans="2:7" x14ac:dyDescent="0.2">
      <c r="B1563" s="7">
        <v>37242</v>
      </c>
      <c r="C1563" s="6">
        <v>5.5</v>
      </c>
      <c r="D1563" s="6">
        <v>2.8</v>
      </c>
      <c r="E1563" s="6">
        <v>5.1859999999999999</v>
      </c>
      <c r="F1563" s="6">
        <v>3.137</v>
      </c>
      <c r="G1563" s="6">
        <v>1.93</v>
      </c>
    </row>
    <row r="1564" spans="2:7" x14ac:dyDescent="0.2">
      <c r="B1564" s="7">
        <v>37243</v>
      </c>
      <c r="C1564" s="6">
        <v>5.5</v>
      </c>
      <c r="D1564" s="6">
        <v>2.8</v>
      </c>
      <c r="E1564" s="6">
        <v>5.1210000000000004</v>
      </c>
      <c r="F1564" s="6">
        <v>3.0870000000000002</v>
      </c>
      <c r="G1564" s="6">
        <v>1.71</v>
      </c>
    </row>
    <row r="1565" spans="2:7" x14ac:dyDescent="0.2">
      <c r="B1565" s="7">
        <v>37244</v>
      </c>
      <c r="C1565" s="6">
        <v>5.5</v>
      </c>
      <c r="D1565" s="6">
        <v>2.8</v>
      </c>
      <c r="E1565" s="6">
        <v>5.0469999999999997</v>
      </c>
      <c r="F1565" s="6">
        <v>3.07</v>
      </c>
      <c r="G1565" s="6">
        <v>1.71</v>
      </c>
    </row>
    <row r="1566" spans="2:7" x14ac:dyDescent="0.2">
      <c r="B1566" s="7">
        <v>37245</v>
      </c>
      <c r="C1566" s="6">
        <v>5.5</v>
      </c>
      <c r="D1566" s="6">
        <v>2.8</v>
      </c>
      <c r="E1566" s="6">
        <v>5.03</v>
      </c>
      <c r="F1566" s="6">
        <v>3.07</v>
      </c>
      <c r="G1566" s="6">
        <v>1.79</v>
      </c>
    </row>
    <row r="1567" spans="2:7" x14ac:dyDescent="0.2">
      <c r="B1567" s="7">
        <v>37246</v>
      </c>
      <c r="C1567" s="6">
        <v>5.5</v>
      </c>
      <c r="D1567" s="6">
        <v>2.8</v>
      </c>
      <c r="E1567" s="6">
        <v>5.0839999999999996</v>
      </c>
      <c r="F1567" s="6">
        <v>3.129</v>
      </c>
      <c r="G1567" s="6">
        <v>1.78</v>
      </c>
    </row>
    <row r="1568" spans="2:7" x14ac:dyDescent="0.2">
      <c r="B1568" s="7">
        <v>37249</v>
      </c>
      <c r="C1568" s="6">
        <v>5.5</v>
      </c>
      <c r="D1568" s="6">
        <v>2.8</v>
      </c>
      <c r="E1568" s="6">
        <v>5.1360000000000001</v>
      </c>
      <c r="F1568" s="6">
        <v>3.1549999999999998</v>
      </c>
      <c r="G1568" s="6">
        <v>1.68</v>
      </c>
    </row>
    <row r="1569" spans="2:7" x14ac:dyDescent="0.2">
      <c r="B1569" s="7">
        <v>37250</v>
      </c>
      <c r="C1569" s="6">
        <v>5.5</v>
      </c>
      <c r="D1569" s="6">
        <v>2.8</v>
      </c>
      <c r="E1569" s="6">
        <v>5.1360000000000001</v>
      </c>
      <c r="F1569" s="6">
        <v>3.1469999999999998</v>
      </c>
      <c r="G1569" s="6">
        <v>1.68</v>
      </c>
    </row>
    <row r="1570" spans="2:7" x14ac:dyDescent="0.2">
      <c r="B1570" s="7">
        <v>37251</v>
      </c>
      <c r="C1570" s="6">
        <v>5.5</v>
      </c>
      <c r="D1570" s="6">
        <v>2.8</v>
      </c>
      <c r="E1570" s="6">
        <v>5.1989999999999998</v>
      </c>
      <c r="F1570" s="6">
        <v>3.2309999999999999</v>
      </c>
      <c r="G1570" s="6">
        <v>1.89</v>
      </c>
    </row>
    <row r="1571" spans="2:7" x14ac:dyDescent="0.2">
      <c r="B1571" s="7">
        <v>37252</v>
      </c>
      <c r="C1571" s="6">
        <v>5.5</v>
      </c>
      <c r="D1571" s="6">
        <v>2.8</v>
      </c>
      <c r="E1571" s="6">
        <v>5.0650000000000004</v>
      </c>
      <c r="F1571" s="6">
        <v>3.0710000000000002</v>
      </c>
      <c r="G1571" s="6">
        <v>1.85</v>
      </c>
    </row>
    <row r="1572" spans="2:7" x14ac:dyDescent="0.2">
      <c r="B1572" s="7">
        <v>37253</v>
      </c>
      <c r="C1572" s="6">
        <v>5.5</v>
      </c>
      <c r="D1572" s="6">
        <v>2.8</v>
      </c>
      <c r="E1572" s="6">
        <v>5.1130000000000004</v>
      </c>
      <c r="F1572" s="6">
        <v>3.157</v>
      </c>
      <c r="G1572" s="6">
        <v>1.54</v>
      </c>
    </row>
    <row r="1573" spans="2:7" x14ac:dyDescent="0.2">
      <c r="B1573" s="7">
        <v>37256</v>
      </c>
      <c r="C1573" s="6">
        <v>5.7</v>
      </c>
      <c r="D1573" s="6">
        <v>2.7</v>
      </c>
      <c r="E1573" s="6">
        <v>5.0510000000000002</v>
      </c>
      <c r="F1573" s="6">
        <v>3.0259999999999998</v>
      </c>
      <c r="G1573" s="6">
        <v>1.52</v>
      </c>
    </row>
    <row r="1574" spans="2:7" x14ac:dyDescent="0.2">
      <c r="B1574" s="7">
        <v>37257</v>
      </c>
      <c r="C1574" s="6">
        <v>5.7</v>
      </c>
      <c r="D1574" s="6">
        <v>2.7</v>
      </c>
      <c r="E1574" s="6">
        <v>5.032</v>
      </c>
      <c r="F1574" s="6">
        <v>3.05</v>
      </c>
      <c r="G1574" s="6">
        <v>1.52</v>
      </c>
    </row>
    <row r="1575" spans="2:7" x14ac:dyDescent="0.2">
      <c r="B1575" s="7">
        <v>37258</v>
      </c>
      <c r="C1575" s="6">
        <v>5.7</v>
      </c>
      <c r="D1575" s="6">
        <v>2.7</v>
      </c>
      <c r="E1575" s="6">
        <v>5.16</v>
      </c>
      <c r="F1575" s="6">
        <v>3.2050000000000001</v>
      </c>
      <c r="G1575" s="6">
        <v>1.92</v>
      </c>
    </row>
    <row r="1576" spans="2:7" x14ac:dyDescent="0.2">
      <c r="B1576" s="7">
        <v>37259</v>
      </c>
      <c r="C1576" s="6">
        <v>5.7</v>
      </c>
      <c r="D1576" s="6">
        <v>2.7</v>
      </c>
      <c r="E1576" s="6">
        <v>5.1109999999999998</v>
      </c>
      <c r="F1576" s="6">
        <v>3.1720000000000002</v>
      </c>
      <c r="G1576" s="6">
        <v>1.72</v>
      </c>
    </row>
    <row r="1577" spans="2:7" x14ac:dyDescent="0.2">
      <c r="B1577" s="7">
        <v>37260</v>
      </c>
      <c r="C1577" s="6">
        <v>5.7</v>
      </c>
      <c r="D1577" s="6">
        <v>2.7</v>
      </c>
      <c r="E1577" s="6">
        <v>5.1280000000000001</v>
      </c>
      <c r="F1577" s="6">
        <v>3.1549999999999998</v>
      </c>
      <c r="G1577" s="6">
        <v>1.61</v>
      </c>
    </row>
    <row r="1578" spans="2:7" x14ac:dyDescent="0.2">
      <c r="B1578" s="7">
        <v>37263</v>
      </c>
      <c r="C1578" s="6">
        <v>5.7</v>
      </c>
      <c r="D1578" s="6">
        <v>2.7</v>
      </c>
      <c r="E1578" s="6">
        <v>5.0490000000000004</v>
      </c>
      <c r="F1578" s="6">
        <v>3.0489999999999999</v>
      </c>
      <c r="G1578" s="6">
        <v>1.61</v>
      </c>
    </row>
    <row r="1579" spans="2:7" x14ac:dyDescent="0.2">
      <c r="B1579" s="7">
        <v>37264</v>
      </c>
      <c r="C1579" s="6">
        <v>5.7</v>
      </c>
      <c r="D1579" s="6">
        <v>2.7</v>
      </c>
      <c r="E1579" s="6">
        <v>5.08</v>
      </c>
      <c r="F1579" s="6">
        <v>3.0569999999999999</v>
      </c>
      <c r="G1579" s="6">
        <v>1.61</v>
      </c>
    </row>
    <row r="1580" spans="2:7" x14ac:dyDescent="0.2">
      <c r="B1580" s="7">
        <v>37265</v>
      </c>
      <c r="C1580" s="6">
        <v>5.7</v>
      </c>
      <c r="D1580" s="6">
        <v>2.7</v>
      </c>
      <c r="E1580" s="6">
        <v>5.0510000000000002</v>
      </c>
      <c r="F1580" s="6">
        <v>2.9910000000000001</v>
      </c>
      <c r="G1580" s="6">
        <v>1.74</v>
      </c>
    </row>
    <row r="1581" spans="2:7" x14ac:dyDescent="0.2">
      <c r="B1581" s="7">
        <v>37266</v>
      </c>
      <c r="C1581" s="6">
        <v>5.7</v>
      </c>
      <c r="D1581" s="6">
        <v>2.7</v>
      </c>
      <c r="E1581" s="6">
        <v>4.9790000000000001</v>
      </c>
      <c r="F1581" s="6">
        <v>2.9329999999999998</v>
      </c>
      <c r="G1581" s="6">
        <v>1.81</v>
      </c>
    </row>
    <row r="1582" spans="2:7" x14ac:dyDescent="0.2">
      <c r="B1582" s="7">
        <v>37267</v>
      </c>
      <c r="C1582" s="6">
        <v>5.7</v>
      </c>
      <c r="D1582" s="6">
        <v>2.7</v>
      </c>
      <c r="E1582" s="6">
        <v>4.8659999999999997</v>
      </c>
      <c r="F1582" s="6">
        <v>2.7269999999999999</v>
      </c>
      <c r="G1582" s="6">
        <v>1.71</v>
      </c>
    </row>
    <row r="1583" spans="2:7" x14ac:dyDescent="0.2">
      <c r="B1583" s="7">
        <v>37270</v>
      </c>
      <c r="C1583" s="6">
        <v>5.7</v>
      </c>
      <c r="D1583" s="6">
        <v>2.7</v>
      </c>
      <c r="E1583" s="6">
        <v>4.8760000000000003</v>
      </c>
      <c r="F1583" s="6">
        <v>2.7749999999999999</v>
      </c>
      <c r="G1583" s="6">
        <v>1.78</v>
      </c>
    </row>
    <row r="1584" spans="2:7" x14ac:dyDescent="0.2">
      <c r="B1584" s="7">
        <v>37271</v>
      </c>
      <c r="C1584" s="6">
        <v>5.7</v>
      </c>
      <c r="D1584" s="6">
        <v>2.7</v>
      </c>
      <c r="E1584" s="6">
        <v>4.835</v>
      </c>
      <c r="F1584" s="6">
        <v>2.766</v>
      </c>
      <c r="G1584" s="6">
        <v>1.75</v>
      </c>
    </row>
    <row r="1585" spans="2:7" x14ac:dyDescent="0.2">
      <c r="B1585" s="7">
        <v>37272</v>
      </c>
      <c r="C1585" s="6">
        <v>5.7</v>
      </c>
      <c r="D1585" s="6">
        <v>2.7</v>
      </c>
      <c r="E1585" s="6">
        <v>4.8390000000000004</v>
      </c>
      <c r="F1585" s="6">
        <v>2.79</v>
      </c>
      <c r="G1585" s="6">
        <v>1.69</v>
      </c>
    </row>
    <row r="1586" spans="2:7" x14ac:dyDescent="0.2">
      <c r="B1586" s="7">
        <v>37273</v>
      </c>
      <c r="C1586" s="6">
        <v>5.7</v>
      </c>
      <c r="D1586" s="6">
        <v>2.7</v>
      </c>
      <c r="E1586" s="6">
        <v>4.9249999999999998</v>
      </c>
      <c r="F1586" s="6">
        <v>2.8969999999999998</v>
      </c>
      <c r="G1586" s="6">
        <v>1.68</v>
      </c>
    </row>
    <row r="1587" spans="2:7" x14ac:dyDescent="0.2">
      <c r="B1587" s="7">
        <v>37274</v>
      </c>
      <c r="C1587" s="6">
        <v>5.7</v>
      </c>
      <c r="D1587" s="6">
        <v>2.7</v>
      </c>
      <c r="E1587" s="6">
        <v>4.8940000000000001</v>
      </c>
      <c r="F1587" s="6">
        <v>2.9359999999999999</v>
      </c>
      <c r="G1587" s="6">
        <v>1.71</v>
      </c>
    </row>
    <row r="1588" spans="2:7" x14ac:dyDescent="0.2">
      <c r="B1588" s="7">
        <v>37277</v>
      </c>
      <c r="C1588" s="6">
        <v>5.7</v>
      </c>
      <c r="D1588" s="6">
        <v>2.7</v>
      </c>
      <c r="E1588" s="6">
        <v>4.8920000000000003</v>
      </c>
      <c r="F1588" s="6">
        <v>2.8780000000000001</v>
      </c>
      <c r="G1588" s="6">
        <v>1.71</v>
      </c>
    </row>
    <row r="1589" spans="2:7" x14ac:dyDescent="0.2">
      <c r="B1589" s="7">
        <v>37278</v>
      </c>
      <c r="C1589" s="6">
        <v>5.7</v>
      </c>
      <c r="D1589" s="6">
        <v>2.7</v>
      </c>
      <c r="E1589" s="6">
        <v>4.9189999999999996</v>
      </c>
      <c r="F1589" s="6">
        <v>2.927</v>
      </c>
      <c r="G1589" s="6">
        <v>1.84</v>
      </c>
    </row>
    <row r="1590" spans="2:7" x14ac:dyDescent="0.2">
      <c r="B1590" s="7">
        <v>37279</v>
      </c>
      <c r="C1590" s="6">
        <v>5.7</v>
      </c>
      <c r="D1590" s="6">
        <v>2.7</v>
      </c>
      <c r="E1590" s="6">
        <v>5.0289999999999999</v>
      </c>
      <c r="F1590" s="6">
        <v>3.01</v>
      </c>
      <c r="G1590" s="6">
        <v>1.81</v>
      </c>
    </row>
    <row r="1591" spans="2:7" x14ac:dyDescent="0.2">
      <c r="B1591" s="7">
        <v>37280</v>
      </c>
      <c r="C1591" s="6">
        <v>5.7</v>
      </c>
      <c r="D1591" s="6">
        <v>2.7</v>
      </c>
      <c r="E1591" s="6">
        <v>5.008</v>
      </c>
      <c r="F1591" s="6">
        <v>3.1419999999999999</v>
      </c>
      <c r="G1591" s="6">
        <v>1.8</v>
      </c>
    </row>
    <row r="1592" spans="2:7" x14ac:dyDescent="0.2">
      <c r="B1592" s="7">
        <v>37281</v>
      </c>
      <c r="C1592" s="6">
        <v>5.7</v>
      </c>
      <c r="D1592" s="6">
        <v>2.7</v>
      </c>
      <c r="E1592" s="6">
        <v>5.0709999999999997</v>
      </c>
      <c r="F1592" s="6">
        <v>3.1829999999999998</v>
      </c>
      <c r="G1592" s="6">
        <v>1.78</v>
      </c>
    </row>
    <row r="1593" spans="2:7" x14ac:dyDescent="0.2">
      <c r="B1593" s="7">
        <v>37284</v>
      </c>
      <c r="C1593" s="6">
        <v>5.7</v>
      </c>
      <c r="D1593" s="6">
        <v>2.7</v>
      </c>
      <c r="E1593" s="6">
        <v>5.0730000000000004</v>
      </c>
      <c r="F1593" s="6">
        <v>3.1749999999999998</v>
      </c>
      <c r="G1593" s="6">
        <v>1.79</v>
      </c>
    </row>
    <row r="1594" spans="2:7" x14ac:dyDescent="0.2">
      <c r="B1594" s="7">
        <v>37285</v>
      </c>
      <c r="C1594" s="6">
        <v>5.7</v>
      </c>
      <c r="D1594" s="6">
        <v>2.7</v>
      </c>
      <c r="E1594" s="6">
        <v>4.9420000000000002</v>
      </c>
      <c r="F1594" s="6">
        <v>2.988</v>
      </c>
      <c r="G1594" s="6">
        <v>1.78</v>
      </c>
    </row>
    <row r="1595" spans="2:7" x14ac:dyDescent="0.2">
      <c r="B1595" s="7">
        <v>37286</v>
      </c>
      <c r="C1595" s="6">
        <v>5.7</v>
      </c>
      <c r="D1595" s="6">
        <v>2.7</v>
      </c>
      <c r="E1595" s="6">
        <v>5.0140000000000002</v>
      </c>
      <c r="F1595" s="6">
        <v>3.093</v>
      </c>
      <c r="G1595" s="6">
        <v>1.78</v>
      </c>
    </row>
    <row r="1596" spans="2:7" x14ac:dyDescent="0.2">
      <c r="B1596" s="7">
        <v>37287</v>
      </c>
      <c r="C1596" s="6">
        <v>5.7</v>
      </c>
      <c r="D1596" s="6">
        <v>2.6</v>
      </c>
      <c r="E1596" s="6">
        <v>5.0330000000000004</v>
      </c>
      <c r="F1596" s="6">
        <v>3.1589999999999998</v>
      </c>
      <c r="G1596" s="6">
        <v>1.85</v>
      </c>
    </row>
    <row r="1597" spans="2:7" x14ac:dyDescent="0.2">
      <c r="B1597" s="7">
        <v>37288</v>
      </c>
      <c r="C1597" s="6">
        <v>5.7</v>
      </c>
      <c r="D1597" s="6">
        <v>2.6</v>
      </c>
      <c r="E1597" s="6">
        <v>4.9850000000000003</v>
      </c>
      <c r="F1597" s="6">
        <v>3.069</v>
      </c>
      <c r="G1597" s="6">
        <v>1.77</v>
      </c>
    </row>
    <row r="1598" spans="2:7" x14ac:dyDescent="0.2">
      <c r="B1598" s="7">
        <v>37291</v>
      </c>
      <c r="C1598" s="6">
        <v>5.7</v>
      </c>
      <c r="D1598" s="6">
        <v>2.6</v>
      </c>
      <c r="E1598" s="6">
        <v>4.9020000000000001</v>
      </c>
      <c r="F1598" s="6">
        <v>2.9790000000000001</v>
      </c>
      <c r="G1598" s="6">
        <v>1.74</v>
      </c>
    </row>
    <row r="1599" spans="2:7" x14ac:dyDescent="0.2">
      <c r="B1599" s="7">
        <v>37292</v>
      </c>
      <c r="C1599" s="6">
        <v>5.7</v>
      </c>
      <c r="D1599" s="6">
        <v>2.6</v>
      </c>
      <c r="E1599" s="6">
        <v>4.8940000000000001</v>
      </c>
      <c r="F1599" s="6">
        <v>2.9790000000000001</v>
      </c>
      <c r="G1599" s="6">
        <v>1.64</v>
      </c>
    </row>
    <row r="1600" spans="2:7" x14ac:dyDescent="0.2">
      <c r="B1600" s="7">
        <v>37293</v>
      </c>
      <c r="C1600" s="6">
        <v>5.7</v>
      </c>
      <c r="D1600" s="6">
        <v>2.6</v>
      </c>
      <c r="E1600" s="6">
        <v>4.923</v>
      </c>
      <c r="F1600" s="6">
        <v>2.9550000000000001</v>
      </c>
      <c r="G1600" s="6">
        <v>1.66</v>
      </c>
    </row>
    <row r="1601" spans="2:7" x14ac:dyDescent="0.2">
      <c r="B1601" s="7">
        <v>37294</v>
      </c>
      <c r="C1601" s="6">
        <v>5.7</v>
      </c>
      <c r="D1601" s="6">
        <v>2.6</v>
      </c>
      <c r="E1601" s="6">
        <v>4.9390000000000001</v>
      </c>
      <c r="F1601" s="6">
        <v>2.9550000000000001</v>
      </c>
      <c r="G1601" s="6">
        <v>1.74</v>
      </c>
    </row>
    <row r="1602" spans="2:7" x14ac:dyDescent="0.2">
      <c r="B1602" s="7">
        <v>37295</v>
      </c>
      <c r="C1602" s="6">
        <v>5.7</v>
      </c>
      <c r="D1602" s="6">
        <v>2.6</v>
      </c>
      <c r="E1602" s="6">
        <v>4.8789999999999996</v>
      </c>
      <c r="F1602" s="6">
        <v>2.9049999999999998</v>
      </c>
      <c r="G1602" s="6">
        <v>1.69</v>
      </c>
    </row>
    <row r="1603" spans="2:7" x14ac:dyDescent="0.2">
      <c r="B1603" s="7">
        <v>37298</v>
      </c>
      <c r="C1603" s="6">
        <v>5.7</v>
      </c>
      <c r="D1603" s="6">
        <v>2.6</v>
      </c>
      <c r="E1603" s="6">
        <v>4.907</v>
      </c>
      <c r="F1603" s="6">
        <v>2.9380000000000002</v>
      </c>
      <c r="G1603" s="6">
        <v>1.76</v>
      </c>
    </row>
    <row r="1604" spans="2:7" x14ac:dyDescent="0.2">
      <c r="B1604" s="7">
        <v>37299</v>
      </c>
      <c r="C1604" s="6">
        <v>5.7</v>
      </c>
      <c r="D1604" s="6">
        <v>2.6</v>
      </c>
      <c r="E1604" s="6">
        <v>4.9749999999999996</v>
      </c>
      <c r="F1604" s="6">
        <v>3.012</v>
      </c>
      <c r="G1604" s="6">
        <v>1.72</v>
      </c>
    </row>
    <row r="1605" spans="2:7" x14ac:dyDescent="0.2">
      <c r="B1605" s="7">
        <v>37300</v>
      </c>
      <c r="C1605" s="6">
        <v>5.7</v>
      </c>
      <c r="D1605" s="6">
        <v>2.6</v>
      </c>
      <c r="E1605" s="6">
        <v>4.9870000000000001</v>
      </c>
      <c r="F1605" s="6">
        <v>3.0369999999999999</v>
      </c>
      <c r="G1605" s="6">
        <v>1.75</v>
      </c>
    </row>
    <row r="1606" spans="2:7" x14ac:dyDescent="0.2">
      <c r="B1606" s="7">
        <v>37301</v>
      </c>
      <c r="C1606" s="6">
        <v>5.7</v>
      </c>
      <c r="D1606" s="6">
        <v>2.6</v>
      </c>
      <c r="E1606" s="6">
        <v>4.9450000000000003</v>
      </c>
      <c r="F1606" s="6">
        <v>3.0369999999999999</v>
      </c>
      <c r="G1606" s="6">
        <v>1.81</v>
      </c>
    </row>
    <row r="1607" spans="2:7" x14ac:dyDescent="0.2">
      <c r="B1607" s="7">
        <v>37302</v>
      </c>
      <c r="C1607" s="6">
        <v>5.7</v>
      </c>
      <c r="D1607" s="6">
        <v>2.6</v>
      </c>
      <c r="E1607" s="6">
        <v>4.875</v>
      </c>
      <c r="F1607" s="6">
        <v>2.944</v>
      </c>
      <c r="G1607" s="6">
        <v>1.73</v>
      </c>
    </row>
    <row r="1608" spans="2:7" x14ac:dyDescent="0.2">
      <c r="B1608" s="7">
        <v>37305</v>
      </c>
      <c r="C1608" s="6">
        <v>5.7</v>
      </c>
      <c r="D1608" s="6">
        <v>2.6</v>
      </c>
      <c r="E1608" s="6">
        <v>4.8630000000000004</v>
      </c>
      <c r="F1608" s="6">
        <v>2.9449999999999998</v>
      </c>
      <c r="G1608" s="6">
        <v>1.73</v>
      </c>
    </row>
    <row r="1609" spans="2:7" x14ac:dyDescent="0.2">
      <c r="B1609" s="7">
        <v>37306</v>
      </c>
      <c r="C1609" s="6">
        <v>5.7</v>
      </c>
      <c r="D1609" s="6">
        <v>2.6</v>
      </c>
      <c r="E1609" s="6">
        <v>4.8730000000000002</v>
      </c>
      <c r="F1609" s="6">
        <v>2.9369999999999998</v>
      </c>
      <c r="G1609" s="6">
        <v>1.77</v>
      </c>
    </row>
    <row r="1610" spans="2:7" x14ac:dyDescent="0.2">
      <c r="B1610" s="7">
        <v>37307</v>
      </c>
      <c r="C1610" s="6">
        <v>5.7</v>
      </c>
      <c r="D1610" s="6">
        <v>2.6</v>
      </c>
      <c r="E1610" s="6">
        <v>4.8890000000000002</v>
      </c>
      <c r="F1610" s="6">
        <v>2.97</v>
      </c>
      <c r="G1610" s="6">
        <v>1.76</v>
      </c>
    </row>
    <row r="1611" spans="2:7" x14ac:dyDescent="0.2">
      <c r="B1611" s="7">
        <v>37308</v>
      </c>
      <c r="C1611" s="6">
        <v>5.7</v>
      </c>
      <c r="D1611" s="6">
        <v>2.6</v>
      </c>
      <c r="E1611" s="6">
        <v>4.8529999999999998</v>
      </c>
      <c r="F1611" s="6">
        <v>2.9279999999999999</v>
      </c>
      <c r="G1611" s="6">
        <v>1.77</v>
      </c>
    </row>
    <row r="1612" spans="2:7" x14ac:dyDescent="0.2">
      <c r="B1612" s="7">
        <v>37309</v>
      </c>
      <c r="C1612" s="6">
        <v>5.7</v>
      </c>
      <c r="D1612" s="6">
        <v>2.6</v>
      </c>
      <c r="E1612" s="6">
        <v>4.8310000000000004</v>
      </c>
      <c r="F1612" s="6">
        <v>2.9449999999999998</v>
      </c>
      <c r="G1612" s="6">
        <v>1.71</v>
      </c>
    </row>
    <row r="1613" spans="2:7" x14ac:dyDescent="0.2">
      <c r="B1613" s="7">
        <v>37312</v>
      </c>
      <c r="C1613" s="6">
        <v>5.7</v>
      </c>
      <c r="D1613" s="6">
        <v>2.6</v>
      </c>
      <c r="E1613" s="6">
        <v>4.8490000000000002</v>
      </c>
      <c r="F1613" s="6">
        <v>2.97</v>
      </c>
      <c r="G1613" s="6">
        <v>1.8</v>
      </c>
    </row>
    <row r="1614" spans="2:7" x14ac:dyDescent="0.2">
      <c r="B1614" s="7">
        <v>37313</v>
      </c>
      <c r="C1614" s="6">
        <v>5.7</v>
      </c>
      <c r="D1614" s="6">
        <v>2.6</v>
      </c>
      <c r="E1614" s="6">
        <v>4.9269999999999996</v>
      </c>
      <c r="F1614" s="6">
        <v>3.0289999999999999</v>
      </c>
      <c r="G1614" s="6">
        <v>1.77</v>
      </c>
    </row>
    <row r="1615" spans="2:7" x14ac:dyDescent="0.2">
      <c r="B1615" s="7">
        <v>37314</v>
      </c>
      <c r="C1615" s="6">
        <v>5.7</v>
      </c>
      <c r="D1615" s="6">
        <v>2.6</v>
      </c>
      <c r="E1615" s="6">
        <v>4.8330000000000002</v>
      </c>
      <c r="F1615" s="6">
        <v>2.919</v>
      </c>
      <c r="G1615" s="6">
        <v>1.76</v>
      </c>
    </row>
    <row r="1616" spans="2:7" x14ac:dyDescent="0.2">
      <c r="B1616" s="7">
        <v>37315</v>
      </c>
      <c r="C1616" s="6">
        <v>5.7</v>
      </c>
      <c r="D1616" s="6">
        <v>2.6</v>
      </c>
      <c r="E1616" s="6">
        <v>4.8769999999999998</v>
      </c>
      <c r="F1616" s="6">
        <v>3.0609999999999999</v>
      </c>
      <c r="G1616" s="6">
        <v>1.83</v>
      </c>
    </row>
    <row r="1617" spans="2:7" x14ac:dyDescent="0.2">
      <c r="B1617" s="7">
        <v>37316</v>
      </c>
      <c r="C1617" s="6">
        <v>5.7</v>
      </c>
      <c r="D1617" s="6">
        <v>2.6</v>
      </c>
      <c r="E1617" s="6">
        <v>4.9809999999999999</v>
      </c>
      <c r="F1617" s="6">
        <v>3.1840000000000002</v>
      </c>
      <c r="G1617" s="6">
        <v>1.78</v>
      </c>
    </row>
    <row r="1618" spans="2:7" x14ac:dyDescent="0.2">
      <c r="B1618" s="7">
        <v>37319</v>
      </c>
      <c r="C1618" s="6">
        <v>5.7</v>
      </c>
      <c r="D1618" s="6">
        <v>2.6</v>
      </c>
      <c r="E1618" s="6">
        <v>4.9989999999999997</v>
      </c>
      <c r="F1618" s="6">
        <v>3.2</v>
      </c>
      <c r="G1618" s="6">
        <v>1.68</v>
      </c>
    </row>
    <row r="1619" spans="2:7" x14ac:dyDescent="0.2">
      <c r="B1619" s="7">
        <v>37320</v>
      </c>
      <c r="C1619" s="6">
        <v>5.7</v>
      </c>
      <c r="D1619" s="6">
        <v>2.6</v>
      </c>
      <c r="E1619" s="6">
        <v>5.0010000000000003</v>
      </c>
      <c r="F1619" s="6">
        <v>3.2010000000000001</v>
      </c>
      <c r="G1619" s="6">
        <v>1.63</v>
      </c>
    </row>
    <row r="1620" spans="2:7" x14ac:dyDescent="0.2">
      <c r="B1620" s="7">
        <v>37321</v>
      </c>
      <c r="C1620" s="6">
        <v>5.7</v>
      </c>
      <c r="D1620" s="6">
        <v>2.6</v>
      </c>
      <c r="E1620" s="6">
        <v>5.0519999999999996</v>
      </c>
      <c r="F1620" s="6">
        <v>3.2250000000000001</v>
      </c>
      <c r="G1620" s="6">
        <v>1.71</v>
      </c>
    </row>
    <row r="1621" spans="2:7" x14ac:dyDescent="0.2">
      <c r="B1621" s="7">
        <v>37322</v>
      </c>
      <c r="C1621" s="6">
        <v>5.7</v>
      </c>
      <c r="D1621" s="6">
        <v>2.6</v>
      </c>
      <c r="E1621" s="6">
        <v>5.2270000000000003</v>
      </c>
      <c r="F1621" s="6">
        <v>3.4239999999999999</v>
      </c>
      <c r="G1621" s="6">
        <v>1.77</v>
      </c>
    </row>
    <row r="1622" spans="2:7" x14ac:dyDescent="0.2">
      <c r="B1622" s="7">
        <v>37323</v>
      </c>
      <c r="C1622" s="6">
        <v>5.7</v>
      </c>
      <c r="D1622" s="6">
        <v>2.6</v>
      </c>
      <c r="E1622" s="6">
        <v>5.3250000000000002</v>
      </c>
      <c r="F1622" s="6">
        <v>3.5590000000000002</v>
      </c>
      <c r="G1622" s="6">
        <v>1.69</v>
      </c>
    </row>
    <row r="1623" spans="2:7" x14ac:dyDescent="0.2">
      <c r="B1623" s="7">
        <v>37326</v>
      </c>
      <c r="C1623" s="6">
        <v>5.7</v>
      </c>
      <c r="D1623" s="6">
        <v>2.6</v>
      </c>
      <c r="E1623" s="6">
        <v>5.32</v>
      </c>
      <c r="F1623" s="6">
        <v>3.5510000000000002</v>
      </c>
      <c r="G1623" s="6">
        <v>1.75</v>
      </c>
    </row>
    <row r="1624" spans="2:7" x14ac:dyDescent="0.2">
      <c r="B1624" s="7">
        <v>37327</v>
      </c>
      <c r="C1624" s="6">
        <v>5.7</v>
      </c>
      <c r="D1624" s="6">
        <v>2.6</v>
      </c>
      <c r="E1624" s="6">
        <v>5.31</v>
      </c>
      <c r="F1624" s="6">
        <v>3.5350000000000001</v>
      </c>
      <c r="G1624" s="6">
        <v>1.68</v>
      </c>
    </row>
    <row r="1625" spans="2:7" x14ac:dyDescent="0.2">
      <c r="B1625" s="7">
        <v>37328</v>
      </c>
      <c r="C1625" s="6">
        <v>5.7</v>
      </c>
      <c r="D1625" s="6">
        <v>2.6</v>
      </c>
      <c r="E1625" s="6">
        <v>5.2789999999999999</v>
      </c>
      <c r="F1625" s="6">
        <v>3.4609999999999999</v>
      </c>
      <c r="G1625" s="6">
        <v>1.73</v>
      </c>
    </row>
    <row r="1626" spans="2:7" x14ac:dyDescent="0.2">
      <c r="B1626" s="7">
        <v>37329</v>
      </c>
      <c r="C1626" s="6">
        <v>5.7</v>
      </c>
      <c r="D1626" s="6">
        <v>2.6</v>
      </c>
      <c r="E1626" s="6">
        <v>5.4089999999999998</v>
      </c>
      <c r="F1626" s="6">
        <v>3.5950000000000002</v>
      </c>
      <c r="G1626" s="6">
        <v>1.79</v>
      </c>
    </row>
    <row r="1627" spans="2:7" x14ac:dyDescent="0.2">
      <c r="B1627" s="7">
        <v>37330</v>
      </c>
      <c r="C1627" s="6">
        <v>5.7</v>
      </c>
      <c r="D1627" s="6">
        <v>2.6</v>
      </c>
      <c r="E1627" s="6">
        <v>5.327</v>
      </c>
      <c r="F1627" s="6">
        <v>3.581</v>
      </c>
      <c r="G1627" s="6">
        <v>1.8</v>
      </c>
    </row>
    <row r="1628" spans="2:7" x14ac:dyDescent="0.2">
      <c r="B1628" s="7">
        <v>37333</v>
      </c>
      <c r="C1628" s="6">
        <v>5.7</v>
      </c>
      <c r="D1628" s="6">
        <v>2.6</v>
      </c>
      <c r="E1628" s="6">
        <v>5.3</v>
      </c>
      <c r="F1628" s="6">
        <v>3.59</v>
      </c>
      <c r="G1628" s="6">
        <v>1.71</v>
      </c>
    </row>
    <row r="1629" spans="2:7" x14ac:dyDescent="0.2">
      <c r="B1629" s="7">
        <v>37334</v>
      </c>
      <c r="C1629" s="6">
        <v>5.7</v>
      </c>
      <c r="D1629" s="6">
        <v>2.6</v>
      </c>
      <c r="E1629" s="6">
        <v>5.2859999999999996</v>
      </c>
      <c r="F1629" s="6">
        <v>3.54</v>
      </c>
      <c r="G1629" s="6">
        <v>1.67</v>
      </c>
    </row>
    <row r="1630" spans="2:7" x14ac:dyDescent="0.2">
      <c r="B1630" s="7">
        <v>37335</v>
      </c>
      <c r="C1630" s="6">
        <v>5.7</v>
      </c>
      <c r="D1630" s="6">
        <v>2.6</v>
      </c>
      <c r="E1630" s="6">
        <v>5.4059999999999997</v>
      </c>
      <c r="F1630" s="6">
        <v>3.6760000000000002</v>
      </c>
      <c r="G1630" s="6">
        <v>1.78</v>
      </c>
    </row>
    <row r="1631" spans="2:7" x14ac:dyDescent="0.2">
      <c r="B1631" s="7">
        <v>37336</v>
      </c>
      <c r="C1631" s="6">
        <v>5.7</v>
      </c>
      <c r="D1631" s="6">
        <v>2.6</v>
      </c>
      <c r="E1631" s="6">
        <v>5.3650000000000002</v>
      </c>
      <c r="F1631" s="6">
        <v>3.6509999999999998</v>
      </c>
      <c r="G1631" s="6">
        <v>1.74</v>
      </c>
    </row>
    <row r="1632" spans="2:7" x14ac:dyDescent="0.2">
      <c r="B1632" s="7">
        <v>37337</v>
      </c>
      <c r="C1632" s="6">
        <v>5.7</v>
      </c>
      <c r="D1632" s="6">
        <v>2.6</v>
      </c>
      <c r="E1632" s="6">
        <v>5.4039999999999999</v>
      </c>
      <c r="F1632" s="6">
        <v>3.7050000000000001</v>
      </c>
      <c r="G1632" s="6">
        <v>1.68</v>
      </c>
    </row>
    <row r="1633" spans="2:7" x14ac:dyDescent="0.2">
      <c r="B1633" s="7">
        <v>37340</v>
      </c>
      <c r="C1633" s="6">
        <v>5.7</v>
      </c>
      <c r="D1633" s="6">
        <v>2.6</v>
      </c>
      <c r="E1633" s="6">
        <v>5.4080000000000004</v>
      </c>
      <c r="F1633" s="6">
        <v>3.7149999999999999</v>
      </c>
      <c r="G1633" s="6">
        <v>1.75</v>
      </c>
    </row>
    <row r="1634" spans="2:7" x14ac:dyDescent="0.2">
      <c r="B1634" s="7">
        <v>37341</v>
      </c>
      <c r="C1634" s="6">
        <v>5.7</v>
      </c>
      <c r="D1634" s="6">
        <v>2.6</v>
      </c>
      <c r="E1634" s="6">
        <v>5.3449999999999998</v>
      </c>
      <c r="F1634" s="6">
        <v>3.63</v>
      </c>
      <c r="G1634" s="6">
        <v>1.71</v>
      </c>
    </row>
    <row r="1635" spans="2:7" x14ac:dyDescent="0.2">
      <c r="B1635" s="7">
        <v>37342</v>
      </c>
      <c r="C1635" s="6">
        <v>5.7</v>
      </c>
      <c r="D1635" s="6">
        <v>2.6</v>
      </c>
      <c r="E1635" s="6">
        <v>5.3410000000000002</v>
      </c>
      <c r="F1635" s="6">
        <v>3.58</v>
      </c>
      <c r="G1635" s="6">
        <v>1.69</v>
      </c>
    </row>
    <row r="1636" spans="2:7" x14ac:dyDescent="0.2">
      <c r="B1636" s="7">
        <v>37343</v>
      </c>
      <c r="C1636" s="6">
        <v>5.7</v>
      </c>
      <c r="D1636" s="6">
        <v>2.6</v>
      </c>
      <c r="E1636" s="6">
        <v>5.4</v>
      </c>
      <c r="F1636" s="6">
        <v>3.7269999999999999</v>
      </c>
      <c r="G1636" s="6">
        <v>1.77</v>
      </c>
    </row>
    <row r="1637" spans="2:7" x14ac:dyDescent="0.2">
      <c r="B1637" s="7">
        <v>37344</v>
      </c>
      <c r="C1637" s="6">
        <v>5.7</v>
      </c>
      <c r="D1637" s="6">
        <v>2.6</v>
      </c>
      <c r="E1637" s="6">
        <v>5.3959999999999999</v>
      </c>
      <c r="F1637" s="6">
        <v>3.7109999999999999</v>
      </c>
      <c r="G1637" s="6">
        <v>1.74</v>
      </c>
    </row>
    <row r="1638" spans="2:7" x14ac:dyDescent="0.2">
      <c r="B1638" s="7">
        <v>37347</v>
      </c>
      <c r="C1638" s="6">
        <v>5.7</v>
      </c>
      <c r="D1638" s="6">
        <v>2.4</v>
      </c>
      <c r="E1638" s="6">
        <v>5.4260000000000002</v>
      </c>
      <c r="F1638" s="6">
        <v>3.7109999999999999</v>
      </c>
      <c r="G1638" s="6">
        <v>1.88</v>
      </c>
    </row>
    <row r="1639" spans="2:7" x14ac:dyDescent="0.2">
      <c r="B1639" s="7">
        <v>37348</v>
      </c>
      <c r="C1639" s="6">
        <v>5.7</v>
      </c>
      <c r="D1639" s="6">
        <v>2.4</v>
      </c>
      <c r="E1639" s="6">
        <v>5.3410000000000002</v>
      </c>
      <c r="F1639" s="6">
        <v>3.613</v>
      </c>
      <c r="G1639" s="6">
        <v>1.74</v>
      </c>
    </row>
    <row r="1640" spans="2:7" x14ac:dyDescent="0.2">
      <c r="B1640" s="7">
        <v>37349</v>
      </c>
      <c r="C1640" s="6">
        <v>5.7</v>
      </c>
      <c r="D1640" s="6">
        <v>2.4</v>
      </c>
      <c r="E1640" s="6">
        <v>5.2779999999999996</v>
      </c>
      <c r="F1640" s="6">
        <v>3.53</v>
      </c>
      <c r="G1640" s="6">
        <v>1.81</v>
      </c>
    </row>
    <row r="1641" spans="2:7" x14ac:dyDescent="0.2">
      <c r="B1641" s="7">
        <v>37350</v>
      </c>
      <c r="C1641" s="6">
        <v>5.7</v>
      </c>
      <c r="D1641" s="6">
        <v>2.4</v>
      </c>
      <c r="E1641" s="6">
        <v>5.258</v>
      </c>
      <c r="F1641" s="6">
        <v>3.5390000000000001</v>
      </c>
      <c r="G1641" s="6">
        <v>1.74</v>
      </c>
    </row>
    <row r="1642" spans="2:7" x14ac:dyDescent="0.2">
      <c r="B1642" s="7">
        <v>37351</v>
      </c>
      <c r="C1642" s="6">
        <v>5.7</v>
      </c>
      <c r="D1642" s="6">
        <v>2.4</v>
      </c>
      <c r="E1642" s="6">
        <v>5.2060000000000004</v>
      </c>
      <c r="F1642" s="6">
        <v>3.472</v>
      </c>
      <c r="G1642" s="6">
        <v>1.7</v>
      </c>
    </row>
    <row r="1643" spans="2:7" x14ac:dyDescent="0.2">
      <c r="B1643" s="7">
        <v>37354</v>
      </c>
      <c r="C1643" s="6">
        <v>5.7</v>
      </c>
      <c r="D1643" s="6">
        <v>2.4</v>
      </c>
      <c r="E1643" s="6">
        <v>5.2619999999999996</v>
      </c>
      <c r="F1643" s="6">
        <v>3.5129999999999999</v>
      </c>
      <c r="G1643" s="6">
        <v>1.72</v>
      </c>
    </row>
    <row r="1644" spans="2:7" x14ac:dyDescent="0.2">
      <c r="B1644" s="7">
        <v>37355</v>
      </c>
      <c r="C1644" s="6">
        <v>5.7</v>
      </c>
      <c r="D1644" s="6">
        <v>2.4</v>
      </c>
      <c r="E1644" s="6">
        <v>5.202</v>
      </c>
      <c r="F1644" s="6">
        <v>3.43</v>
      </c>
      <c r="G1644" s="6">
        <v>1.68</v>
      </c>
    </row>
    <row r="1645" spans="2:7" x14ac:dyDescent="0.2">
      <c r="B1645" s="7">
        <v>37356</v>
      </c>
      <c r="C1645" s="6">
        <v>5.7</v>
      </c>
      <c r="D1645" s="6">
        <v>2.4</v>
      </c>
      <c r="E1645" s="6">
        <v>5.2329999999999997</v>
      </c>
      <c r="F1645" s="6">
        <v>3.4470000000000001</v>
      </c>
      <c r="G1645" s="6">
        <v>1.73</v>
      </c>
    </row>
    <row r="1646" spans="2:7" x14ac:dyDescent="0.2">
      <c r="B1646" s="7">
        <v>37357</v>
      </c>
      <c r="C1646" s="6">
        <v>5.7</v>
      </c>
      <c r="D1646" s="6">
        <v>2.4</v>
      </c>
      <c r="E1646" s="6">
        <v>5.2060000000000004</v>
      </c>
      <c r="F1646" s="6">
        <v>3.4220000000000002</v>
      </c>
      <c r="G1646" s="6">
        <v>1.83</v>
      </c>
    </row>
    <row r="1647" spans="2:7" x14ac:dyDescent="0.2">
      <c r="B1647" s="7">
        <v>37358</v>
      </c>
      <c r="C1647" s="6">
        <v>5.7</v>
      </c>
      <c r="D1647" s="6">
        <v>2.4</v>
      </c>
      <c r="E1647" s="6">
        <v>5.1559999999999997</v>
      </c>
      <c r="F1647" s="6">
        <v>3.363</v>
      </c>
      <c r="G1647" s="6">
        <v>1.79</v>
      </c>
    </row>
    <row r="1648" spans="2:7" x14ac:dyDescent="0.2">
      <c r="B1648" s="7">
        <v>37361</v>
      </c>
      <c r="C1648" s="6">
        <v>5.7</v>
      </c>
      <c r="D1648" s="6">
        <v>2.4</v>
      </c>
      <c r="E1648" s="6">
        <v>5.1379999999999999</v>
      </c>
      <c r="F1648" s="6">
        <v>3.3370000000000002</v>
      </c>
      <c r="G1648" s="6">
        <v>1.84</v>
      </c>
    </row>
    <row r="1649" spans="2:7" x14ac:dyDescent="0.2">
      <c r="B1649" s="7">
        <v>37362</v>
      </c>
      <c r="C1649" s="6">
        <v>5.7</v>
      </c>
      <c r="D1649" s="6">
        <v>2.4</v>
      </c>
      <c r="E1649" s="6">
        <v>5.1920000000000002</v>
      </c>
      <c r="F1649" s="6">
        <v>3.379</v>
      </c>
      <c r="G1649" s="6">
        <v>1.68</v>
      </c>
    </row>
    <row r="1650" spans="2:7" x14ac:dyDescent="0.2">
      <c r="B1650" s="7">
        <v>37363</v>
      </c>
      <c r="C1650" s="6">
        <v>5.7</v>
      </c>
      <c r="D1650" s="6">
        <v>2.4</v>
      </c>
      <c r="E1650" s="6">
        <v>5.2329999999999997</v>
      </c>
      <c r="F1650" s="6">
        <v>3.3620000000000001</v>
      </c>
      <c r="G1650" s="6">
        <v>1.73</v>
      </c>
    </row>
    <row r="1651" spans="2:7" x14ac:dyDescent="0.2">
      <c r="B1651" s="7">
        <v>37364</v>
      </c>
      <c r="C1651" s="6">
        <v>5.7</v>
      </c>
      <c r="D1651" s="6">
        <v>2.4</v>
      </c>
      <c r="E1651" s="6">
        <v>5.1980000000000004</v>
      </c>
      <c r="F1651" s="6">
        <v>3.3109999999999999</v>
      </c>
      <c r="G1651" s="6">
        <v>1.71</v>
      </c>
    </row>
    <row r="1652" spans="2:7" x14ac:dyDescent="0.2">
      <c r="B1652" s="7">
        <v>37365</v>
      </c>
      <c r="C1652" s="6">
        <v>5.7</v>
      </c>
      <c r="D1652" s="6">
        <v>2.4</v>
      </c>
      <c r="E1652" s="6">
        <v>5.1962000000000002</v>
      </c>
      <c r="F1652" s="6">
        <v>3.3140000000000001</v>
      </c>
      <c r="G1652" s="6">
        <v>1.67</v>
      </c>
    </row>
    <row r="1653" spans="2:7" x14ac:dyDescent="0.2">
      <c r="B1653" s="7">
        <v>37368</v>
      </c>
      <c r="C1653" s="6">
        <v>5.7</v>
      </c>
      <c r="D1653" s="6">
        <v>2.4</v>
      </c>
      <c r="E1653" s="6">
        <v>5.1755000000000004</v>
      </c>
      <c r="F1653" s="6">
        <v>3.3050000000000002</v>
      </c>
      <c r="G1653" s="6">
        <v>1.73</v>
      </c>
    </row>
    <row r="1654" spans="2:7" x14ac:dyDescent="0.2">
      <c r="B1654" s="7">
        <v>37369</v>
      </c>
      <c r="C1654" s="6">
        <v>5.7</v>
      </c>
      <c r="D1654" s="6">
        <v>2.4</v>
      </c>
      <c r="E1654" s="6">
        <v>5.1609999999999996</v>
      </c>
      <c r="F1654" s="6">
        <v>3.3210000000000002</v>
      </c>
      <c r="G1654" s="6">
        <v>1.71</v>
      </c>
    </row>
    <row r="1655" spans="2:7" x14ac:dyDescent="0.2">
      <c r="B1655" s="7">
        <v>37370</v>
      </c>
      <c r="C1655" s="6">
        <v>5.7</v>
      </c>
      <c r="D1655" s="6">
        <v>2.4</v>
      </c>
      <c r="E1655" s="6">
        <v>5.1113</v>
      </c>
      <c r="F1655" s="6">
        <v>3.2290000000000001</v>
      </c>
      <c r="G1655" s="6">
        <v>1.76</v>
      </c>
    </row>
    <row r="1656" spans="2:7" x14ac:dyDescent="0.2">
      <c r="B1656" s="7">
        <v>37371</v>
      </c>
      <c r="C1656" s="6">
        <v>5.7</v>
      </c>
      <c r="D1656" s="6">
        <v>2.4</v>
      </c>
      <c r="E1656" s="6">
        <v>5.0928000000000004</v>
      </c>
      <c r="F1656" s="6">
        <v>3.2690000000000001</v>
      </c>
      <c r="G1656" s="6">
        <v>1.82</v>
      </c>
    </row>
    <row r="1657" spans="2:7" x14ac:dyDescent="0.2">
      <c r="B1657" s="7">
        <v>37372</v>
      </c>
      <c r="C1657" s="6">
        <v>5.7</v>
      </c>
      <c r="D1657" s="6">
        <v>2.4</v>
      </c>
      <c r="E1657" s="6">
        <v>5.0537000000000001</v>
      </c>
      <c r="F1657" s="6">
        <v>3.2040000000000002</v>
      </c>
      <c r="G1657" s="6">
        <v>1.79</v>
      </c>
    </row>
    <row r="1658" spans="2:7" x14ac:dyDescent="0.2">
      <c r="B1658" s="7">
        <v>37375</v>
      </c>
      <c r="C1658" s="6">
        <v>5.7</v>
      </c>
      <c r="D1658" s="6">
        <v>2.4</v>
      </c>
      <c r="E1658" s="6">
        <v>5.1197999999999997</v>
      </c>
      <c r="F1658" s="6">
        <v>3.2530000000000001</v>
      </c>
      <c r="G1658" s="6">
        <v>1.81</v>
      </c>
    </row>
    <row r="1659" spans="2:7" x14ac:dyDescent="0.2">
      <c r="B1659" s="7">
        <v>37376</v>
      </c>
      <c r="C1659" s="6">
        <v>5.9</v>
      </c>
      <c r="D1659" s="6">
        <v>2.5</v>
      </c>
      <c r="E1659" s="6">
        <v>5.0846999999999998</v>
      </c>
      <c r="F1659" s="6">
        <v>3.22</v>
      </c>
      <c r="G1659" s="6">
        <v>1.82</v>
      </c>
    </row>
    <row r="1660" spans="2:7" x14ac:dyDescent="0.2">
      <c r="B1660" s="7">
        <v>37377</v>
      </c>
      <c r="C1660" s="6">
        <v>5.9</v>
      </c>
      <c r="D1660" s="6">
        <v>2.5</v>
      </c>
      <c r="E1660" s="6">
        <v>5.0579000000000001</v>
      </c>
      <c r="F1660" s="6">
        <v>3.1875</v>
      </c>
      <c r="G1660" s="6">
        <v>1.88</v>
      </c>
    </row>
    <row r="1661" spans="2:7" x14ac:dyDescent="0.2">
      <c r="B1661" s="7">
        <v>37378</v>
      </c>
      <c r="C1661" s="6">
        <v>5.9</v>
      </c>
      <c r="D1661" s="6">
        <v>2.5</v>
      </c>
      <c r="E1661" s="6">
        <v>5.0930999999999997</v>
      </c>
      <c r="F1661" s="6">
        <v>3.2117</v>
      </c>
      <c r="G1661" s="6">
        <v>1.79</v>
      </c>
    </row>
    <row r="1662" spans="2:7" x14ac:dyDescent="0.2">
      <c r="B1662" s="7">
        <v>37379</v>
      </c>
      <c r="C1662" s="6">
        <v>5.9</v>
      </c>
      <c r="D1662" s="6">
        <v>2.5</v>
      </c>
      <c r="E1662" s="6">
        <v>5.0540000000000003</v>
      </c>
      <c r="F1662" s="6">
        <v>3.1456</v>
      </c>
      <c r="G1662" s="6">
        <v>1.73</v>
      </c>
    </row>
    <row r="1663" spans="2:7" x14ac:dyDescent="0.2">
      <c r="B1663" s="7">
        <v>37382</v>
      </c>
      <c r="C1663" s="6">
        <v>5.9</v>
      </c>
      <c r="D1663" s="6">
        <v>2.5</v>
      </c>
      <c r="E1663" s="6">
        <v>5.0643000000000002</v>
      </c>
      <c r="F1663" s="6">
        <v>3.137</v>
      </c>
      <c r="G1663" s="6">
        <v>1.75</v>
      </c>
    </row>
    <row r="1664" spans="2:7" x14ac:dyDescent="0.2">
      <c r="B1664" s="7">
        <v>37383</v>
      </c>
      <c r="C1664" s="6">
        <v>5.9</v>
      </c>
      <c r="D1664" s="6">
        <v>2.5</v>
      </c>
      <c r="E1664" s="6">
        <v>5.0540000000000003</v>
      </c>
      <c r="F1664" s="6">
        <v>3.1120999999999999</v>
      </c>
      <c r="G1664" s="6">
        <v>1.72</v>
      </c>
    </row>
    <row r="1665" spans="2:7" x14ac:dyDescent="0.2">
      <c r="B1665" s="7">
        <v>37384</v>
      </c>
      <c r="C1665" s="6">
        <v>5.9</v>
      </c>
      <c r="D1665" s="6">
        <v>2.5</v>
      </c>
      <c r="E1665" s="6">
        <v>5.2161999999999997</v>
      </c>
      <c r="F1665" s="6">
        <v>3.3088000000000002</v>
      </c>
      <c r="G1665" s="6">
        <v>1.71</v>
      </c>
    </row>
    <row r="1666" spans="2:7" x14ac:dyDescent="0.2">
      <c r="B1666" s="7">
        <v>37385</v>
      </c>
      <c r="C1666" s="6">
        <v>5.9</v>
      </c>
      <c r="D1666" s="6">
        <v>2.5</v>
      </c>
      <c r="E1666" s="6">
        <v>5.1619000000000002</v>
      </c>
      <c r="F1666" s="6">
        <v>3.2263000000000002</v>
      </c>
      <c r="G1666" s="6">
        <v>1.74</v>
      </c>
    </row>
    <row r="1667" spans="2:7" x14ac:dyDescent="0.2">
      <c r="B1667" s="7">
        <v>37386</v>
      </c>
      <c r="C1667" s="6">
        <v>5.9</v>
      </c>
      <c r="D1667" s="6">
        <v>2.5</v>
      </c>
      <c r="E1667" s="6">
        <v>5.1162999999999998</v>
      </c>
      <c r="F1667" s="6">
        <v>3.1597</v>
      </c>
      <c r="G1667" s="6">
        <v>1.74</v>
      </c>
    </row>
    <row r="1668" spans="2:7" x14ac:dyDescent="0.2">
      <c r="B1668" s="7">
        <v>37389</v>
      </c>
      <c r="C1668" s="6">
        <v>5.9</v>
      </c>
      <c r="D1668" s="6">
        <v>2.5</v>
      </c>
      <c r="E1668" s="6">
        <v>5.2206999999999999</v>
      </c>
      <c r="F1668" s="6">
        <v>3.2502</v>
      </c>
      <c r="G1668" s="6">
        <v>1.75</v>
      </c>
    </row>
    <row r="1669" spans="2:7" x14ac:dyDescent="0.2">
      <c r="B1669" s="7">
        <v>37390</v>
      </c>
      <c r="C1669" s="6">
        <v>5.9</v>
      </c>
      <c r="D1669" s="6">
        <v>2.5</v>
      </c>
      <c r="E1669" s="6">
        <v>5.2755000000000001</v>
      </c>
      <c r="F1669" s="6">
        <v>3.3494999999999999</v>
      </c>
      <c r="G1669" s="6">
        <v>1.69</v>
      </c>
    </row>
    <row r="1670" spans="2:7" x14ac:dyDescent="0.2">
      <c r="B1670" s="7">
        <v>37391</v>
      </c>
      <c r="C1670" s="6">
        <v>5.9</v>
      </c>
      <c r="D1670" s="6">
        <v>2.5</v>
      </c>
      <c r="E1670" s="6">
        <v>5.2439999999999998</v>
      </c>
      <c r="F1670" s="6">
        <v>3.3079000000000001</v>
      </c>
      <c r="G1670" s="6">
        <v>1.84</v>
      </c>
    </row>
    <row r="1671" spans="2:7" x14ac:dyDescent="0.2">
      <c r="B1671" s="7">
        <v>37392</v>
      </c>
      <c r="C1671" s="6">
        <v>5.9</v>
      </c>
      <c r="D1671" s="6">
        <v>2.5</v>
      </c>
      <c r="E1671" s="6">
        <v>5.1665000000000001</v>
      </c>
      <c r="F1671" s="6">
        <v>3.2412999999999998</v>
      </c>
      <c r="G1671" s="6">
        <v>1.76</v>
      </c>
    </row>
    <row r="1672" spans="2:7" x14ac:dyDescent="0.2">
      <c r="B1672" s="7">
        <v>37393</v>
      </c>
      <c r="C1672" s="6">
        <v>5.9</v>
      </c>
      <c r="D1672" s="6">
        <v>2.5</v>
      </c>
      <c r="E1672" s="6">
        <v>5.2506000000000004</v>
      </c>
      <c r="F1672" s="6">
        <v>3.3658999999999999</v>
      </c>
      <c r="G1672" s="6">
        <v>1.7</v>
      </c>
    </row>
    <row r="1673" spans="2:7" x14ac:dyDescent="0.2">
      <c r="B1673" s="7">
        <v>37396</v>
      </c>
      <c r="C1673" s="6">
        <v>5.9</v>
      </c>
      <c r="D1673" s="6">
        <v>2.5</v>
      </c>
      <c r="E1673" s="6">
        <v>5.1981999999999999</v>
      </c>
      <c r="F1673" s="6">
        <v>3.2906</v>
      </c>
      <c r="G1673" s="6">
        <v>1.72</v>
      </c>
    </row>
    <row r="1674" spans="2:7" x14ac:dyDescent="0.2">
      <c r="B1674" s="7">
        <v>37397</v>
      </c>
      <c r="C1674" s="6">
        <v>5.9</v>
      </c>
      <c r="D1674" s="6">
        <v>2.5</v>
      </c>
      <c r="E1674" s="6">
        <v>5.1481000000000003</v>
      </c>
      <c r="F1674" s="6">
        <v>3.2235</v>
      </c>
      <c r="G1674" s="6">
        <v>1.68</v>
      </c>
    </row>
    <row r="1675" spans="2:7" x14ac:dyDescent="0.2">
      <c r="B1675" s="7">
        <v>37398</v>
      </c>
      <c r="C1675" s="6">
        <v>5.9</v>
      </c>
      <c r="D1675" s="6">
        <v>2.5</v>
      </c>
      <c r="E1675" s="6">
        <v>5.1127000000000002</v>
      </c>
      <c r="F1675" s="6">
        <v>3.1815000000000002</v>
      </c>
      <c r="G1675" s="6">
        <v>1.73</v>
      </c>
    </row>
    <row r="1676" spans="2:7" x14ac:dyDescent="0.2">
      <c r="B1676" s="7">
        <v>37399</v>
      </c>
      <c r="C1676" s="6">
        <v>5.9</v>
      </c>
      <c r="D1676" s="6">
        <v>2.5</v>
      </c>
      <c r="E1676" s="6">
        <v>5.1482000000000001</v>
      </c>
      <c r="F1676" s="6">
        <v>3.2231000000000001</v>
      </c>
      <c r="G1676" s="6">
        <v>1.76</v>
      </c>
    </row>
    <row r="1677" spans="2:7" x14ac:dyDescent="0.2">
      <c r="B1677" s="7">
        <v>37400</v>
      </c>
      <c r="C1677" s="6">
        <v>5.9</v>
      </c>
      <c r="D1677" s="6">
        <v>2.5</v>
      </c>
      <c r="E1677" s="6">
        <v>5.1443000000000003</v>
      </c>
      <c r="F1677" s="6">
        <v>3.2221000000000002</v>
      </c>
      <c r="G1677" s="6">
        <v>1.75</v>
      </c>
    </row>
    <row r="1678" spans="2:7" x14ac:dyDescent="0.2">
      <c r="B1678" s="7">
        <v>37403</v>
      </c>
      <c r="C1678" s="6">
        <v>5.9</v>
      </c>
      <c r="D1678" s="6">
        <v>2.5</v>
      </c>
      <c r="E1678" s="6">
        <v>5.1360000000000001</v>
      </c>
      <c r="F1678" s="6">
        <v>3.2219000000000002</v>
      </c>
      <c r="G1678" s="6">
        <v>1.75</v>
      </c>
    </row>
    <row r="1679" spans="2:7" x14ac:dyDescent="0.2">
      <c r="B1679" s="7">
        <v>37404</v>
      </c>
      <c r="C1679" s="6">
        <v>5.9</v>
      </c>
      <c r="D1679" s="6">
        <v>2.5</v>
      </c>
      <c r="E1679" s="6">
        <v>5.1276999999999999</v>
      </c>
      <c r="F1679" s="6">
        <v>3.2385000000000002</v>
      </c>
      <c r="G1679" s="6">
        <v>1.88</v>
      </c>
    </row>
    <row r="1680" spans="2:7" x14ac:dyDescent="0.2">
      <c r="B1680" s="7">
        <v>37405</v>
      </c>
      <c r="C1680" s="6">
        <v>5.9</v>
      </c>
      <c r="D1680" s="6">
        <v>2.5</v>
      </c>
      <c r="E1680" s="6">
        <v>5.0610999999999997</v>
      </c>
      <c r="F1680" s="6">
        <v>3.1457000000000002</v>
      </c>
      <c r="G1680" s="6">
        <v>1.79</v>
      </c>
    </row>
    <row r="1681" spans="2:7" x14ac:dyDescent="0.2">
      <c r="B1681" s="7">
        <v>37406</v>
      </c>
      <c r="C1681" s="6">
        <v>5.9</v>
      </c>
      <c r="D1681" s="6">
        <v>2.5</v>
      </c>
      <c r="E1681" s="6">
        <v>5.0198</v>
      </c>
      <c r="F1681" s="6">
        <v>3.1444000000000001</v>
      </c>
      <c r="G1681" s="6">
        <v>1.8</v>
      </c>
    </row>
    <row r="1682" spans="2:7" x14ac:dyDescent="0.2">
      <c r="B1682" s="7">
        <v>37407</v>
      </c>
      <c r="C1682" s="6">
        <v>5.8</v>
      </c>
      <c r="D1682" s="6">
        <v>2.5</v>
      </c>
      <c r="E1682" s="6">
        <v>5.0427</v>
      </c>
      <c r="F1682" s="6">
        <v>3.1928000000000001</v>
      </c>
      <c r="G1682" s="6">
        <v>1.79</v>
      </c>
    </row>
    <row r="1683" spans="2:7" x14ac:dyDescent="0.2">
      <c r="B1683" s="7">
        <v>37410</v>
      </c>
      <c r="C1683" s="6">
        <v>5.8</v>
      </c>
      <c r="D1683" s="6">
        <v>2.5</v>
      </c>
      <c r="E1683" s="6">
        <v>4.9972000000000003</v>
      </c>
      <c r="F1683" s="6">
        <v>3.1274000000000002</v>
      </c>
      <c r="G1683" s="6">
        <v>1.83</v>
      </c>
    </row>
    <row r="1684" spans="2:7" x14ac:dyDescent="0.2">
      <c r="B1684" s="7">
        <v>37411</v>
      </c>
      <c r="C1684" s="6">
        <v>5.8</v>
      </c>
      <c r="D1684" s="6">
        <v>2.5</v>
      </c>
      <c r="E1684" s="6">
        <v>5.0262000000000002</v>
      </c>
      <c r="F1684" s="6">
        <v>3.1354000000000002</v>
      </c>
      <c r="G1684" s="6">
        <v>1.73</v>
      </c>
    </row>
    <row r="1685" spans="2:7" x14ac:dyDescent="0.2">
      <c r="B1685" s="7">
        <v>37412</v>
      </c>
      <c r="C1685" s="6">
        <v>5.8</v>
      </c>
      <c r="D1685" s="6">
        <v>2.5</v>
      </c>
      <c r="E1685" s="6">
        <v>5.0468999999999999</v>
      </c>
      <c r="F1685" s="6">
        <v>3.1352000000000002</v>
      </c>
      <c r="G1685" s="6">
        <v>1.7</v>
      </c>
    </row>
    <row r="1686" spans="2:7" x14ac:dyDescent="0.2">
      <c r="B1686" s="7">
        <v>37413</v>
      </c>
      <c r="C1686" s="6">
        <v>5.8</v>
      </c>
      <c r="D1686" s="6">
        <v>2.5</v>
      </c>
      <c r="E1686" s="6">
        <v>4.9745999999999997</v>
      </c>
      <c r="F1686" s="6">
        <v>3.0695999999999999</v>
      </c>
      <c r="G1686" s="6">
        <v>1.75</v>
      </c>
    </row>
    <row r="1687" spans="2:7" x14ac:dyDescent="0.2">
      <c r="B1687" s="7">
        <v>37414</v>
      </c>
      <c r="C1687" s="6">
        <v>5.8</v>
      </c>
      <c r="D1687" s="6">
        <v>2.5</v>
      </c>
      <c r="E1687" s="6">
        <v>5.0658000000000003</v>
      </c>
      <c r="F1687" s="6">
        <v>3.1343999999999999</v>
      </c>
      <c r="G1687" s="6">
        <v>1.73</v>
      </c>
    </row>
    <row r="1688" spans="2:7" x14ac:dyDescent="0.2">
      <c r="B1688" s="7">
        <v>37417</v>
      </c>
      <c r="C1688" s="6">
        <v>5.8</v>
      </c>
      <c r="D1688" s="6">
        <v>2.5</v>
      </c>
      <c r="E1688" s="6">
        <v>5.0263999999999998</v>
      </c>
      <c r="F1688" s="6">
        <v>3.1095999999999999</v>
      </c>
      <c r="G1688" s="6">
        <v>1.76</v>
      </c>
    </row>
    <row r="1689" spans="2:7" x14ac:dyDescent="0.2">
      <c r="B1689" s="7">
        <v>37418</v>
      </c>
      <c r="C1689" s="6">
        <v>5.8</v>
      </c>
      <c r="D1689" s="6">
        <v>2.5</v>
      </c>
      <c r="E1689" s="6">
        <v>4.9726999999999997</v>
      </c>
      <c r="F1689" s="6">
        <v>3.0434999999999999</v>
      </c>
      <c r="G1689" s="6">
        <v>1.72</v>
      </c>
    </row>
    <row r="1690" spans="2:7" x14ac:dyDescent="0.2">
      <c r="B1690" s="7">
        <v>37419</v>
      </c>
      <c r="C1690" s="6">
        <v>5.8</v>
      </c>
      <c r="D1690" s="6">
        <v>2.5</v>
      </c>
      <c r="E1690" s="6">
        <v>4.9623999999999997</v>
      </c>
      <c r="F1690" s="6">
        <v>3.0350000000000001</v>
      </c>
      <c r="G1690" s="6">
        <v>1.75</v>
      </c>
    </row>
    <row r="1691" spans="2:7" x14ac:dyDescent="0.2">
      <c r="B1691" s="7">
        <v>37420</v>
      </c>
      <c r="C1691" s="6">
        <v>5.8</v>
      </c>
      <c r="D1691" s="6">
        <v>2.5</v>
      </c>
      <c r="E1691" s="6">
        <v>4.8986999999999998</v>
      </c>
      <c r="F1691" s="6">
        <v>2.9769999999999999</v>
      </c>
      <c r="G1691" s="6">
        <v>1.76</v>
      </c>
    </row>
    <row r="1692" spans="2:7" x14ac:dyDescent="0.2">
      <c r="B1692" s="7">
        <v>37421</v>
      </c>
      <c r="C1692" s="6">
        <v>5.8</v>
      </c>
      <c r="D1692" s="6">
        <v>2.5</v>
      </c>
      <c r="E1692" s="6">
        <v>4.7967000000000004</v>
      </c>
      <c r="F1692" s="6">
        <v>2.8849999999999998</v>
      </c>
      <c r="G1692" s="6">
        <v>1.75</v>
      </c>
    </row>
    <row r="1693" spans="2:7" x14ac:dyDescent="0.2">
      <c r="B1693" s="7">
        <v>37424</v>
      </c>
      <c r="C1693" s="6">
        <v>5.8</v>
      </c>
      <c r="D1693" s="6">
        <v>2.5</v>
      </c>
      <c r="E1693" s="6">
        <v>4.8434999999999997</v>
      </c>
      <c r="F1693" s="6">
        <v>2.9093</v>
      </c>
      <c r="G1693" s="6">
        <v>1.82</v>
      </c>
    </row>
    <row r="1694" spans="2:7" x14ac:dyDescent="0.2">
      <c r="B1694" s="7">
        <v>37425</v>
      </c>
      <c r="C1694" s="6">
        <v>5.8</v>
      </c>
      <c r="D1694" s="6">
        <v>2.5</v>
      </c>
      <c r="E1694" s="6">
        <v>4.8333000000000004</v>
      </c>
      <c r="F1694" s="6">
        <v>2.8673999999999999</v>
      </c>
      <c r="G1694" s="6">
        <v>1.71</v>
      </c>
    </row>
    <row r="1695" spans="2:7" x14ac:dyDescent="0.2">
      <c r="B1695" s="7">
        <v>37426</v>
      </c>
      <c r="C1695" s="6">
        <v>5.8</v>
      </c>
      <c r="D1695" s="6">
        <v>2.5</v>
      </c>
      <c r="E1695" s="6">
        <v>4.7256999999999998</v>
      </c>
      <c r="F1695" s="6">
        <v>2.7677</v>
      </c>
      <c r="G1695" s="6">
        <v>1.69</v>
      </c>
    </row>
    <row r="1696" spans="2:7" x14ac:dyDescent="0.2">
      <c r="B1696" s="7">
        <v>37427</v>
      </c>
      <c r="C1696" s="6">
        <v>5.8</v>
      </c>
      <c r="D1696" s="6">
        <v>2.5</v>
      </c>
      <c r="E1696" s="6">
        <v>4.7885</v>
      </c>
      <c r="F1696" s="6">
        <v>2.8498000000000001</v>
      </c>
      <c r="G1696" s="6">
        <v>1.75</v>
      </c>
    </row>
    <row r="1697" spans="2:7" x14ac:dyDescent="0.2">
      <c r="B1697" s="7">
        <v>37428</v>
      </c>
      <c r="C1697" s="6">
        <v>5.8</v>
      </c>
      <c r="D1697" s="6">
        <v>2.5</v>
      </c>
      <c r="E1697" s="6">
        <v>4.7660999999999998</v>
      </c>
      <c r="F1697" s="6">
        <v>2.8397000000000001</v>
      </c>
      <c r="G1697" s="6">
        <v>1.74</v>
      </c>
    </row>
    <row r="1698" spans="2:7" x14ac:dyDescent="0.2">
      <c r="B1698" s="7">
        <v>37431</v>
      </c>
      <c r="C1698" s="6">
        <v>5.8</v>
      </c>
      <c r="D1698" s="6">
        <v>2.5</v>
      </c>
      <c r="E1698" s="6">
        <v>4.8272000000000004</v>
      </c>
      <c r="F1698" s="6">
        <v>2.8725000000000001</v>
      </c>
      <c r="G1698" s="6">
        <v>1.77</v>
      </c>
    </row>
    <row r="1699" spans="2:7" x14ac:dyDescent="0.2">
      <c r="B1699" s="7">
        <v>37432</v>
      </c>
      <c r="C1699" s="6">
        <v>5.8</v>
      </c>
      <c r="D1699" s="6">
        <v>2.5</v>
      </c>
      <c r="E1699" s="6">
        <v>4.8170000000000002</v>
      </c>
      <c r="F1699" s="6">
        <v>2.8302</v>
      </c>
      <c r="G1699" s="6">
        <v>1.75</v>
      </c>
    </row>
    <row r="1700" spans="2:7" x14ac:dyDescent="0.2">
      <c r="B1700" s="7">
        <v>37433</v>
      </c>
      <c r="C1700" s="6">
        <v>5.8</v>
      </c>
      <c r="D1700" s="6">
        <v>2.5</v>
      </c>
      <c r="E1700" s="6">
        <v>4.7416999999999998</v>
      </c>
      <c r="F1700" s="6">
        <v>2.7545999999999999</v>
      </c>
      <c r="G1700" s="6">
        <v>1.78</v>
      </c>
    </row>
    <row r="1701" spans="2:7" x14ac:dyDescent="0.2">
      <c r="B1701" s="7">
        <v>37434</v>
      </c>
      <c r="C1701" s="6">
        <v>5.8</v>
      </c>
      <c r="D1701" s="6">
        <v>2.5</v>
      </c>
      <c r="E1701" s="6">
        <v>4.8209999999999997</v>
      </c>
      <c r="F1701" s="6">
        <v>2.8290000000000002</v>
      </c>
      <c r="G1701" s="6">
        <v>1.81</v>
      </c>
    </row>
    <row r="1702" spans="2:7" x14ac:dyDescent="0.2">
      <c r="B1702" s="7">
        <v>37435</v>
      </c>
      <c r="C1702" s="6">
        <v>5.8</v>
      </c>
      <c r="D1702" s="6">
        <v>2.5</v>
      </c>
      <c r="E1702" s="6">
        <v>4.7965</v>
      </c>
      <c r="F1702" s="6">
        <v>2.8104</v>
      </c>
      <c r="G1702" s="6">
        <v>1.73</v>
      </c>
    </row>
    <row r="1703" spans="2:7" x14ac:dyDescent="0.2">
      <c r="B1703" s="7">
        <v>37438</v>
      </c>
      <c r="C1703" s="6">
        <v>5.8</v>
      </c>
      <c r="D1703" s="6">
        <v>2.2999999999999998</v>
      </c>
      <c r="E1703" s="6">
        <v>4.7801999999999998</v>
      </c>
      <c r="F1703" s="6">
        <v>2.8262999999999998</v>
      </c>
      <c r="G1703" s="6">
        <v>1.83</v>
      </c>
    </row>
    <row r="1704" spans="2:7" x14ac:dyDescent="0.2">
      <c r="B1704" s="7">
        <v>37439</v>
      </c>
      <c r="C1704" s="6">
        <v>5.8</v>
      </c>
      <c r="D1704" s="6">
        <v>2.2999999999999998</v>
      </c>
      <c r="E1704" s="6">
        <v>4.7253999999999996</v>
      </c>
      <c r="F1704" s="6">
        <v>2.7612999999999999</v>
      </c>
      <c r="G1704" s="6">
        <v>1.72</v>
      </c>
    </row>
    <row r="1705" spans="2:7" x14ac:dyDescent="0.2">
      <c r="B1705" s="7">
        <v>37440</v>
      </c>
      <c r="C1705" s="6">
        <v>5.8</v>
      </c>
      <c r="D1705" s="6">
        <v>2.2999999999999998</v>
      </c>
      <c r="E1705" s="6">
        <v>4.7638999999999996</v>
      </c>
      <c r="F1705" s="6">
        <v>2.7934999999999999</v>
      </c>
      <c r="G1705" s="6">
        <v>1.71</v>
      </c>
    </row>
    <row r="1706" spans="2:7" x14ac:dyDescent="0.2">
      <c r="B1706" s="7">
        <v>37441</v>
      </c>
      <c r="C1706" s="6">
        <v>5.8</v>
      </c>
      <c r="D1706" s="6">
        <v>2.2999999999999998</v>
      </c>
      <c r="E1706" s="6">
        <v>4.7618</v>
      </c>
      <c r="F1706" s="6">
        <v>2.7686000000000002</v>
      </c>
      <c r="G1706" s="6">
        <v>1.71</v>
      </c>
    </row>
    <row r="1707" spans="2:7" x14ac:dyDescent="0.2">
      <c r="B1707" s="7">
        <v>37442</v>
      </c>
      <c r="C1707" s="6">
        <v>5.8</v>
      </c>
      <c r="D1707" s="6">
        <v>2.2999999999999998</v>
      </c>
      <c r="E1707" s="6">
        <v>4.8559999999999999</v>
      </c>
      <c r="F1707" s="6">
        <v>2.8666</v>
      </c>
      <c r="G1707" s="6">
        <v>1.72</v>
      </c>
    </row>
    <row r="1708" spans="2:7" x14ac:dyDescent="0.2">
      <c r="B1708" s="7">
        <v>37445</v>
      </c>
      <c r="C1708" s="6">
        <v>5.8</v>
      </c>
      <c r="D1708" s="6">
        <v>2.2999999999999998</v>
      </c>
      <c r="E1708" s="6">
        <v>4.7945000000000002</v>
      </c>
      <c r="F1708" s="6">
        <v>2.7847</v>
      </c>
      <c r="G1708" s="6">
        <v>1.75</v>
      </c>
    </row>
    <row r="1709" spans="2:7" x14ac:dyDescent="0.2">
      <c r="B1709" s="7">
        <v>37446</v>
      </c>
      <c r="C1709" s="6">
        <v>5.8</v>
      </c>
      <c r="D1709" s="6">
        <v>2.2999999999999998</v>
      </c>
      <c r="E1709" s="6">
        <v>4.7252000000000001</v>
      </c>
      <c r="F1709" s="6">
        <v>2.6947000000000001</v>
      </c>
      <c r="G1709" s="6">
        <v>1.72</v>
      </c>
    </row>
    <row r="1710" spans="2:7" x14ac:dyDescent="0.2">
      <c r="B1710" s="7">
        <v>37447</v>
      </c>
      <c r="C1710" s="6">
        <v>5.8</v>
      </c>
      <c r="D1710" s="6">
        <v>2.2999999999999998</v>
      </c>
      <c r="E1710" s="6">
        <v>4.6120999999999999</v>
      </c>
      <c r="F1710" s="6">
        <v>2.5800999999999998</v>
      </c>
      <c r="G1710" s="6">
        <v>1.74</v>
      </c>
    </row>
    <row r="1711" spans="2:7" x14ac:dyDescent="0.2">
      <c r="B1711" s="7">
        <v>37448</v>
      </c>
      <c r="C1711" s="6">
        <v>5.8</v>
      </c>
      <c r="D1711" s="6">
        <v>2.2999999999999998</v>
      </c>
      <c r="E1711" s="6">
        <v>4.6361999999999997</v>
      </c>
      <c r="F1711" s="6">
        <v>2.5878000000000001</v>
      </c>
      <c r="G1711" s="6">
        <v>1.76</v>
      </c>
    </row>
    <row r="1712" spans="2:7" x14ac:dyDescent="0.2">
      <c r="B1712" s="7">
        <v>37449</v>
      </c>
      <c r="C1712" s="6">
        <v>5.8</v>
      </c>
      <c r="D1712" s="6">
        <v>2.2999999999999998</v>
      </c>
      <c r="E1712" s="6">
        <v>4.5717999999999996</v>
      </c>
      <c r="F1712" s="6">
        <v>2.5209999999999999</v>
      </c>
      <c r="G1712" s="6">
        <v>1.71</v>
      </c>
    </row>
    <row r="1713" spans="2:7" x14ac:dyDescent="0.2">
      <c r="B1713" s="7">
        <v>37452</v>
      </c>
      <c r="C1713" s="6">
        <v>5.8</v>
      </c>
      <c r="D1713" s="6">
        <v>2.2999999999999998</v>
      </c>
      <c r="E1713" s="6">
        <v>4.6260000000000003</v>
      </c>
      <c r="F1713" s="6">
        <v>2.5451000000000001</v>
      </c>
      <c r="G1713" s="6">
        <v>1.83</v>
      </c>
    </row>
    <row r="1714" spans="2:7" x14ac:dyDescent="0.2">
      <c r="B1714" s="7">
        <v>37453</v>
      </c>
      <c r="C1714" s="6">
        <v>5.8</v>
      </c>
      <c r="D1714" s="6">
        <v>2.2999999999999998</v>
      </c>
      <c r="E1714" s="6">
        <v>4.6805000000000003</v>
      </c>
      <c r="F1714" s="6">
        <v>2.6103999999999998</v>
      </c>
      <c r="G1714" s="6">
        <v>1.72</v>
      </c>
    </row>
    <row r="1715" spans="2:7" x14ac:dyDescent="0.2">
      <c r="B1715" s="7">
        <v>37454</v>
      </c>
      <c r="C1715" s="6">
        <v>5.8</v>
      </c>
      <c r="D1715" s="6">
        <v>2.2999999999999998</v>
      </c>
      <c r="E1715" s="6">
        <v>4.6825000000000001</v>
      </c>
      <c r="F1715" s="6">
        <v>2.6017999999999999</v>
      </c>
      <c r="G1715" s="6">
        <v>1.71</v>
      </c>
    </row>
    <row r="1716" spans="2:7" x14ac:dyDescent="0.2">
      <c r="B1716" s="7">
        <v>37455</v>
      </c>
      <c r="C1716" s="6">
        <v>5.8</v>
      </c>
      <c r="D1716" s="6">
        <v>2.2999999999999998</v>
      </c>
      <c r="E1716" s="6">
        <v>4.6056999999999997</v>
      </c>
      <c r="F1716" s="6">
        <v>2.4943</v>
      </c>
      <c r="G1716" s="6">
        <v>1.74</v>
      </c>
    </row>
    <row r="1717" spans="2:7" x14ac:dyDescent="0.2">
      <c r="B1717" s="7">
        <v>37456</v>
      </c>
      <c r="C1717" s="6">
        <v>5.8</v>
      </c>
      <c r="D1717" s="6">
        <v>2.2999999999999998</v>
      </c>
      <c r="E1717" s="6">
        <v>4.5194000000000001</v>
      </c>
      <c r="F1717" s="6">
        <v>2.4102000000000001</v>
      </c>
      <c r="G1717" s="6">
        <v>1.72</v>
      </c>
    </row>
    <row r="1718" spans="2:7" x14ac:dyDescent="0.2">
      <c r="B1718" s="7">
        <v>37459</v>
      </c>
      <c r="C1718" s="6">
        <v>5.8</v>
      </c>
      <c r="D1718" s="6">
        <v>2.2999999999999998</v>
      </c>
      <c r="E1718" s="6">
        <v>4.4436999999999998</v>
      </c>
      <c r="F1718" s="6">
        <v>2.3435999999999999</v>
      </c>
      <c r="G1718" s="6">
        <v>1.77</v>
      </c>
    </row>
    <row r="1719" spans="2:7" x14ac:dyDescent="0.2">
      <c r="B1719" s="7">
        <v>37460</v>
      </c>
      <c r="C1719" s="6">
        <v>5.8</v>
      </c>
      <c r="D1719" s="6">
        <v>2.2999999999999998</v>
      </c>
      <c r="E1719" s="6">
        <v>4.4058999999999999</v>
      </c>
      <c r="F1719" s="6">
        <v>2.2357</v>
      </c>
      <c r="G1719" s="6">
        <v>1.73</v>
      </c>
    </row>
    <row r="1720" spans="2:7" x14ac:dyDescent="0.2">
      <c r="B1720" s="7">
        <v>37461</v>
      </c>
      <c r="C1720" s="6">
        <v>5.8</v>
      </c>
      <c r="D1720" s="6">
        <v>2.2999999999999998</v>
      </c>
      <c r="E1720" s="6">
        <v>4.4851999999999999</v>
      </c>
      <c r="F1720" s="6">
        <v>2.2925</v>
      </c>
      <c r="G1720" s="6">
        <v>1.67</v>
      </c>
    </row>
    <row r="1721" spans="2:7" x14ac:dyDescent="0.2">
      <c r="B1721" s="7">
        <v>37462</v>
      </c>
      <c r="C1721" s="6">
        <v>5.8</v>
      </c>
      <c r="D1721" s="6">
        <v>2.2999999999999998</v>
      </c>
      <c r="E1721" s="6">
        <v>4.3800999999999997</v>
      </c>
      <c r="F1721" s="6">
        <v>2.258</v>
      </c>
      <c r="G1721" s="6">
        <v>1.75</v>
      </c>
    </row>
    <row r="1722" spans="2:7" x14ac:dyDescent="0.2">
      <c r="B1722" s="7">
        <v>37463</v>
      </c>
      <c r="C1722" s="6">
        <v>5.8</v>
      </c>
      <c r="D1722" s="6">
        <v>2.2999999999999998</v>
      </c>
      <c r="E1722" s="6">
        <v>4.3817000000000004</v>
      </c>
      <c r="F1722" s="6">
        <v>2.2179000000000002</v>
      </c>
      <c r="G1722" s="6">
        <v>1.69</v>
      </c>
    </row>
    <row r="1723" spans="2:7" x14ac:dyDescent="0.2">
      <c r="B1723" s="7">
        <v>37466</v>
      </c>
      <c r="C1723" s="6">
        <v>5.8</v>
      </c>
      <c r="D1723" s="6">
        <v>2.2999999999999998</v>
      </c>
      <c r="E1723" s="6">
        <v>4.5609000000000002</v>
      </c>
      <c r="F1723" s="6">
        <v>2.3868</v>
      </c>
      <c r="G1723" s="6">
        <v>1.75</v>
      </c>
    </row>
    <row r="1724" spans="2:7" x14ac:dyDescent="0.2">
      <c r="B1724" s="7">
        <v>37467</v>
      </c>
      <c r="C1724" s="6">
        <v>5.8</v>
      </c>
      <c r="D1724" s="6">
        <v>2.2999999999999998</v>
      </c>
      <c r="E1724" s="6">
        <v>4.585</v>
      </c>
      <c r="F1724" s="6">
        <v>2.4190999999999998</v>
      </c>
      <c r="G1724" s="6">
        <v>1.71</v>
      </c>
    </row>
    <row r="1725" spans="2:7" x14ac:dyDescent="0.2">
      <c r="B1725" s="7">
        <v>37468</v>
      </c>
      <c r="C1725" s="6">
        <v>5.8</v>
      </c>
      <c r="D1725" s="6">
        <v>2.2000000000000002</v>
      </c>
      <c r="E1725" s="6">
        <v>4.4588000000000001</v>
      </c>
      <c r="F1725" s="6">
        <v>2.2339000000000002</v>
      </c>
      <c r="G1725" s="6">
        <v>1.76</v>
      </c>
    </row>
    <row r="1726" spans="2:7" x14ac:dyDescent="0.2">
      <c r="B1726" s="7">
        <v>37469</v>
      </c>
      <c r="C1726" s="6">
        <v>5.8</v>
      </c>
      <c r="D1726" s="6">
        <v>2.2000000000000002</v>
      </c>
      <c r="E1726" s="6">
        <v>4.3893000000000004</v>
      </c>
      <c r="F1726" s="6">
        <v>2.1213000000000002</v>
      </c>
      <c r="G1726" s="6">
        <v>1.79</v>
      </c>
    </row>
    <row r="1727" spans="2:7" x14ac:dyDescent="0.2">
      <c r="B1727" s="7">
        <v>37470</v>
      </c>
      <c r="C1727" s="6">
        <v>5.8</v>
      </c>
      <c r="D1727" s="6">
        <v>2.2000000000000002</v>
      </c>
      <c r="E1727" s="6">
        <v>4.2904</v>
      </c>
      <c r="F1727" s="6">
        <v>2</v>
      </c>
      <c r="G1727" s="6">
        <v>1.72</v>
      </c>
    </row>
    <row r="1728" spans="2:7" x14ac:dyDescent="0.2">
      <c r="B1728" s="7">
        <v>37473</v>
      </c>
      <c r="C1728" s="6">
        <v>5.8</v>
      </c>
      <c r="D1728" s="6">
        <v>2.2000000000000002</v>
      </c>
      <c r="E1728" s="6">
        <v>4.2081999999999997</v>
      </c>
      <c r="F1728" s="6">
        <v>1.8871</v>
      </c>
      <c r="G1728" s="6">
        <v>1.77</v>
      </c>
    </row>
    <row r="1729" spans="2:7" x14ac:dyDescent="0.2">
      <c r="B1729" s="7">
        <v>37474</v>
      </c>
      <c r="C1729" s="6">
        <v>5.8</v>
      </c>
      <c r="D1729" s="6">
        <v>2.2000000000000002</v>
      </c>
      <c r="E1729" s="6">
        <v>4.3315000000000001</v>
      </c>
      <c r="F1729" s="6">
        <v>2.0396000000000001</v>
      </c>
      <c r="G1729" s="6">
        <v>1.74</v>
      </c>
    </row>
    <row r="1730" spans="2:7" x14ac:dyDescent="0.2">
      <c r="B1730" s="7">
        <v>37475</v>
      </c>
      <c r="C1730" s="6">
        <v>5.8</v>
      </c>
      <c r="D1730" s="6">
        <v>2.2000000000000002</v>
      </c>
      <c r="E1730" s="6">
        <v>4.3037999999999998</v>
      </c>
      <c r="F1730" s="6">
        <v>1.9746999999999999</v>
      </c>
      <c r="G1730" s="6">
        <v>1.71</v>
      </c>
    </row>
    <row r="1731" spans="2:7" x14ac:dyDescent="0.2">
      <c r="B1731" s="7">
        <v>37476</v>
      </c>
      <c r="C1731" s="6">
        <v>5.8</v>
      </c>
      <c r="D1731" s="6">
        <v>2.2000000000000002</v>
      </c>
      <c r="E1731" s="6">
        <v>4.3944999999999999</v>
      </c>
      <c r="F1731" s="6">
        <v>2.0794999999999999</v>
      </c>
      <c r="G1731" s="6">
        <v>1.71</v>
      </c>
    </row>
    <row r="1732" spans="2:7" x14ac:dyDescent="0.2">
      <c r="B1732" s="7">
        <v>37477</v>
      </c>
      <c r="C1732" s="6">
        <v>5.8</v>
      </c>
      <c r="D1732" s="6">
        <v>2.2000000000000002</v>
      </c>
      <c r="E1732" s="6">
        <v>4.2549999999999999</v>
      </c>
      <c r="F1732" s="6">
        <v>2.0625</v>
      </c>
      <c r="G1732" s="6">
        <v>1.68</v>
      </c>
    </row>
    <row r="1733" spans="2:7" x14ac:dyDescent="0.2">
      <c r="B1733" s="7">
        <v>37480</v>
      </c>
      <c r="C1733" s="6">
        <v>5.8</v>
      </c>
      <c r="D1733" s="6">
        <v>2.2000000000000002</v>
      </c>
      <c r="E1733" s="6">
        <v>4.2149999999999999</v>
      </c>
      <c r="F1733" s="6">
        <v>2.0703999999999998</v>
      </c>
      <c r="G1733" s="6">
        <v>1.76</v>
      </c>
    </row>
    <row r="1734" spans="2:7" x14ac:dyDescent="0.2">
      <c r="B1734" s="7">
        <v>37481</v>
      </c>
      <c r="C1734" s="6">
        <v>5.8</v>
      </c>
      <c r="D1734" s="6">
        <v>2.2000000000000002</v>
      </c>
      <c r="E1734" s="6">
        <v>4.0852000000000004</v>
      </c>
      <c r="F1734" s="6">
        <v>1.9642999999999999</v>
      </c>
      <c r="G1734" s="6">
        <v>1.74</v>
      </c>
    </row>
    <row r="1735" spans="2:7" x14ac:dyDescent="0.2">
      <c r="B1735" s="7">
        <v>37482</v>
      </c>
      <c r="C1735" s="6">
        <v>5.8</v>
      </c>
      <c r="D1735" s="6">
        <v>2.2000000000000002</v>
      </c>
      <c r="E1735" s="6">
        <v>4.1193999999999997</v>
      </c>
      <c r="F1735" s="6">
        <v>2.1515</v>
      </c>
      <c r="G1735" s="6">
        <v>1.78</v>
      </c>
    </row>
    <row r="1736" spans="2:7" x14ac:dyDescent="0.2">
      <c r="B1736" s="7">
        <v>37483</v>
      </c>
      <c r="C1736" s="6">
        <v>5.8</v>
      </c>
      <c r="D1736" s="6">
        <v>2.2000000000000002</v>
      </c>
      <c r="E1736" s="6">
        <v>4.1802000000000001</v>
      </c>
      <c r="F1736" s="6">
        <v>2.1840999999999999</v>
      </c>
      <c r="G1736" s="6">
        <v>1.87</v>
      </c>
    </row>
    <row r="1737" spans="2:7" x14ac:dyDescent="0.2">
      <c r="B1737" s="7">
        <v>37484</v>
      </c>
      <c r="C1737" s="6">
        <v>5.8</v>
      </c>
      <c r="D1737" s="6">
        <v>2.2000000000000002</v>
      </c>
      <c r="E1737" s="6">
        <v>4.3243999999999998</v>
      </c>
      <c r="F1737" s="6">
        <v>2.2578999999999998</v>
      </c>
      <c r="G1737" s="6">
        <v>1.7</v>
      </c>
    </row>
    <row r="1738" spans="2:7" x14ac:dyDescent="0.2">
      <c r="B1738" s="7">
        <v>37487</v>
      </c>
      <c r="C1738" s="6">
        <v>5.8</v>
      </c>
      <c r="D1738" s="6">
        <v>2.2000000000000002</v>
      </c>
      <c r="E1738" s="6">
        <v>4.2838000000000003</v>
      </c>
      <c r="F1738" s="6">
        <v>2.2084000000000001</v>
      </c>
      <c r="G1738" s="6">
        <v>1.72</v>
      </c>
    </row>
    <row r="1739" spans="2:7" x14ac:dyDescent="0.2">
      <c r="B1739" s="7">
        <v>37488</v>
      </c>
      <c r="C1739" s="6">
        <v>5.8</v>
      </c>
      <c r="D1739" s="6">
        <v>2.2000000000000002</v>
      </c>
      <c r="E1739" s="6">
        <v>4.1475</v>
      </c>
      <c r="F1739" s="6">
        <v>2.0682999999999998</v>
      </c>
      <c r="G1739" s="6">
        <v>1.7</v>
      </c>
    </row>
    <row r="1740" spans="2:7" x14ac:dyDescent="0.2">
      <c r="B1740" s="7">
        <v>37489</v>
      </c>
      <c r="C1740" s="6">
        <v>5.8</v>
      </c>
      <c r="D1740" s="6">
        <v>2.2000000000000002</v>
      </c>
      <c r="E1740" s="6">
        <v>4.1970999999999998</v>
      </c>
      <c r="F1740" s="6">
        <v>2.0886</v>
      </c>
      <c r="G1740" s="6">
        <v>1.72</v>
      </c>
    </row>
    <row r="1741" spans="2:7" x14ac:dyDescent="0.2">
      <c r="B1741" s="7">
        <v>37490</v>
      </c>
      <c r="C1741" s="6">
        <v>5.8</v>
      </c>
      <c r="D1741" s="6">
        <v>2.2000000000000002</v>
      </c>
      <c r="E1741" s="6">
        <v>4.3166000000000002</v>
      </c>
      <c r="F1741" s="6">
        <v>2.2082000000000002</v>
      </c>
      <c r="G1741" s="6">
        <v>1.73</v>
      </c>
    </row>
    <row r="1742" spans="2:7" x14ac:dyDescent="0.2">
      <c r="B1742" s="7">
        <v>37491</v>
      </c>
      <c r="C1742" s="6">
        <v>5.8</v>
      </c>
      <c r="D1742" s="6">
        <v>2.2000000000000002</v>
      </c>
      <c r="E1742" s="6">
        <v>4.2333999999999996</v>
      </c>
      <c r="F1742" s="6">
        <v>2.1581999999999999</v>
      </c>
      <c r="G1742" s="6">
        <v>1.72</v>
      </c>
    </row>
    <row r="1743" spans="2:7" x14ac:dyDescent="0.2">
      <c r="B1743" s="7">
        <v>37494</v>
      </c>
      <c r="C1743" s="6">
        <v>5.8</v>
      </c>
      <c r="D1743" s="6">
        <v>2.2000000000000002</v>
      </c>
      <c r="E1743" s="6">
        <v>4.2237</v>
      </c>
      <c r="F1743" s="6">
        <v>2.1579999999999999</v>
      </c>
      <c r="G1743" s="6">
        <v>1.81</v>
      </c>
    </row>
    <row r="1744" spans="2:7" x14ac:dyDescent="0.2">
      <c r="B1744" s="7">
        <v>37495</v>
      </c>
      <c r="C1744" s="6">
        <v>5.8</v>
      </c>
      <c r="D1744" s="6">
        <v>2.2000000000000002</v>
      </c>
      <c r="E1744" s="6">
        <v>4.2816000000000001</v>
      </c>
      <c r="F1744" s="6">
        <v>2.2244999999999999</v>
      </c>
      <c r="G1744" s="6">
        <v>1.79</v>
      </c>
    </row>
    <row r="1745" spans="2:7" x14ac:dyDescent="0.2">
      <c r="B1745" s="7">
        <v>37496</v>
      </c>
      <c r="C1745" s="6">
        <v>5.8</v>
      </c>
      <c r="D1745" s="6">
        <v>2.2000000000000002</v>
      </c>
      <c r="E1745" s="6">
        <v>4.2121000000000004</v>
      </c>
      <c r="F1745" s="6">
        <v>2.1661000000000001</v>
      </c>
      <c r="G1745" s="6">
        <v>1.8</v>
      </c>
    </row>
    <row r="1746" spans="2:7" x14ac:dyDescent="0.2">
      <c r="B1746" s="7">
        <v>37497</v>
      </c>
      <c r="C1746" s="6">
        <v>5.8</v>
      </c>
      <c r="D1746" s="6">
        <v>2.2000000000000002</v>
      </c>
      <c r="E1746" s="6">
        <v>4.1374000000000004</v>
      </c>
      <c r="F1746" s="6">
        <v>2.133</v>
      </c>
      <c r="G1746" s="6">
        <v>1.82</v>
      </c>
    </row>
    <row r="1747" spans="2:7" x14ac:dyDescent="0.2">
      <c r="B1747" s="7">
        <v>37498</v>
      </c>
      <c r="C1747" s="6">
        <v>5.8</v>
      </c>
      <c r="D1747" s="6">
        <v>2.2000000000000002</v>
      </c>
      <c r="E1747" s="6">
        <v>4.1409000000000002</v>
      </c>
      <c r="F1747" s="6">
        <v>2.149</v>
      </c>
      <c r="G1747" s="6">
        <v>1.81</v>
      </c>
    </row>
    <row r="1748" spans="2:7" x14ac:dyDescent="0.2">
      <c r="B1748" s="7">
        <v>37501</v>
      </c>
      <c r="C1748" s="6">
        <v>5.7</v>
      </c>
      <c r="D1748" s="6">
        <v>2.4</v>
      </c>
      <c r="E1748" s="6">
        <v>4.1332000000000004</v>
      </c>
      <c r="F1748" s="6">
        <v>2.1410999999999998</v>
      </c>
      <c r="G1748" s="6">
        <v>1.81</v>
      </c>
    </row>
    <row r="1749" spans="2:7" x14ac:dyDescent="0.2">
      <c r="B1749" s="7">
        <v>37502</v>
      </c>
      <c r="C1749" s="6">
        <v>5.7</v>
      </c>
      <c r="D1749" s="6">
        <v>2.4</v>
      </c>
      <c r="E1749" s="6">
        <v>3.9626999999999999</v>
      </c>
      <c r="F1749" s="6">
        <v>1.9798</v>
      </c>
      <c r="G1749" s="6">
        <v>1.87</v>
      </c>
    </row>
    <row r="1750" spans="2:7" x14ac:dyDescent="0.2">
      <c r="B1750" s="7">
        <v>37503</v>
      </c>
      <c r="C1750" s="6">
        <v>5.7</v>
      </c>
      <c r="D1750" s="6">
        <v>2.4</v>
      </c>
      <c r="E1750" s="6">
        <v>3.9607999999999999</v>
      </c>
      <c r="F1750" s="6">
        <v>2.004</v>
      </c>
      <c r="G1750" s="6">
        <v>1.74</v>
      </c>
    </row>
    <row r="1751" spans="2:7" x14ac:dyDescent="0.2">
      <c r="B1751" s="7">
        <v>37504</v>
      </c>
      <c r="C1751" s="6">
        <v>5.7</v>
      </c>
      <c r="D1751" s="6">
        <v>2.4</v>
      </c>
      <c r="E1751" s="6">
        <v>3.9249999999999998</v>
      </c>
      <c r="F1751" s="6">
        <v>1.9474</v>
      </c>
      <c r="G1751" s="6">
        <v>1.75</v>
      </c>
    </row>
    <row r="1752" spans="2:7" x14ac:dyDescent="0.2">
      <c r="B1752" s="7">
        <v>37505</v>
      </c>
      <c r="C1752" s="6">
        <v>5.7</v>
      </c>
      <c r="D1752" s="6">
        <v>2.4</v>
      </c>
      <c r="E1752" s="6">
        <v>4.0113000000000003</v>
      </c>
      <c r="F1752" s="6">
        <v>2.0436999999999999</v>
      </c>
      <c r="G1752" s="6">
        <v>1.71</v>
      </c>
    </row>
    <row r="1753" spans="2:7" x14ac:dyDescent="0.2">
      <c r="B1753" s="7">
        <v>37508</v>
      </c>
      <c r="C1753" s="6">
        <v>5.7</v>
      </c>
      <c r="D1753" s="6">
        <v>2.4</v>
      </c>
      <c r="E1753" s="6">
        <v>4.0585000000000004</v>
      </c>
      <c r="F1753" s="6">
        <v>2.1248</v>
      </c>
      <c r="G1753" s="6">
        <v>1.76</v>
      </c>
    </row>
    <row r="1754" spans="2:7" x14ac:dyDescent="0.2">
      <c r="B1754" s="7">
        <v>37509</v>
      </c>
      <c r="C1754" s="6">
        <v>5.7</v>
      </c>
      <c r="D1754" s="6">
        <v>2.4</v>
      </c>
      <c r="E1754" s="6">
        <v>3.9941</v>
      </c>
      <c r="F1754" s="6">
        <v>2.1086</v>
      </c>
      <c r="G1754" s="6">
        <v>1.74</v>
      </c>
    </row>
    <row r="1755" spans="2:7" x14ac:dyDescent="0.2">
      <c r="B1755" s="7">
        <v>37510</v>
      </c>
      <c r="C1755" s="6">
        <v>5.7</v>
      </c>
      <c r="D1755" s="6">
        <v>2.4</v>
      </c>
      <c r="E1755" s="6">
        <v>4.0583999999999998</v>
      </c>
      <c r="F1755" s="6">
        <v>2.1656</v>
      </c>
      <c r="G1755" s="6">
        <v>1.72</v>
      </c>
    </row>
    <row r="1756" spans="2:7" x14ac:dyDescent="0.2">
      <c r="B1756" s="7">
        <v>37511</v>
      </c>
      <c r="C1756" s="6">
        <v>5.7</v>
      </c>
      <c r="D1756" s="6">
        <v>2.4</v>
      </c>
      <c r="E1756" s="6">
        <v>3.96</v>
      </c>
      <c r="F1756" s="6">
        <v>2.0758999999999999</v>
      </c>
      <c r="G1756" s="6">
        <v>1.74</v>
      </c>
    </row>
    <row r="1757" spans="2:7" x14ac:dyDescent="0.2">
      <c r="B1757" s="7">
        <v>37512</v>
      </c>
      <c r="C1757" s="6">
        <v>5.7</v>
      </c>
      <c r="D1757" s="6">
        <v>2.4</v>
      </c>
      <c r="E1757" s="6">
        <v>3.9051999999999998</v>
      </c>
      <c r="F1757" s="6">
        <v>2.0428999999999999</v>
      </c>
      <c r="G1757" s="6">
        <v>1.72</v>
      </c>
    </row>
    <row r="1758" spans="2:7" x14ac:dyDescent="0.2">
      <c r="B1758" s="7">
        <v>37515</v>
      </c>
      <c r="C1758" s="6">
        <v>5.7</v>
      </c>
      <c r="D1758" s="6">
        <v>2.4</v>
      </c>
      <c r="E1758" s="6">
        <v>3.9125999999999999</v>
      </c>
      <c r="F1758" s="6">
        <v>2.0836999999999999</v>
      </c>
      <c r="G1758" s="6">
        <v>1.83</v>
      </c>
    </row>
    <row r="1759" spans="2:7" x14ac:dyDescent="0.2">
      <c r="B1759" s="7">
        <v>37516</v>
      </c>
      <c r="C1759" s="6">
        <v>5.7</v>
      </c>
      <c r="D1759" s="6">
        <v>2.4</v>
      </c>
      <c r="E1759" s="6">
        <v>3.8172000000000001</v>
      </c>
      <c r="F1759" s="6">
        <v>1.9934000000000001</v>
      </c>
      <c r="G1759" s="6">
        <v>1.72</v>
      </c>
    </row>
    <row r="1760" spans="2:7" x14ac:dyDescent="0.2">
      <c r="B1760" s="7">
        <v>37517</v>
      </c>
      <c r="C1760" s="6">
        <v>5.7</v>
      </c>
      <c r="D1760" s="6">
        <v>2.4</v>
      </c>
      <c r="E1760" s="6">
        <v>3.8412999999999999</v>
      </c>
      <c r="F1760" s="6">
        <v>1.9932000000000001</v>
      </c>
      <c r="G1760" s="6">
        <v>1.68</v>
      </c>
    </row>
    <row r="1761" spans="2:7" x14ac:dyDescent="0.2">
      <c r="B1761" s="7">
        <v>37518</v>
      </c>
      <c r="C1761" s="6">
        <v>5.7</v>
      </c>
      <c r="D1761" s="6">
        <v>2.4</v>
      </c>
      <c r="E1761" s="6">
        <v>3.7761</v>
      </c>
      <c r="F1761" s="6">
        <v>1.9109</v>
      </c>
      <c r="G1761" s="6">
        <v>1.69</v>
      </c>
    </row>
    <row r="1762" spans="2:7" x14ac:dyDescent="0.2">
      <c r="B1762" s="7">
        <v>37519</v>
      </c>
      <c r="C1762" s="6">
        <v>5.7</v>
      </c>
      <c r="D1762" s="6">
        <v>2.4</v>
      </c>
      <c r="E1762" s="6">
        <v>3.7850000000000001</v>
      </c>
      <c r="F1762" s="6">
        <v>1.9181999999999999</v>
      </c>
      <c r="G1762" s="6">
        <v>1.7</v>
      </c>
    </row>
    <row r="1763" spans="2:7" x14ac:dyDescent="0.2">
      <c r="B1763" s="7">
        <v>37522</v>
      </c>
      <c r="C1763" s="6">
        <v>5.7</v>
      </c>
      <c r="D1763" s="6">
        <v>2.4</v>
      </c>
      <c r="E1763" s="6">
        <v>3.6943000000000001</v>
      </c>
      <c r="F1763" s="6">
        <v>1.8932</v>
      </c>
      <c r="G1763" s="6">
        <v>1.74</v>
      </c>
    </row>
    <row r="1764" spans="2:7" x14ac:dyDescent="0.2">
      <c r="B1764" s="7">
        <v>37523</v>
      </c>
      <c r="C1764" s="6">
        <v>5.7</v>
      </c>
      <c r="D1764" s="6">
        <v>2.4</v>
      </c>
      <c r="E1764" s="6">
        <v>3.6446000000000001</v>
      </c>
      <c r="F1764" s="6">
        <v>1.8764000000000001</v>
      </c>
      <c r="G1764" s="6">
        <v>1.75</v>
      </c>
    </row>
    <row r="1765" spans="2:7" x14ac:dyDescent="0.2">
      <c r="B1765" s="7">
        <v>37524</v>
      </c>
      <c r="C1765" s="6">
        <v>5.7</v>
      </c>
      <c r="D1765" s="6">
        <v>2.4</v>
      </c>
      <c r="E1765" s="6">
        <v>3.7475000000000001</v>
      </c>
      <c r="F1765" s="6">
        <v>1.9503999999999999</v>
      </c>
      <c r="G1765" s="6">
        <v>1.79</v>
      </c>
    </row>
    <row r="1766" spans="2:7" x14ac:dyDescent="0.2">
      <c r="B1766" s="7">
        <v>37525</v>
      </c>
      <c r="C1766" s="6">
        <v>5.7</v>
      </c>
      <c r="D1766" s="6">
        <v>2.4</v>
      </c>
      <c r="E1766" s="6">
        <v>3.7639999999999998</v>
      </c>
      <c r="F1766" s="6">
        <v>1.9390000000000001</v>
      </c>
      <c r="G1766" s="6">
        <v>1.8</v>
      </c>
    </row>
    <row r="1767" spans="2:7" x14ac:dyDescent="0.2">
      <c r="B1767" s="7">
        <v>37526</v>
      </c>
      <c r="C1767" s="6">
        <v>5.7</v>
      </c>
      <c r="D1767" s="6">
        <v>2.4</v>
      </c>
      <c r="E1767" s="6">
        <v>3.6583999999999999</v>
      </c>
      <c r="F1767" s="6">
        <v>1.7950999999999999</v>
      </c>
      <c r="G1767" s="6">
        <v>1.78</v>
      </c>
    </row>
    <row r="1768" spans="2:7" x14ac:dyDescent="0.2">
      <c r="B1768" s="7">
        <v>37529</v>
      </c>
      <c r="C1768" s="6">
        <v>5.7</v>
      </c>
      <c r="D1768" s="6">
        <v>2.2000000000000002</v>
      </c>
      <c r="E1768" s="6">
        <v>3.5941999999999998</v>
      </c>
      <c r="F1768" s="6">
        <v>1.6833</v>
      </c>
      <c r="G1768" s="6">
        <v>1.85</v>
      </c>
    </row>
    <row r="1769" spans="2:7" x14ac:dyDescent="0.2">
      <c r="B1769" s="7">
        <v>37530</v>
      </c>
      <c r="C1769" s="6">
        <v>5.7</v>
      </c>
      <c r="D1769" s="6">
        <v>2.2000000000000002</v>
      </c>
      <c r="E1769" s="6">
        <v>3.7151999999999998</v>
      </c>
      <c r="F1769" s="6">
        <v>1.7788999999999999</v>
      </c>
      <c r="G1769" s="6">
        <v>1.85</v>
      </c>
    </row>
    <row r="1770" spans="2:7" x14ac:dyDescent="0.2">
      <c r="B1770" s="7">
        <v>37531</v>
      </c>
      <c r="C1770" s="6">
        <v>5.7</v>
      </c>
      <c r="D1770" s="6">
        <v>2.2000000000000002</v>
      </c>
      <c r="E1770" s="6">
        <v>3.6671</v>
      </c>
      <c r="F1770" s="6">
        <v>1.7146999999999999</v>
      </c>
      <c r="G1770" s="6">
        <v>1.75</v>
      </c>
    </row>
    <row r="1771" spans="2:7" x14ac:dyDescent="0.2">
      <c r="B1771" s="7">
        <v>37532</v>
      </c>
      <c r="C1771" s="6">
        <v>5.7</v>
      </c>
      <c r="D1771" s="6">
        <v>2.2000000000000002</v>
      </c>
      <c r="E1771" s="6">
        <v>3.6835</v>
      </c>
      <c r="F1771" s="6">
        <v>1.7304999999999999</v>
      </c>
      <c r="G1771" s="6">
        <v>1.76</v>
      </c>
    </row>
    <row r="1772" spans="2:7" x14ac:dyDescent="0.2">
      <c r="B1772" s="7">
        <v>37533</v>
      </c>
      <c r="C1772" s="6">
        <v>5.7</v>
      </c>
      <c r="D1772" s="6">
        <v>2.2000000000000002</v>
      </c>
      <c r="E1772" s="6">
        <v>3.6646000000000001</v>
      </c>
      <c r="F1772" s="6">
        <v>1.7862</v>
      </c>
      <c r="G1772" s="6">
        <v>1.72</v>
      </c>
    </row>
    <row r="1773" spans="2:7" x14ac:dyDescent="0.2">
      <c r="B1773" s="7">
        <v>37536</v>
      </c>
      <c r="C1773" s="6">
        <v>5.7</v>
      </c>
      <c r="D1773" s="6">
        <v>2.2000000000000002</v>
      </c>
      <c r="E1773" s="6">
        <v>3.6131000000000002</v>
      </c>
      <c r="F1773" s="6">
        <v>1.7297</v>
      </c>
      <c r="G1773" s="6">
        <v>1.74</v>
      </c>
    </row>
    <row r="1774" spans="2:7" x14ac:dyDescent="0.2">
      <c r="B1774" s="7">
        <v>37537</v>
      </c>
      <c r="C1774" s="6">
        <v>5.7</v>
      </c>
      <c r="D1774" s="6">
        <v>2.2000000000000002</v>
      </c>
      <c r="E1774" s="6">
        <v>3.6331000000000002</v>
      </c>
      <c r="F1774" s="6">
        <v>1.7779</v>
      </c>
      <c r="G1774" s="6">
        <v>1.72</v>
      </c>
    </row>
    <row r="1775" spans="2:7" x14ac:dyDescent="0.2">
      <c r="B1775" s="7">
        <v>37538</v>
      </c>
      <c r="C1775" s="6">
        <v>5.7</v>
      </c>
      <c r="D1775" s="6">
        <v>2.2000000000000002</v>
      </c>
      <c r="E1775" s="6">
        <v>3.5670000000000002</v>
      </c>
      <c r="F1775" s="6">
        <v>1.6647000000000001</v>
      </c>
      <c r="G1775" s="6">
        <v>1.73</v>
      </c>
    </row>
    <row r="1776" spans="2:7" x14ac:dyDescent="0.2">
      <c r="B1776" s="7">
        <v>37539</v>
      </c>
      <c r="C1776" s="6">
        <v>5.7</v>
      </c>
      <c r="D1776" s="6">
        <v>2.2000000000000002</v>
      </c>
      <c r="E1776" s="6">
        <v>3.6566000000000001</v>
      </c>
      <c r="F1776" s="6">
        <v>1.7210000000000001</v>
      </c>
      <c r="G1776" s="6">
        <v>1.75</v>
      </c>
    </row>
    <row r="1777" spans="2:7" x14ac:dyDescent="0.2">
      <c r="B1777" s="7">
        <v>37540</v>
      </c>
      <c r="C1777" s="6">
        <v>5.7</v>
      </c>
      <c r="D1777" s="6">
        <v>2.2000000000000002</v>
      </c>
      <c r="E1777" s="6">
        <v>3.7782</v>
      </c>
      <c r="F1777" s="6">
        <v>1.8177000000000001</v>
      </c>
      <c r="G1777" s="6">
        <v>1.73</v>
      </c>
    </row>
    <row r="1778" spans="2:7" x14ac:dyDescent="0.2">
      <c r="B1778" s="7">
        <v>37543</v>
      </c>
      <c r="C1778" s="6">
        <v>5.7</v>
      </c>
      <c r="D1778" s="6">
        <v>2.2000000000000002</v>
      </c>
      <c r="E1778" s="6">
        <v>3.7856000000000001</v>
      </c>
      <c r="F1778" s="6">
        <v>1.8095000000000001</v>
      </c>
      <c r="G1778" s="6">
        <v>1.73</v>
      </c>
    </row>
    <row r="1779" spans="2:7" x14ac:dyDescent="0.2">
      <c r="B1779" s="7">
        <v>37544</v>
      </c>
      <c r="C1779" s="6">
        <v>5.7</v>
      </c>
      <c r="D1779" s="6">
        <v>2.2000000000000002</v>
      </c>
      <c r="E1779" s="6">
        <v>3.9927000000000001</v>
      </c>
      <c r="F1779" s="6">
        <v>1.9895</v>
      </c>
      <c r="G1779" s="6">
        <v>1.88</v>
      </c>
    </row>
    <row r="1780" spans="2:7" x14ac:dyDescent="0.2">
      <c r="B1780" s="7">
        <v>37545</v>
      </c>
      <c r="C1780" s="6">
        <v>5.7</v>
      </c>
      <c r="D1780" s="6">
        <v>2.2000000000000002</v>
      </c>
      <c r="E1780" s="6">
        <v>4.048</v>
      </c>
      <c r="F1780" s="6">
        <v>2.0059</v>
      </c>
      <c r="G1780" s="6">
        <v>1.73</v>
      </c>
    </row>
    <row r="1781" spans="2:7" x14ac:dyDescent="0.2">
      <c r="B1781" s="7">
        <v>37546</v>
      </c>
      <c r="C1781" s="6">
        <v>5.7</v>
      </c>
      <c r="D1781" s="6">
        <v>2.2000000000000002</v>
      </c>
      <c r="E1781" s="6">
        <v>4.2001999999999997</v>
      </c>
      <c r="F1781" s="6">
        <v>2.1295999999999999</v>
      </c>
      <c r="G1781" s="6">
        <v>1.74</v>
      </c>
    </row>
    <row r="1782" spans="2:7" x14ac:dyDescent="0.2">
      <c r="B1782" s="7">
        <v>37547</v>
      </c>
      <c r="C1782" s="6">
        <v>5.7</v>
      </c>
      <c r="D1782" s="6">
        <v>2.2000000000000002</v>
      </c>
      <c r="E1782" s="6">
        <v>4.1052999999999997</v>
      </c>
      <c r="F1782" s="6">
        <v>2.0478999999999998</v>
      </c>
      <c r="G1782" s="6">
        <v>1.71</v>
      </c>
    </row>
    <row r="1783" spans="2:7" x14ac:dyDescent="0.2">
      <c r="B1783" s="7">
        <v>37550</v>
      </c>
      <c r="C1783" s="6">
        <v>5.7</v>
      </c>
      <c r="D1783" s="6">
        <v>2.2000000000000002</v>
      </c>
      <c r="E1783" s="6">
        <v>4.2510000000000003</v>
      </c>
      <c r="F1783" s="6">
        <v>2.2057000000000002</v>
      </c>
      <c r="G1783" s="6">
        <v>1.73</v>
      </c>
    </row>
    <row r="1784" spans="2:7" x14ac:dyDescent="0.2">
      <c r="B1784" s="7">
        <v>37551</v>
      </c>
      <c r="C1784" s="6">
        <v>5.7</v>
      </c>
      <c r="D1784" s="6">
        <v>2.2000000000000002</v>
      </c>
      <c r="E1784" s="6">
        <v>4.2584</v>
      </c>
      <c r="F1784" s="6">
        <v>2.1812</v>
      </c>
      <c r="G1784" s="6">
        <v>1.71</v>
      </c>
    </row>
    <row r="1785" spans="2:7" x14ac:dyDescent="0.2">
      <c r="B1785" s="7">
        <v>37552</v>
      </c>
      <c r="C1785" s="6">
        <v>5.7</v>
      </c>
      <c r="D1785" s="6">
        <v>2.2000000000000002</v>
      </c>
      <c r="E1785" s="6">
        <v>4.2309999999999999</v>
      </c>
      <c r="F1785" s="6">
        <v>2.14</v>
      </c>
      <c r="G1785" s="6">
        <v>1.76</v>
      </c>
    </row>
    <row r="1786" spans="2:7" x14ac:dyDescent="0.2">
      <c r="B1786" s="7">
        <v>37553</v>
      </c>
      <c r="C1786" s="6">
        <v>5.7</v>
      </c>
      <c r="D1786" s="6">
        <v>2.2000000000000002</v>
      </c>
      <c r="E1786" s="6">
        <v>4.1147</v>
      </c>
      <c r="F1786" s="6">
        <v>2.0609000000000002</v>
      </c>
      <c r="G1786" s="6">
        <v>1.8</v>
      </c>
    </row>
    <row r="1787" spans="2:7" x14ac:dyDescent="0.2">
      <c r="B1787" s="7">
        <v>37554</v>
      </c>
      <c r="C1787" s="6">
        <v>5.7</v>
      </c>
      <c r="D1787" s="6">
        <v>2.2000000000000002</v>
      </c>
      <c r="E1787" s="6">
        <v>4.0914000000000001</v>
      </c>
      <c r="F1787" s="6">
        <v>1.9809000000000001</v>
      </c>
      <c r="G1787" s="6">
        <v>1.82</v>
      </c>
    </row>
    <row r="1788" spans="2:7" x14ac:dyDescent="0.2">
      <c r="B1788" s="7">
        <v>37557</v>
      </c>
      <c r="C1788" s="6">
        <v>5.7</v>
      </c>
      <c r="D1788" s="6">
        <v>2.2000000000000002</v>
      </c>
      <c r="E1788" s="6">
        <v>4.0854999999999997</v>
      </c>
      <c r="F1788" s="6">
        <v>1.8931</v>
      </c>
      <c r="G1788" s="6">
        <v>1.79</v>
      </c>
    </row>
    <row r="1789" spans="2:7" x14ac:dyDescent="0.2">
      <c r="B1789" s="7">
        <v>37558</v>
      </c>
      <c r="C1789" s="6">
        <v>5.7</v>
      </c>
      <c r="D1789" s="6">
        <v>2.2000000000000002</v>
      </c>
      <c r="E1789" s="6">
        <v>3.9382000000000001</v>
      </c>
      <c r="F1789" s="6">
        <v>1.7577</v>
      </c>
      <c r="G1789" s="6">
        <v>1.75</v>
      </c>
    </row>
    <row r="1790" spans="2:7" x14ac:dyDescent="0.2">
      <c r="B1790" s="7">
        <v>37559</v>
      </c>
      <c r="C1790" s="6">
        <v>5.7</v>
      </c>
      <c r="D1790" s="6">
        <v>2.2000000000000002</v>
      </c>
      <c r="E1790" s="6">
        <v>3.9609999999999999</v>
      </c>
      <c r="F1790" s="6">
        <v>1.7418</v>
      </c>
      <c r="G1790" s="6">
        <v>1.72</v>
      </c>
    </row>
    <row r="1791" spans="2:7" x14ac:dyDescent="0.2">
      <c r="B1791" s="7">
        <v>37560</v>
      </c>
      <c r="C1791" s="6">
        <v>5.7</v>
      </c>
      <c r="D1791" s="6">
        <v>2.2000000000000002</v>
      </c>
      <c r="E1791" s="6">
        <v>3.8925000000000001</v>
      </c>
      <c r="F1791" s="6">
        <v>1.6697</v>
      </c>
      <c r="G1791" s="6">
        <v>1.82</v>
      </c>
    </row>
    <row r="1792" spans="2:7" x14ac:dyDescent="0.2">
      <c r="B1792" s="7">
        <v>37561</v>
      </c>
      <c r="C1792" s="6">
        <v>5.7</v>
      </c>
      <c r="D1792" s="6">
        <v>2.2000000000000002</v>
      </c>
      <c r="E1792" s="6">
        <v>4.0045000000000002</v>
      </c>
      <c r="F1792" s="6">
        <v>1.7636000000000001</v>
      </c>
      <c r="G1792" s="6">
        <v>1.74</v>
      </c>
    </row>
    <row r="1793" spans="2:7" x14ac:dyDescent="0.2">
      <c r="B1793" s="7">
        <v>37564</v>
      </c>
      <c r="C1793" s="6">
        <v>5.7</v>
      </c>
      <c r="D1793" s="6">
        <v>2.2000000000000002</v>
      </c>
      <c r="E1793" s="6">
        <v>4.0427</v>
      </c>
      <c r="F1793" s="6">
        <v>1.7790999999999999</v>
      </c>
      <c r="G1793" s="6">
        <v>1.71</v>
      </c>
    </row>
    <row r="1794" spans="2:7" x14ac:dyDescent="0.2">
      <c r="B1794" s="7">
        <v>37565</v>
      </c>
      <c r="C1794" s="6">
        <v>5.7</v>
      </c>
      <c r="D1794" s="6">
        <v>2.2000000000000002</v>
      </c>
      <c r="E1794" s="6">
        <v>4.0696000000000003</v>
      </c>
      <c r="F1794" s="6">
        <v>1.8107</v>
      </c>
      <c r="G1794" s="6">
        <v>1.64</v>
      </c>
    </row>
    <row r="1795" spans="2:7" x14ac:dyDescent="0.2">
      <c r="B1795" s="7">
        <v>37566</v>
      </c>
      <c r="C1795" s="6">
        <v>5.7</v>
      </c>
      <c r="D1795" s="6">
        <v>2.2000000000000002</v>
      </c>
      <c r="E1795" s="6">
        <v>4.0330000000000004</v>
      </c>
      <c r="F1795" s="6">
        <v>1.8264</v>
      </c>
      <c r="G1795" s="6">
        <v>1.48</v>
      </c>
    </row>
    <row r="1796" spans="2:7" x14ac:dyDescent="0.2">
      <c r="B1796" s="7">
        <v>37567</v>
      </c>
      <c r="C1796" s="6">
        <v>5.7</v>
      </c>
      <c r="D1796" s="6">
        <v>2.2000000000000002</v>
      </c>
      <c r="E1796" s="6">
        <v>3.8915999999999999</v>
      </c>
      <c r="F1796" s="6">
        <v>1.8340000000000001</v>
      </c>
      <c r="G1796" s="6">
        <v>1.27</v>
      </c>
    </row>
    <row r="1797" spans="2:7" x14ac:dyDescent="0.2">
      <c r="B1797" s="7">
        <v>37568</v>
      </c>
      <c r="C1797" s="6">
        <v>5.7</v>
      </c>
      <c r="D1797" s="6">
        <v>2.2000000000000002</v>
      </c>
      <c r="E1797" s="6">
        <v>3.8557999999999999</v>
      </c>
      <c r="F1797" s="6">
        <v>1.8486</v>
      </c>
      <c r="G1797" s="6">
        <v>1.18</v>
      </c>
    </row>
    <row r="1798" spans="2:7" x14ac:dyDescent="0.2">
      <c r="B1798" s="7">
        <v>37571</v>
      </c>
      <c r="C1798" s="6">
        <v>5.7</v>
      </c>
      <c r="D1798" s="6">
        <v>2.2000000000000002</v>
      </c>
      <c r="E1798" s="6">
        <v>3.8388</v>
      </c>
      <c r="F1798" s="6">
        <v>1.8319000000000001</v>
      </c>
      <c r="G1798" s="6">
        <v>1.18</v>
      </c>
    </row>
    <row r="1799" spans="2:7" x14ac:dyDescent="0.2">
      <c r="B1799" s="7">
        <v>37572</v>
      </c>
      <c r="C1799" s="6">
        <v>5.7</v>
      </c>
      <c r="D1799" s="6">
        <v>2.2000000000000002</v>
      </c>
      <c r="E1799" s="6">
        <v>3.8481999999999998</v>
      </c>
      <c r="F1799" s="6">
        <v>1.7747999999999999</v>
      </c>
      <c r="G1799" s="6">
        <v>1.29</v>
      </c>
    </row>
    <row r="1800" spans="2:7" x14ac:dyDescent="0.2">
      <c r="B1800" s="7">
        <v>37573</v>
      </c>
      <c r="C1800" s="6">
        <v>5.7</v>
      </c>
      <c r="D1800" s="6">
        <v>2.2000000000000002</v>
      </c>
      <c r="E1800" s="6">
        <v>3.8388</v>
      </c>
      <c r="F1800" s="6">
        <v>1.7261</v>
      </c>
      <c r="G1800" s="6">
        <v>1.17</v>
      </c>
    </row>
    <row r="1801" spans="2:7" x14ac:dyDescent="0.2">
      <c r="B1801" s="7">
        <v>37574</v>
      </c>
      <c r="C1801" s="6">
        <v>5.7</v>
      </c>
      <c r="D1801" s="6">
        <v>2.2000000000000002</v>
      </c>
      <c r="E1801" s="6">
        <v>4.0556000000000001</v>
      </c>
      <c r="F1801" s="6">
        <v>1.8798999999999999</v>
      </c>
      <c r="G1801" s="6">
        <v>1.29</v>
      </c>
    </row>
    <row r="1802" spans="2:7" x14ac:dyDescent="0.2">
      <c r="B1802" s="7">
        <v>37575</v>
      </c>
      <c r="C1802" s="6">
        <v>5.7</v>
      </c>
      <c r="D1802" s="6">
        <v>2.2000000000000002</v>
      </c>
      <c r="E1802" s="6">
        <v>4.0286999999999997</v>
      </c>
      <c r="F1802" s="6">
        <v>1.8707</v>
      </c>
      <c r="G1802" s="6">
        <v>1.35</v>
      </c>
    </row>
    <row r="1803" spans="2:7" x14ac:dyDescent="0.2">
      <c r="B1803" s="7">
        <v>37578</v>
      </c>
      <c r="C1803" s="6">
        <v>5.7</v>
      </c>
      <c r="D1803" s="6">
        <v>2.2000000000000002</v>
      </c>
      <c r="E1803" s="6">
        <v>3.9961000000000002</v>
      </c>
      <c r="F1803" s="6">
        <v>1.8621000000000001</v>
      </c>
      <c r="G1803" s="6">
        <v>1.21</v>
      </c>
    </row>
    <row r="1804" spans="2:7" x14ac:dyDescent="0.2">
      <c r="B1804" s="7">
        <v>37579</v>
      </c>
      <c r="C1804" s="6">
        <v>5.7</v>
      </c>
      <c r="D1804" s="6">
        <v>2.2000000000000002</v>
      </c>
      <c r="E1804" s="6">
        <v>3.9769999999999999</v>
      </c>
      <c r="F1804" s="6">
        <v>1.87</v>
      </c>
      <c r="G1804" s="6">
        <v>1.2</v>
      </c>
    </row>
    <row r="1805" spans="2:7" x14ac:dyDescent="0.2">
      <c r="B1805" s="7">
        <v>37580</v>
      </c>
      <c r="C1805" s="6">
        <v>5.7</v>
      </c>
      <c r="D1805" s="6">
        <v>2.2000000000000002</v>
      </c>
      <c r="E1805" s="6">
        <v>4.0575000000000001</v>
      </c>
      <c r="F1805" s="6">
        <v>1.9435</v>
      </c>
      <c r="G1805" s="6">
        <v>1.23</v>
      </c>
    </row>
    <row r="1806" spans="2:7" x14ac:dyDescent="0.2">
      <c r="B1806" s="7">
        <v>37581</v>
      </c>
      <c r="C1806" s="6">
        <v>5.7</v>
      </c>
      <c r="D1806" s="6">
        <v>2.2000000000000002</v>
      </c>
      <c r="E1806" s="6">
        <v>4.1521999999999997</v>
      </c>
      <c r="F1806" s="6">
        <v>2.0255999999999998</v>
      </c>
      <c r="G1806" s="6">
        <v>1.27</v>
      </c>
    </row>
    <row r="1807" spans="2:7" x14ac:dyDescent="0.2">
      <c r="B1807" s="7">
        <v>37582</v>
      </c>
      <c r="C1807" s="6">
        <v>5.7</v>
      </c>
      <c r="D1807" s="6">
        <v>2.2000000000000002</v>
      </c>
      <c r="E1807" s="6">
        <v>4.1776</v>
      </c>
      <c r="F1807" s="6">
        <v>2.0583</v>
      </c>
      <c r="G1807" s="6">
        <v>1.25</v>
      </c>
    </row>
    <row r="1808" spans="2:7" x14ac:dyDescent="0.2">
      <c r="B1808" s="7">
        <v>37585</v>
      </c>
      <c r="C1808" s="6">
        <v>5.7</v>
      </c>
      <c r="D1808" s="6">
        <v>2.2000000000000002</v>
      </c>
      <c r="E1808" s="6">
        <v>4.1737000000000002</v>
      </c>
      <c r="F1808" s="6">
        <v>2.0415999999999999</v>
      </c>
      <c r="G1808" s="6">
        <v>1.32</v>
      </c>
    </row>
    <row r="1809" spans="2:7" x14ac:dyDescent="0.2">
      <c r="B1809" s="7">
        <v>37586</v>
      </c>
      <c r="C1809" s="6">
        <v>5.7</v>
      </c>
      <c r="D1809" s="6">
        <v>2.2000000000000002</v>
      </c>
      <c r="E1809" s="6">
        <v>4.0651999999999999</v>
      </c>
      <c r="F1809" s="6">
        <v>1.9336</v>
      </c>
      <c r="G1809" s="6">
        <v>1.26</v>
      </c>
    </row>
    <row r="1810" spans="2:7" x14ac:dyDescent="0.2">
      <c r="B1810" s="7">
        <v>37587</v>
      </c>
      <c r="C1810" s="6">
        <v>5.7</v>
      </c>
      <c r="D1810" s="6">
        <v>2.2000000000000002</v>
      </c>
      <c r="E1810" s="6">
        <v>4.258</v>
      </c>
      <c r="F1810" s="6">
        <v>2.0661999999999998</v>
      </c>
      <c r="G1810" s="6">
        <v>1.27</v>
      </c>
    </row>
    <row r="1811" spans="2:7" x14ac:dyDescent="0.2">
      <c r="B1811" s="7">
        <v>37588</v>
      </c>
      <c r="C1811" s="6">
        <v>5.7</v>
      </c>
      <c r="D1811" s="6">
        <v>2.2000000000000002</v>
      </c>
      <c r="E1811" s="6">
        <v>4.2503000000000002</v>
      </c>
      <c r="F1811" s="6">
        <v>2.1044999999999998</v>
      </c>
      <c r="G1811" s="6">
        <v>1.27</v>
      </c>
    </row>
    <row r="1812" spans="2:7" x14ac:dyDescent="0.2">
      <c r="B1812" s="7">
        <v>37589</v>
      </c>
      <c r="C1812" s="6">
        <v>5.7</v>
      </c>
      <c r="D1812" s="6">
        <v>2.2000000000000002</v>
      </c>
      <c r="E1812" s="6">
        <v>4.2051999999999996</v>
      </c>
      <c r="F1812" s="6">
        <v>2.0562999999999998</v>
      </c>
      <c r="G1812" s="6">
        <v>1.23</v>
      </c>
    </row>
    <row r="1813" spans="2:7" x14ac:dyDescent="0.2">
      <c r="B1813" s="7">
        <v>37592</v>
      </c>
      <c r="C1813" s="6">
        <v>5.9</v>
      </c>
      <c r="D1813" s="6">
        <v>2</v>
      </c>
      <c r="E1813" s="6">
        <v>4.2286999999999999</v>
      </c>
      <c r="F1813" s="6">
        <v>2.0724</v>
      </c>
      <c r="G1813" s="6">
        <v>1.27</v>
      </c>
    </row>
    <row r="1814" spans="2:7" x14ac:dyDescent="0.2">
      <c r="B1814" s="7">
        <v>37593</v>
      </c>
      <c r="C1814" s="6">
        <v>5.9</v>
      </c>
      <c r="D1814" s="6">
        <v>2</v>
      </c>
      <c r="E1814" s="6">
        <v>4.2012999999999998</v>
      </c>
      <c r="F1814" s="6">
        <v>2.0402</v>
      </c>
      <c r="G1814" s="6">
        <v>1.24</v>
      </c>
    </row>
    <row r="1815" spans="2:7" x14ac:dyDescent="0.2">
      <c r="B1815" s="7">
        <v>37594</v>
      </c>
      <c r="C1815" s="6">
        <v>5.9</v>
      </c>
      <c r="D1815" s="6">
        <v>2</v>
      </c>
      <c r="E1815" s="6">
        <v>4.1505999999999998</v>
      </c>
      <c r="F1815" s="6">
        <v>1.9838</v>
      </c>
      <c r="G1815" s="6">
        <v>1.23</v>
      </c>
    </row>
    <row r="1816" spans="2:7" x14ac:dyDescent="0.2">
      <c r="B1816" s="7">
        <v>37595</v>
      </c>
      <c r="C1816" s="6">
        <v>5.9</v>
      </c>
      <c r="D1816" s="6">
        <v>2</v>
      </c>
      <c r="E1816" s="6">
        <v>4.1369999999999996</v>
      </c>
      <c r="F1816" s="6">
        <v>1.9757</v>
      </c>
      <c r="G1816" s="6">
        <v>1.24</v>
      </c>
    </row>
    <row r="1817" spans="2:7" x14ac:dyDescent="0.2">
      <c r="B1817" s="7">
        <v>37596</v>
      </c>
      <c r="C1817" s="6">
        <v>5.9</v>
      </c>
      <c r="D1817" s="6">
        <v>2</v>
      </c>
      <c r="E1817" s="6">
        <v>4.0827</v>
      </c>
      <c r="F1817" s="6">
        <v>1.8623000000000001</v>
      </c>
      <c r="G1817" s="6">
        <v>1.21</v>
      </c>
    </row>
    <row r="1818" spans="2:7" x14ac:dyDescent="0.2">
      <c r="B1818" s="7">
        <v>37599</v>
      </c>
      <c r="C1818" s="6">
        <v>5.9</v>
      </c>
      <c r="D1818" s="6">
        <v>2</v>
      </c>
      <c r="E1818" s="6">
        <v>4.0343999999999998</v>
      </c>
      <c r="F1818" s="6">
        <v>1.8378000000000001</v>
      </c>
      <c r="G1818" s="6">
        <v>1.22</v>
      </c>
    </row>
    <row r="1819" spans="2:7" x14ac:dyDescent="0.2">
      <c r="B1819" s="7">
        <v>37600</v>
      </c>
      <c r="C1819" s="6">
        <v>5.9</v>
      </c>
      <c r="D1819" s="6">
        <v>2</v>
      </c>
      <c r="E1819" s="6">
        <v>4.0458999999999996</v>
      </c>
      <c r="F1819" s="6">
        <v>1.87</v>
      </c>
      <c r="G1819" s="6">
        <v>1.22</v>
      </c>
    </row>
    <row r="1820" spans="2:7" x14ac:dyDescent="0.2">
      <c r="B1820" s="7">
        <v>37601</v>
      </c>
      <c r="C1820" s="6">
        <v>5.9</v>
      </c>
      <c r="D1820" s="6">
        <v>2</v>
      </c>
      <c r="E1820" s="6">
        <v>4.0228000000000002</v>
      </c>
      <c r="F1820" s="6">
        <v>1.8535999999999999</v>
      </c>
      <c r="G1820" s="6">
        <v>1.29</v>
      </c>
    </row>
    <row r="1821" spans="2:7" x14ac:dyDescent="0.2">
      <c r="B1821" s="7">
        <v>37602</v>
      </c>
      <c r="C1821" s="6">
        <v>5.9</v>
      </c>
      <c r="D1821" s="6">
        <v>2</v>
      </c>
      <c r="E1821" s="6">
        <v>4.0228000000000002</v>
      </c>
      <c r="F1821" s="6">
        <v>1.829</v>
      </c>
      <c r="G1821" s="6">
        <v>1.29</v>
      </c>
    </row>
    <row r="1822" spans="2:7" x14ac:dyDescent="0.2">
      <c r="B1822" s="7">
        <v>37603</v>
      </c>
      <c r="C1822" s="6">
        <v>5.9</v>
      </c>
      <c r="D1822" s="6">
        <v>2</v>
      </c>
      <c r="E1822" s="6">
        <v>4.0671999999999997</v>
      </c>
      <c r="F1822" s="6">
        <v>1.8446</v>
      </c>
      <c r="G1822" s="6">
        <v>1.25</v>
      </c>
    </row>
    <row r="1823" spans="2:7" x14ac:dyDescent="0.2">
      <c r="B1823" s="7">
        <v>37606</v>
      </c>
      <c r="C1823" s="6">
        <v>5.9</v>
      </c>
      <c r="D1823" s="6">
        <v>2</v>
      </c>
      <c r="E1823" s="6">
        <v>4.1586999999999996</v>
      </c>
      <c r="F1823" s="6">
        <v>1.9097</v>
      </c>
      <c r="G1823" s="6">
        <v>1.36</v>
      </c>
    </row>
    <row r="1824" spans="2:7" x14ac:dyDescent="0.2">
      <c r="B1824" s="7">
        <v>37607</v>
      </c>
      <c r="C1824" s="6">
        <v>5.9</v>
      </c>
      <c r="D1824" s="6">
        <v>2</v>
      </c>
      <c r="E1824" s="6">
        <v>4.1235999999999997</v>
      </c>
      <c r="F1824" s="6">
        <v>1.8605</v>
      </c>
      <c r="G1824" s="6">
        <v>1.26</v>
      </c>
    </row>
    <row r="1825" spans="2:7" x14ac:dyDescent="0.2">
      <c r="B1825" s="7">
        <v>37608</v>
      </c>
      <c r="C1825" s="6">
        <v>5.9</v>
      </c>
      <c r="D1825" s="6">
        <v>2</v>
      </c>
      <c r="E1825" s="6">
        <v>4.0343</v>
      </c>
      <c r="F1825" s="6">
        <v>1.7703</v>
      </c>
      <c r="G1825" s="6">
        <v>1.25</v>
      </c>
    </row>
    <row r="1826" spans="2:7" x14ac:dyDescent="0.2">
      <c r="B1826" s="7">
        <v>37609</v>
      </c>
      <c r="C1826" s="6">
        <v>5.9</v>
      </c>
      <c r="D1826" s="6">
        <v>2</v>
      </c>
      <c r="E1826" s="6">
        <v>3.9382000000000001</v>
      </c>
      <c r="F1826" s="6">
        <v>1.6963999999999999</v>
      </c>
      <c r="G1826" s="6">
        <v>1.28</v>
      </c>
    </row>
    <row r="1827" spans="2:7" x14ac:dyDescent="0.2">
      <c r="B1827" s="7">
        <v>37610</v>
      </c>
      <c r="C1827" s="6">
        <v>5.9</v>
      </c>
      <c r="D1827" s="6">
        <v>2</v>
      </c>
      <c r="E1827" s="6">
        <v>3.9573</v>
      </c>
      <c r="F1827" s="6">
        <v>1.7279</v>
      </c>
      <c r="G1827" s="6">
        <v>1.26</v>
      </c>
    </row>
    <row r="1828" spans="2:7" x14ac:dyDescent="0.2">
      <c r="B1828" s="7">
        <v>37613</v>
      </c>
      <c r="C1828" s="6">
        <v>5.9</v>
      </c>
      <c r="D1828" s="6">
        <v>2</v>
      </c>
      <c r="E1828" s="6">
        <v>3.9706999999999999</v>
      </c>
      <c r="F1828" s="6">
        <v>1.7357</v>
      </c>
      <c r="G1828" s="6">
        <v>1.28</v>
      </c>
    </row>
    <row r="1829" spans="2:7" x14ac:dyDescent="0.2">
      <c r="B1829" s="7">
        <v>37614</v>
      </c>
      <c r="C1829" s="6">
        <v>5.9</v>
      </c>
      <c r="D1829" s="6">
        <v>2</v>
      </c>
      <c r="E1829" s="6">
        <v>3.9342000000000001</v>
      </c>
      <c r="F1829" s="6">
        <v>1.7261</v>
      </c>
      <c r="G1829" s="6">
        <v>1.1499999999999999</v>
      </c>
    </row>
    <row r="1830" spans="2:7" x14ac:dyDescent="0.2">
      <c r="B1830" s="7">
        <v>37615</v>
      </c>
      <c r="C1830" s="6">
        <v>5.9</v>
      </c>
      <c r="D1830" s="6">
        <v>2</v>
      </c>
      <c r="E1830" s="6">
        <v>3.9323000000000001</v>
      </c>
      <c r="F1830" s="6">
        <v>1.7261</v>
      </c>
      <c r="G1830" s="6">
        <v>1.1499999999999999</v>
      </c>
    </row>
    <row r="1831" spans="2:7" x14ac:dyDescent="0.2">
      <c r="B1831" s="7">
        <v>37616</v>
      </c>
      <c r="C1831" s="6">
        <v>5.9</v>
      </c>
      <c r="D1831" s="6">
        <v>2</v>
      </c>
      <c r="E1831" s="6">
        <v>3.9016000000000002</v>
      </c>
      <c r="F1831" s="6">
        <v>1.6861999999999999</v>
      </c>
      <c r="G1831" s="6">
        <v>1.28</v>
      </c>
    </row>
    <row r="1832" spans="2:7" x14ac:dyDescent="0.2">
      <c r="B1832" s="7">
        <v>37617</v>
      </c>
      <c r="C1832" s="6">
        <v>5.9</v>
      </c>
      <c r="D1832" s="6">
        <v>2</v>
      </c>
      <c r="E1832" s="6">
        <v>3.8083</v>
      </c>
      <c r="F1832" s="6">
        <v>1.5906</v>
      </c>
      <c r="G1832" s="6">
        <v>1.2</v>
      </c>
    </row>
    <row r="1833" spans="2:7" x14ac:dyDescent="0.2">
      <c r="B1833" s="7">
        <v>37620</v>
      </c>
      <c r="C1833" s="6">
        <v>5.9</v>
      </c>
      <c r="D1833" s="6">
        <v>2</v>
      </c>
      <c r="E1833" s="6">
        <v>3.7949000000000002</v>
      </c>
      <c r="F1833" s="6">
        <v>1.5906</v>
      </c>
      <c r="G1833" s="6">
        <v>1.23</v>
      </c>
    </row>
    <row r="1834" spans="2:7" x14ac:dyDescent="0.2">
      <c r="B1834" s="7">
        <v>37621</v>
      </c>
      <c r="C1834" s="6">
        <v>6</v>
      </c>
      <c r="D1834" s="6">
        <v>1.9</v>
      </c>
      <c r="E1834" s="6">
        <v>3.8159999999999998</v>
      </c>
      <c r="F1834" s="6">
        <v>1.5982000000000001</v>
      </c>
      <c r="G1834" s="6">
        <v>1.1599999999999999</v>
      </c>
    </row>
    <row r="1835" spans="2:7" x14ac:dyDescent="0.2">
      <c r="B1835" s="7">
        <v>37622</v>
      </c>
      <c r="C1835" s="6">
        <v>6</v>
      </c>
      <c r="D1835" s="6">
        <v>1.9</v>
      </c>
      <c r="E1835" s="6">
        <v>3.8174999999999999</v>
      </c>
      <c r="F1835" s="6">
        <v>1.5820000000000001</v>
      </c>
      <c r="G1835" s="6">
        <v>1.1599999999999999</v>
      </c>
    </row>
    <row r="1836" spans="2:7" x14ac:dyDescent="0.2">
      <c r="B1836" s="7">
        <v>37623</v>
      </c>
      <c r="C1836" s="6">
        <v>6</v>
      </c>
      <c r="D1836" s="6">
        <v>1.9</v>
      </c>
      <c r="E1836" s="6">
        <v>4.0305</v>
      </c>
      <c r="F1836" s="6">
        <v>1.7741</v>
      </c>
      <c r="G1836" s="6">
        <v>1.3</v>
      </c>
    </row>
    <row r="1837" spans="2:7" x14ac:dyDescent="0.2">
      <c r="B1837" s="7">
        <v>37624</v>
      </c>
      <c r="C1837" s="6">
        <v>6</v>
      </c>
      <c r="D1837" s="6">
        <v>1.9</v>
      </c>
      <c r="E1837" s="6">
        <v>4.0168999999999997</v>
      </c>
      <c r="F1837" s="6">
        <v>1.7499</v>
      </c>
      <c r="G1837" s="6">
        <v>1.1200000000000001</v>
      </c>
    </row>
    <row r="1838" spans="2:7" x14ac:dyDescent="0.2">
      <c r="B1838" s="7">
        <v>37627</v>
      </c>
      <c r="C1838" s="6">
        <v>6</v>
      </c>
      <c r="D1838" s="6">
        <v>1.9</v>
      </c>
      <c r="E1838" s="6">
        <v>4.0518000000000001</v>
      </c>
      <c r="F1838" s="6">
        <v>1.7983</v>
      </c>
      <c r="G1838" s="6">
        <v>1.22</v>
      </c>
    </row>
    <row r="1839" spans="2:7" x14ac:dyDescent="0.2">
      <c r="B1839" s="7">
        <v>37628</v>
      </c>
      <c r="C1839" s="6">
        <v>6</v>
      </c>
      <c r="D1839" s="6">
        <v>1.9</v>
      </c>
      <c r="E1839" s="6">
        <v>4.0053000000000001</v>
      </c>
      <c r="F1839" s="6">
        <v>1.7418</v>
      </c>
      <c r="G1839" s="6">
        <v>1.2</v>
      </c>
    </row>
    <row r="1840" spans="2:7" x14ac:dyDescent="0.2">
      <c r="B1840" s="7">
        <v>37629</v>
      </c>
      <c r="C1840" s="6">
        <v>6</v>
      </c>
      <c r="D1840" s="6">
        <v>1.9</v>
      </c>
      <c r="E1840" s="6">
        <v>4.0168999999999997</v>
      </c>
      <c r="F1840" s="6">
        <v>1.7257</v>
      </c>
      <c r="G1840" s="6">
        <v>1.29</v>
      </c>
    </row>
    <row r="1841" spans="2:7" x14ac:dyDescent="0.2">
      <c r="B1841" s="7">
        <v>37630</v>
      </c>
      <c r="C1841" s="6">
        <v>6</v>
      </c>
      <c r="D1841" s="6">
        <v>1.9</v>
      </c>
      <c r="E1841" s="6">
        <v>4.1790000000000003</v>
      </c>
      <c r="F1841" s="6">
        <v>1.8552</v>
      </c>
      <c r="G1841" s="6">
        <v>1.29</v>
      </c>
    </row>
    <row r="1842" spans="2:7" x14ac:dyDescent="0.2">
      <c r="B1842" s="7">
        <v>37631</v>
      </c>
      <c r="C1842" s="6">
        <v>6</v>
      </c>
      <c r="D1842" s="6">
        <v>1.9</v>
      </c>
      <c r="E1842" s="6">
        <v>4.1319999999999997</v>
      </c>
      <c r="F1842" s="6">
        <v>1.758</v>
      </c>
      <c r="G1842" s="6">
        <v>1.25</v>
      </c>
    </row>
    <row r="1843" spans="2:7" x14ac:dyDescent="0.2">
      <c r="B1843" s="7">
        <v>37634</v>
      </c>
      <c r="C1843" s="6">
        <v>6</v>
      </c>
      <c r="D1843" s="6">
        <v>1.9</v>
      </c>
      <c r="E1843" s="6">
        <v>4.1201999999999996</v>
      </c>
      <c r="F1843" s="6">
        <v>1.7824</v>
      </c>
      <c r="G1843" s="6">
        <v>1.26</v>
      </c>
    </row>
    <row r="1844" spans="2:7" x14ac:dyDescent="0.2">
      <c r="B1844" s="7">
        <v>37635</v>
      </c>
      <c r="C1844" s="6">
        <v>6</v>
      </c>
      <c r="D1844" s="6">
        <v>1.9</v>
      </c>
      <c r="E1844" s="6">
        <v>4.0772000000000004</v>
      </c>
      <c r="F1844" s="6">
        <v>1.7417</v>
      </c>
      <c r="G1844" s="6">
        <v>1.24</v>
      </c>
    </row>
    <row r="1845" spans="2:7" x14ac:dyDescent="0.2">
      <c r="B1845" s="7">
        <v>37636</v>
      </c>
      <c r="C1845" s="6">
        <v>6</v>
      </c>
      <c r="D1845" s="6">
        <v>1.9</v>
      </c>
      <c r="E1845" s="6">
        <v>4.0597000000000003</v>
      </c>
      <c r="F1845" s="6">
        <v>1.7172000000000001</v>
      </c>
      <c r="G1845" s="6">
        <v>1.3</v>
      </c>
    </row>
    <row r="1846" spans="2:7" x14ac:dyDescent="0.2">
      <c r="B1846" s="7">
        <v>37637</v>
      </c>
      <c r="C1846" s="6">
        <v>6</v>
      </c>
      <c r="D1846" s="6">
        <v>1.9</v>
      </c>
      <c r="E1846" s="6">
        <v>4.0773000000000001</v>
      </c>
      <c r="F1846" s="6">
        <v>1.7253000000000001</v>
      </c>
      <c r="G1846" s="6">
        <v>1.24</v>
      </c>
    </row>
    <row r="1847" spans="2:7" x14ac:dyDescent="0.2">
      <c r="B1847" s="7">
        <v>37638</v>
      </c>
      <c r="C1847" s="6">
        <v>6</v>
      </c>
      <c r="D1847" s="6">
        <v>1.9</v>
      </c>
      <c r="E1847" s="6">
        <v>4.0091000000000001</v>
      </c>
      <c r="F1847" s="6">
        <v>1.6758999999999999</v>
      </c>
      <c r="G1847" s="6">
        <v>1.2</v>
      </c>
    </row>
    <row r="1848" spans="2:7" x14ac:dyDescent="0.2">
      <c r="B1848" s="7">
        <v>37641</v>
      </c>
      <c r="C1848" s="6">
        <v>6</v>
      </c>
      <c r="D1848" s="6">
        <v>1.9</v>
      </c>
      <c r="E1848" s="6">
        <v>4.0149999999999997</v>
      </c>
      <c r="F1848" s="6">
        <v>1.6758</v>
      </c>
      <c r="G1848" s="6">
        <v>1.2</v>
      </c>
    </row>
    <row r="1849" spans="2:7" x14ac:dyDescent="0.2">
      <c r="B1849" s="7">
        <v>37642</v>
      </c>
      <c r="C1849" s="6">
        <v>6</v>
      </c>
      <c r="D1849" s="6">
        <v>1.9</v>
      </c>
      <c r="E1849" s="6">
        <v>3.9702999999999999</v>
      </c>
      <c r="F1849" s="6">
        <v>1.6346000000000001</v>
      </c>
      <c r="G1849" s="6">
        <v>1.31</v>
      </c>
    </row>
    <row r="1850" spans="2:7" x14ac:dyDescent="0.2">
      <c r="B1850" s="7">
        <v>37643</v>
      </c>
      <c r="C1850" s="6">
        <v>6</v>
      </c>
      <c r="D1850" s="6">
        <v>1.9</v>
      </c>
      <c r="E1850" s="6">
        <v>3.9144000000000001</v>
      </c>
      <c r="F1850" s="6">
        <v>1.6099000000000001</v>
      </c>
      <c r="G1850" s="6">
        <v>1.26</v>
      </c>
    </row>
    <row r="1851" spans="2:7" x14ac:dyDescent="0.2">
      <c r="B1851" s="7">
        <v>37644</v>
      </c>
      <c r="C1851" s="6">
        <v>6</v>
      </c>
      <c r="D1851" s="6">
        <v>1.9</v>
      </c>
      <c r="E1851" s="6">
        <v>3.9355000000000002</v>
      </c>
      <c r="F1851" s="6">
        <v>1.6426000000000001</v>
      </c>
      <c r="G1851" s="6">
        <v>1.27</v>
      </c>
    </row>
    <row r="1852" spans="2:7" x14ac:dyDescent="0.2">
      <c r="B1852" s="7">
        <v>37645</v>
      </c>
      <c r="C1852" s="6">
        <v>6</v>
      </c>
      <c r="D1852" s="6">
        <v>1.9</v>
      </c>
      <c r="E1852" s="6">
        <v>3.9278</v>
      </c>
      <c r="F1852" s="6">
        <v>1.6422000000000001</v>
      </c>
      <c r="G1852" s="6">
        <v>1.21</v>
      </c>
    </row>
    <row r="1853" spans="2:7" x14ac:dyDescent="0.2">
      <c r="B1853" s="7">
        <v>37648</v>
      </c>
      <c r="C1853" s="6">
        <v>6</v>
      </c>
      <c r="D1853" s="6">
        <v>1.9</v>
      </c>
      <c r="E1853" s="6">
        <v>3.9624999999999999</v>
      </c>
      <c r="F1853" s="6">
        <v>1.6503000000000001</v>
      </c>
      <c r="G1853" s="6">
        <v>1.3</v>
      </c>
    </row>
    <row r="1854" spans="2:7" x14ac:dyDescent="0.2">
      <c r="B1854" s="7">
        <v>37649</v>
      </c>
      <c r="C1854" s="6">
        <v>6</v>
      </c>
      <c r="D1854" s="6">
        <v>1.9</v>
      </c>
      <c r="E1854" s="6">
        <v>3.9683000000000002</v>
      </c>
      <c r="F1854" s="6">
        <v>1.6417999999999999</v>
      </c>
      <c r="G1854" s="6">
        <v>1.23</v>
      </c>
    </row>
    <row r="1855" spans="2:7" x14ac:dyDescent="0.2">
      <c r="B1855" s="7">
        <v>37650</v>
      </c>
      <c r="C1855" s="6">
        <v>6</v>
      </c>
      <c r="D1855" s="6">
        <v>1.9</v>
      </c>
      <c r="E1855" s="6">
        <v>4.0208000000000004</v>
      </c>
      <c r="F1855" s="6">
        <v>1.6998</v>
      </c>
      <c r="G1855" s="6">
        <v>1.26</v>
      </c>
    </row>
    <row r="1856" spans="2:7" x14ac:dyDescent="0.2">
      <c r="B1856" s="7">
        <v>37651</v>
      </c>
      <c r="C1856" s="6">
        <v>6</v>
      </c>
      <c r="D1856" s="6">
        <v>1.9</v>
      </c>
      <c r="E1856" s="6">
        <v>3.9605999999999999</v>
      </c>
      <c r="F1856" s="6">
        <v>1.6729000000000001</v>
      </c>
      <c r="G1856" s="6">
        <v>1.29</v>
      </c>
    </row>
    <row r="1857" spans="2:7" x14ac:dyDescent="0.2">
      <c r="B1857" s="7">
        <v>37652</v>
      </c>
      <c r="C1857" s="6">
        <v>5.8</v>
      </c>
      <c r="D1857" s="6">
        <v>1.9</v>
      </c>
      <c r="E1857" s="6">
        <v>3.9624999999999999</v>
      </c>
      <c r="F1857" s="6">
        <v>1.6891</v>
      </c>
      <c r="G1857" s="6">
        <v>1.33</v>
      </c>
    </row>
    <row r="1858" spans="2:7" x14ac:dyDescent="0.2">
      <c r="B1858" s="7">
        <v>37655</v>
      </c>
      <c r="C1858" s="6">
        <v>5.8</v>
      </c>
      <c r="D1858" s="6">
        <v>1.9</v>
      </c>
      <c r="E1858" s="6">
        <v>3.9916</v>
      </c>
      <c r="F1858" s="6">
        <v>1.7213000000000001</v>
      </c>
      <c r="G1858" s="6">
        <v>1.3</v>
      </c>
    </row>
    <row r="1859" spans="2:7" x14ac:dyDescent="0.2">
      <c r="B1859" s="7">
        <v>37656</v>
      </c>
      <c r="C1859" s="6">
        <v>5.8</v>
      </c>
      <c r="D1859" s="6">
        <v>1.9</v>
      </c>
      <c r="E1859" s="6">
        <v>3.9199000000000002</v>
      </c>
      <c r="F1859" s="6">
        <v>1.6531</v>
      </c>
      <c r="G1859" s="6">
        <v>1.21</v>
      </c>
    </row>
    <row r="1860" spans="2:7" x14ac:dyDescent="0.2">
      <c r="B1860" s="7">
        <v>37657</v>
      </c>
      <c r="C1860" s="6">
        <v>5.8</v>
      </c>
      <c r="D1860" s="6">
        <v>1.9</v>
      </c>
      <c r="E1860" s="6">
        <v>3.9954999999999998</v>
      </c>
      <c r="F1860" s="6">
        <v>1.6973</v>
      </c>
      <c r="G1860" s="6">
        <v>1.21</v>
      </c>
    </row>
    <row r="1861" spans="2:7" x14ac:dyDescent="0.2">
      <c r="B1861" s="7">
        <v>37658</v>
      </c>
      <c r="C1861" s="6">
        <v>5.8</v>
      </c>
      <c r="D1861" s="6">
        <v>1.9</v>
      </c>
      <c r="E1861" s="6">
        <v>3.9449999999999998</v>
      </c>
      <c r="F1861" s="6">
        <v>1.6571</v>
      </c>
      <c r="G1861" s="6">
        <v>1.23</v>
      </c>
    </row>
    <row r="1862" spans="2:7" x14ac:dyDescent="0.2">
      <c r="B1862" s="7">
        <v>37659</v>
      </c>
      <c r="C1862" s="6">
        <v>5.8</v>
      </c>
      <c r="D1862" s="6">
        <v>1.9</v>
      </c>
      <c r="E1862" s="6">
        <v>3.9293999999999998</v>
      </c>
      <c r="F1862" s="6">
        <v>1.6168</v>
      </c>
      <c r="G1862" s="6">
        <v>1.21</v>
      </c>
    </row>
    <row r="1863" spans="2:7" x14ac:dyDescent="0.2">
      <c r="B1863" s="7">
        <v>37662</v>
      </c>
      <c r="C1863" s="6">
        <v>5.8</v>
      </c>
      <c r="D1863" s="6">
        <v>1.9</v>
      </c>
      <c r="E1863" s="6">
        <v>3.9643000000000002</v>
      </c>
      <c r="F1863" s="6">
        <v>1.6573</v>
      </c>
      <c r="G1863" s="6">
        <v>1.25</v>
      </c>
    </row>
    <row r="1864" spans="2:7" x14ac:dyDescent="0.2">
      <c r="B1864" s="7">
        <v>37663</v>
      </c>
      <c r="C1864" s="6">
        <v>5.8</v>
      </c>
      <c r="D1864" s="6">
        <v>1.9</v>
      </c>
      <c r="E1864" s="6">
        <v>3.9565999999999999</v>
      </c>
      <c r="F1864" s="6">
        <v>1.633</v>
      </c>
      <c r="G1864" s="6">
        <v>1.22</v>
      </c>
    </row>
    <row r="1865" spans="2:7" x14ac:dyDescent="0.2">
      <c r="B1865" s="7">
        <v>37664</v>
      </c>
      <c r="C1865" s="6">
        <v>5.8</v>
      </c>
      <c r="D1865" s="6">
        <v>1.9</v>
      </c>
      <c r="E1865" s="6">
        <v>3.9081000000000001</v>
      </c>
      <c r="F1865" s="6">
        <v>1.6006</v>
      </c>
      <c r="G1865" s="6">
        <v>1.23</v>
      </c>
    </row>
    <row r="1866" spans="2:7" x14ac:dyDescent="0.2">
      <c r="B1866" s="7">
        <v>37665</v>
      </c>
      <c r="C1866" s="6">
        <v>5.8</v>
      </c>
      <c r="D1866" s="6">
        <v>1.9</v>
      </c>
      <c r="E1866" s="6">
        <v>3.8769</v>
      </c>
      <c r="F1866" s="6">
        <v>1.5518000000000001</v>
      </c>
      <c r="G1866" s="6">
        <v>1.28</v>
      </c>
    </row>
    <row r="1867" spans="2:7" x14ac:dyDescent="0.2">
      <c r="B1867" s="7">
        <v>37666</v>
      </c>
      <c r="C1867" s="6">
        <v>5.8</v>
      </c>
      <c r="D1867" s="6">
        <v>1.9</v>
      </c>
      <c r="E1867" s="6">
        <v>3.9609999999999999</v>
      </c>
      <c r="F1867" s="6">
        <v>1.617</v>
      </c>
      <c r="G1867" s="6">
        <v>1.3</v>
      </c>
    </row>
    <row r="1868" spans="2:7" x14ac:dyDescent="0.2">
      <c r="B1868" s="7">
        <v>37669</v>
      </c>
      <c r="C1868" s="6">
        <v>5.8</v>
      </c>
      <c r="D1868" s="6">
        <v>1.9</v>
      </c>
      <c r="E1868" s="6">
        <v>3.9628000000000001</v>
      </c>
      <c r="F1868" s="6">
        <v>1.6003000000000001</v>
      </c>
      <c r="G1868" s="6">
        <v>1.3</v>
      </c>
    </row>
    <row r="1869" spans="2:7" x14ac:dyDescent="0.2">
      <c r="B1869" s="7">
        <v>37670</v>
      </c>
      <c r="C1869" s="6">
        <v>5.8</v>
      </c>
      <c r="D1869" s="6">
        <v>1.9</v>
      </c>
      <c r="E1869" s="6">
        <v>3.9493999999999998</v>
      </c>
      <c r="F1869" s="6">
        <v>1.6248</v>
      </c>
      <c r="G1869" s="6">
        <v>1.35</v>
      </c>
    </row>
    <row r="1870" spans="2:7" x14ac:dyDescent="0.2">
      <c r="B1870" s="7">
        <v>37671</v>
      </c>
      <c r="C1870" s="6">
        <v>5.8</v>
      </c>
      <c r="D1870" s="6">
        <v>1.9</v>
      </c>
      <c r="E1870" s="6">
        <v>3.8824999999999998</v>
      </c>
      <c r="F1870" s="6">
        <v>1.5839000000000001</v>
      </c>
      <c r="G1870" s="6">
        <v>1.24</v>
      </c>
    </row>
    <row r="1871" spans="2:7" x14ac:dyDescent="0.2">
      <c r="B1871" s="7">
        <v>37672</v>
      </c>
      <c r="C1871" s="6">
        <v>5.8</v>
      </c>
      <c r="D1871" s="6">
        <v>1.9</v>
      </c>
      <c r="E1871" s="6">
        <v>3.8673000000000002</v>
      </c>
      <c r="F1871" s="6">
        <v>1.5755999999999999</v>
      </c>
      <c r="G1871" s="6">
        <v>1.25</v>
      </c>
    </row>
    <row r="1872" spans="2:7" x14ac:dyDescent="0.2">
      <c r="B1872" s="7">
        <v>37673</v>
      </c>
      <c r="C1872" s="6">
        <v>5.8</v>
      </c>
      <c r="D1872" s="6">
        <v>1.9</v>
      </c>
      <c r="E1872" s="6">
        <v>3.8881999999999999</v>
      </c>
      <c r="F1872" s="6">
        <v>1.5919000000000001</v>
      </c>
      <c r="G1872" s="6">
        <v>1.21</v>
      </c>
    </row>
    <row r="1873" spans="2:7" x14ac:dyDescent="0.2">
      <c r="B1873" s="7">
        <v>37676</v>
      </c>
      <c r="C1873" s="6">
        <v>5.8</v>
      </c>
      <c r="D1873" s="6">
        <v>1.9</v>
      </c>
      <c r="E1873" s="6">
        <v>3.8445</v>
      </c>
      <c r="F1873" s="6">
        <v>1.5588</v>
      </c>
      <c r="G1873" s="6">
        <v>1.25</v>
      </c>
    </row>
    <row r="1874" spans="2:7" x14ac:dyDescent="0.2">
      <c r="B1874" s="7">
        <v>37677</v>
      </c>
      <c r="C1874" s="6">
        <v>5.8</v>
      </c>
      <c r="D1874" s="6">
        <v>1.9</v>
      </c>
      <c r="E1874" s="6">
        <v>3.8197999999999999</v>
      </c>
      <c r="F1874" s="6">
        <v>1.5505</v>
      </c>
      <c r="G1874" s="6">
        <v>1.28</v>
      </c>
    </row>
    <row r="1875" spans="2:7" x14ac:dyDescent="0.2">
      <c r="B1875" s="7">
        <v>37678</v>
      </c>
      <c r="C1875" s="6">
        <v>5.8</v>
      </c>
      <c r="D1875" s="6">
        <v>1.9</v>
      </c>
      <c r="E1875" s="6">
        <v>3.7650000000000001</v>
      </c>
      <c r="F1875" s="6">
        <v>1.5173000000000001</v>
      </c>
      <c r="G1875" s="6">
        <v>1.28</v>
      </c>
    </row>
    <row r="1876" spans="2:7" x14ac:dyDescent="0.2">
      <c r="B1876" s="7">
        <v>37679</v>
      </c>
      <c r="C1876" s="6">
        <v>5.8</v>
      </c>
      <c r="D1876" s="6">
        <v>1.9</v>
      </c>
      <c r="E1876" s="6">
        <v>3.7366999999999999</v>
      </c>
      <c r="F1876" s="6">
        <v>1.5558000000000001</v>
      </c>
      <c r="G1876" s="6">
        <v>1.31</v>
      </c>
    </row>
    <row r="1877" spans="2:7" x14ac:dyDescent="0.2">
      <c r="B1877" s="7">
        <v>37680</v>
      </c>
      <c r="C1877" s="6">
        <v>5.9</v>
      </c>
      <c r="D1877" s="6">
        <v>1.7</v>
      </c>
      <c r="E1877" s="6">
        <v>3.6897000000000002</v>
      </c>
      <c r="F1877" s="6">
        <v>1.508</v>
      </c>
      <c r="G1877" s="6">
        <v>1.33</v>
      </c>
    </row>
    <row r="1878" spans="2:7" x14ac:dyDescent="0.2">
      <c r="B1878" s="7">
        <v>37683</v>
      </c>
      <c r="C1878" s="6">
        <v>5.9</v>
      </c>
      <c r="D1878" s="6">
        <v>1.7</v>
      </c>
      <c r="E1878" s="6">
        <v>3.6728000000000001</v>
      </c>
      <c r="F1878" s="6">
        <v>1.5</v>
      </c>
      <c r="G1878" s="6">
        <v>1.33</v>
      </c>
    </row>
    <row r="1879" spans="2:7" x14ac:dyDescent="0.2">
      <c r="B1879" s="7">
        <v>37684</v>
      </c>
      <c r="C1879" s="6">
        <v>5.9</v>
      </c>
      <c r="D1879" s="6">
        <v>1.7</v>
      </c>
      <c r="E1879" s="6">
        <v>3.6465000000000001</v>
      </c>
      <c r="F1879" s="6">
        <v>1.4679</v>
      </c>
      <c r="G1879" s="6">
        <v>1.2</v>
      </c>
    </row>
    <row r="1880" spans="2:7" x14ac:dyDescent="0.2">
      <c r="B1880" s="7">
        <v>37685</v>
      </c>
      <c r="C1880" s="6">
        <v>5.9</v>
      </c>
      <c r="D1880" s="6">
        <v>1.7</v>
      </c>
      <c r="E1880" s="6">
        <v>3.6278000000000001</v>
      </c>
      <c r="F1880" s="6">
        <v>1.4278</v>
      </c>
      <c r="G1880" s="6">
        <v>1.22</v>
      </c>
    </row>
    <row r="1881" spans="2:7" x14ac:dyDescent="0.2">
      <c r="B1881" s="7">
        <v>37686</v>
      </c>
      <c r="C1881" s="6">
        <v>5.9</v>
      </c>
      <c r="D1881" s="6">
        <v>1.7</v>
      </c>
      <c r="E1881" s="6">
        <v>3.6558000000000002</v>
      </c>
      <c r="F1881" s="6">
        <v>1.4518</v>
      </c>
      <c r="G1881" s="6">
        <v>1.23</v>
      </c>
    </row>
    <row r="1882" spans="2:7" x14ac:dyDescent="0.2">
      <c r="B1882" s="7">
        <v>37687</v>
      </c>
      <c r="C1882" s="6">
        <v>5.9</v>
      </c>
      <c r="D1882" s="6">
        <v>1.7</v>
      </c>
      <c r="E1882" s="6">
        <v>3.6406000000000001</v>
      </c>
      <c r="F1882" s="6">
        <v>1.3952</v>
      </c>
      <c r="G1882" s="6">
        <v>1.2</v>
      </c>
    </row>
    <row r="1883" spans="2:7" x14ac:dyDescent="0.2">
      <c r="B1883" s="7">
        <v>37690</v>
      </c>
      <c r="C1883" s="6">
        <v>5.9</v>
      </c>
      <c r="D1883" s="6">
        <v>1.7</v>
      </c>
      <c r="E1883" s="6">
        <v>3.5606</v>
      </c>
      <c r="F1883" s="6">
        <v>1.3306</v>
      </c>
      <c r="G1883" s="6">
        <v>1.23</v>
      </c>
    </row>
    <row r="1884" spans="2:7" x14ac:dyDescent="0.2">
      <c r="B1884" s="7">
        <v>37691</v>
      </c>
      <c r="C1884" s="6">
        <v>5.9</v>
      </c>
      <c r="D1884" s="6">
        <v>1.7</v>
      </c>
      <c r="E1884" s="6">
        <v>3.5809000000000002</v>
      </c>
      <c r="F1884" s="6">
        <v>1.3626</v>
      </c>
      <c r="G1884" s="6">
        <v>1.21</v>
      </c>
    </row>
    <row r="1885" spans="2:7" x14ac:dyDescent="0.2">
      <c r="B1885" s="7">
        <v>37692</v>
      </c>
      <c r="C1885" s="6">
        <v>5.9</v>
      </c>
      <c r="D1885" s="6">
        <v>1.7</v>
      </c>
      <c r="E1885" s="6">
        <v>3.5808</v>
      </c>
      <c r="F1885" s="6">
        <v>1.4271</v>
      </c>
      <c r="G1885" s="6">
        <v>1.23</v>
      </c>
    </row>
    <row r="1886" spans="2:7" x14ac:dyDescent="0.2">
      <c r="B1886" s="7">
        <v>37693</v>
      </c>
      <c r="C1886" s="6">
        <v>5.9</v>
      </c>
      <c r="D1886" s="6">
        <v>1.7</v>
      </c>
      <c r="E1886" s="6">
        <v>3.7456</v>
      </c>
      <c r="F1886" s="6">
        <v>1.5972999999999999</v>
      </c>
      <c r="G1886" s="6">
        <v>1.31</v>
      </c>
    </row>
    <row r="1887" spans="2:7" x14ac:dyDescent="0.2">
      <c r="B1887" s="7">
        <v>37694</v>
      </c>
      <c r="C1887" s="6">
        <v>5.9</v>
      </c>
      <c r="D1887" s="6">
        <v>1.7</v>
      </c>
      <c r="E1887" s="6">
        <v>3.7002000000000002</v>
      </c>
      <c r="F1887" s="6">
        <v>1.5325</v>
      </c>
      <c r="G1887" s="6">
        <v>1.3</v>
      </c>
    </row>
    <row r="1888" spans="2:7" x14ac:dyDescent="0.2">
      <c r="B1888" s="7">
        <v>37697</v>
      </c>
      <c r="C1888" s="6">
        <v>5.9</v>
      </c>
      <c r="D1888" s="6">
        <v>1.7</v>
      </c>
      <c r="E1888" s="6">
        <v>3.8384</v>
      </c>
      <c r="F1888" s="6">
        <v>1.6306</v>
      </c>
      <c r="G1888" s="6">
        <v>1.31</v>
      </c>
    </row>
    <row r="1889" spans="2:7" x14ac:dyDescent="0.2">
      <c r="B1889" s="7">
        <v>37698</v>
      </c>
      <c r="C1889" s="6">
        <v>5.9</v>
      </c>
      <c r="D1889" s="6">
        <v>1.7</v>
      </c>
      <c r="E1889" s="6">
        <v>3.9053</v>
      </c>
      <c r="F1889" s="6">
        <v>1.6880999999999999</v>
      </c>
      <c r="G1889" s="6">
        <v>1.2</v>
      </c>
    </row>
    <row r="1890" spans="2:7" x14ac:dyDescent="0.2">
      <c r="B1890" s="7">
        <v>37699</v>
      </c>
      <c r="C1890" s="6">
        <v>5.9</v>
      </c>
      <c r="D1890" s="6">
        <v>1.7</v>
      </c>
      <c r="E1890" s="6">
        <v>3.9843000000000002</v>
      </c>
      <c r="F1890" s="6">
        <v>1.7130000000000001</v>
      </c>
      <c r="G1890" s="6">
        <v>1.2</v>
      </c>
    </row>
    <row r="1891" spans="2:7" x14ac:dyDescent="0.2">
      <c r="B1891" s="7">
        <v>37700</v>
      </c>
      <c r="C1891" s="6">
        <v>5.9</v>
      </c>
      <c r="D1891" s="6">
        <v>1.7</v>
      </c>
      <c r="E1891" s="6">
        <v>3.9533999999999998</v>
      </c>
      <c r="F1891" s="6">
        <v>1.6393</v>
      </c>
      <c r="G1891" s="6">
        <v>1.23</v>
      </c>
    </row>
    <row r="1892" spans="2:7" x14ac:dyDescent="0.2">
      <c r="B1892" s="7">
        <v>37701</v>
      </c>
      <c r="C1892" s="6">
        <v>5.9</v>
      </c>
      <c r="D1892" s="6">
        <v>1.7</v>
      </c>
      <c r="E1892" s="6">
        <v>4.1031000000000004</v>
      </c>
      <c r="F1892" s="6">
        <v>1.7804</v>
      </c>
      <c r="G1892" s="6">
        <v>1.2</v>
      </c>
    </row>
    <row r="1893" spans="2:7" x14ac:dyDescent="0.2">
      <c r="B1893" s="7">
        <v>37704</v>
      </c>
      <c r="C1893" s="6">
        <v>5.9</v>
      </c>
      <c r="D1893" s="6">
        <v>1.7</v>
      </c>
      <c r="E1893" s="6">
        <v>3.9651000000000001</v>
      </c>
      <c r="F1893" s="6">
        <v>1.6566000000000001</v>
      </c>
      <c r="G1893" s="6">
        <v>1.23</v>
      </c>
    </row>
    <row r="1894" spans="2:7" x14ac:dyDescent="0.2">
      <c r="B1894" s="7">
        <v>37705</v>
      </c>
      <c r="C1894" s="6">
        <v>5.9</v>
      </c>
      <c r="D1894" s="6">
        <v>1.7</v>
      </c>
      <c r="E1894" s="6">
        <v>3.9419</v>
      </c>
      <c r="F1894" s="6">
        <v>1.6319999999999999</v>
      </c>
      <c r="G1894" s="6">
        <v>1.24</v>
      </c>
    </row>
    <row r="1895" spans="2:7" x14ac:dyDescent="0.2">
      <c r="B1895" s="7">
        <v>37706</v>
      </c>
      <c r="C1895" s="6">
        <v>5.9</v>
      </c>
      <c r="D1895" s="6">
        <v>1.7</v>
      </c>
      <c r="E1895" s="6">
        <v>3.9283999999999999</v>
      </c>
      <c r="F1895" s="6">
        <v>1.5907</v>
      </c>
      <c r="G1895" s="6">
        <v>1.26</v>
      </c>
    </row>
    <row r="1896" spans="2:7" x14ac:dyDescent="0.2">
      <c r="B1896" s="7">
        <v>37707</v>
      </c>
      <c r="C1896" s="6">
        <v>5.9</v>
      </c>
      <c r="D1896" s="6">
        <v>1.7</v>
      </c>
      <c r="E1896" s="6">
        <v>3.9226000000000001</v>
      </c>
      <c r="F1896" s="6">
        <v>1.6091</v>
      </c>
      <c r="G1896" s="6">
        <v>1.29</v>
      </c>
    </row>
    <row r="1897" spans="2:7" x14ac:dyDescent="0.2">
      <c r="B1897" s="7">
        <v>37708</v>
      </c>
      <c r="C1897" s="6">
        <v>5.9</v>
      </c>
      <c r="D1897" s="6">
        <v>1.7</v>
      </c>
      <c r="E1897" s="6">
        <v>3.8976000000000002</v>
      </c>
      <c r="F1897" s="6">
        <v>1.5374000000000001</v>
      </c>
      <c r="G1897" s="6">
        <v>1.26</v>
      </c>
    </row>
    <row r="1898" spans="2:7" x14ac:dyDescent="0.2">
      <c r="B1898" s="7">
        <v>37711</v>
      </c>
      <c r="C1898" s="6">
        <v>5.9</v>
      </c>
      <c r="D1898" s="6">
        <v>1.7</v>
      </c>
      <c r="E1898" s="6">
        <v>3.7959999999999998</v>
      </c>
      <c r="F1898" s="6">
        <v>1.4816</v>
      </c>
      <c r="G1898" s="6">
        <v>1.38</v>
      </c>
    </row>
    <row r="1899" spans="2:7" x14ac:dyDescent="0.2">
      <c r="B1899" s="7">
        <v>37712</v>
      </c>
      <c r="C1899" s="6">
        <v>5.9</v>
      </c>
      <c r="D1899" s="6">
        <v>1.7</v>
      </c>
      <c r="E1899" s="6">
        <v>3.8094999999999999</v>
      </c>
      <c r="F1899" s="6">
        <v>1.4734</v>
      </c>
      <c r="G1899" s="6">
        <v>1.29</v>
      </c>
    </row>
    <row r="1900" spans="2:7" x14ac:dyDescent="0.2">
      <c r="B1900" s="7">
        <v>37713</v>
      </c>
      <c r="C1900" s="6">
        <v>5.9</v>
      </c>
      <c r="D1900" s="6">
        <v>1.7</v>
      </c>
      <c r="E1900" s="6">
        <v>3.9285000000000001</v>
      </c>
      <c r="F1900" s="6">
        <v>1.577</v>
      </c>
      <c r="G1900" s="6">
        <v>1.19</v>
      </c>
    </row>
    <row r="1901" spans="2:7" x14ac:dyDescent="0.2">
      <c r="B1901" s="7">
        <v>37714</v>
      </c>
      <c r="C1901" s="6">
        <v>5.9</v>
      </c>
      <c r="D1901" s="6">
        <v>1.7</v>
      </c>
      <c r="E1901" s="6">
        <v>3.9091999999999998</v>
      </c>
      <c r="F1901" s="6">
        <v>1.5288999999999999</v>
      </c>
      <c r="G1901" s="6">
        <v>1.24</v>
      </c>
    </row>
    <row r="1902" spans="2:7" x14ac:dyDescent="0.2">
      <c r="B1902" s="7">
        <v>37715</v>
      </c>
      <c r="C1902" s="6">
        <v>5.9</v>
      </c>
      <c r="D1902" s="6">
        <v>1.7</v>
      </c>
      <c r="E1902" s="6">
        <v>3.9517000000000002</v>
      </c>
      <c r="F1902" s="6">
        <v>1.5526</v>
      </c>
      <c r="G1902" s="6">
        <v>1.22</v>
      </c>
    </row>
    <row r="1903" spans="2:7" x14ac:dyDescent="0.2">
      <c r="B1903" s="7">
        <v>37718</v>
      </c>
      <c r="C1903" s="6">
        <v>5.9</v>
      </c>
      <c r="D1903" s="6">
        <v>1.7</v>
      </c>
      <c r="E1903" s="6">
        <v>3.9769000000000001</v>
      </c>
      <c r="F1903" s="6">
        <v>1.5927</v>
      </c>
      <c r="G1903" s="6">
        <v>1.25</v>
      </c>
    </row>
    <row r="1904" spans="2:7" x14ac:dyDescent="0.2">
      <c r="B1904" s="7">
        <v>37719</v>
      </c>
      <c r="C1904" s="6">
        <v>5.9</v>
      </c>
      <c r="D1904" s="6">
        <v>1.7</v>
      </c>
      <c r="E1904" s="6">
        <v>3.9323999999999999</v>
      </c>
      <c r="F1904" s="6">
        <v>1.5604</v>
      </c>
      <c r="G1904" s="6">
        <v>1.22</v>
      </c>
    </row>
    <row r="1905" spans="2:7" x14ac:dyDescent="0.2">
      <c r="B1905" s="7">
        <v>37720</v>
      </c>
      <c r="C1905" s="6">
        <v>5.9</v>
      </c>
      <c r="D1905" s="6">
        <v>1.7</v>
      </c>
      <c r="E1905" s="6">
        <v>3.8957000000000002</v>
      </c>
      <c r="F1905" s="6">
        <v>1.52</v>
      </c>
      <c r="G1905" s="6">
        <v>1.24</v>
      </c>
    </row>
    <row r="1906" spans="2:7" x14ac:dyDescent="0.2">
      <c r="B1906" s="7">
        <v>37721</v>
      </c>
      <c r="C1906" s="6">
        <v>5.9</v>
      </c>
      <c r="D1906" s="6">
        <v>1.7</v>
      </c>
      <c r="E1906" s="6">
        <v>3.9420999999999999</v>
      </c>
      <c r="F1906" s="6">
        <v>1.6006</v>
      </c>
      <c r="G1906" s="6">
        <v>1.27</v>
      </c>
    </row>
    <row r="1907" spans="2:7" x14ac:dyDescent="0.2">
      <c r="B1907" s="7">
        <v>37722</v>
      </c>
      <c r="C1907" s="6">
        <v>5.9</v>
      </c>
      <c r="D1907" s="6">
        <v>1.7</v>
      </c>
      <c r="E1907" s="6">
        <v>3.9712000000000001</v>
      </c>
      <c r="F1907" s="6">
        <v>1.633</v>
      </c>
      <c r="G1907" s="6">
        <v>1.24</v>
      </c>
    </row>
    <row r="1908" spans="2:7" x14ac:dyDescent="0.2">
      <c r="B1908" s="7">
        <v>37725</v>
      </c>
      <c r="C1908" s="6">
        <v>5.9</v>
      </c>
      <c r="D1908" s="6">
        <v>1.7</v>
      </c>
      <c r="E1908" s="6">
        <v>4.0140000000000002</v>
      </c>
      <c r="F1908" s="6">
        <v>1.7062999999999999</v>
      </c>
      <c r="G1908" s="6">
        <v>1.32</v>
      </c>
    </row>
    <row r="1909" spans="2:7" x14ac:dyDescent="0.2">
      <c r="B1909" s="7">
        <v>37726</v>
      </c>
      <c r="C1909" s="6">
        <v>5.9</v>
      </c>
      <c r="D1909" s="6">
        <v>1.7</v>
      </c>
      <c r="E1909" s="6">
        <v>3.9847999999999999</v>
      </c>
      <c r="F1909" s="6">
        <v>1.6981999999999999</v>
      </c>
      <c r="G1909" s="6">
        <v>1.34</v>
      </c>
    </row>
    <row r="1910" spans="2:7" x14ac:dyDescent="0.2">
      <c r="B1910" s="7">
        <v>37727</v>
      </c>
      <c r="C1910" s="6">
        <v>5.9</v>
      </c>
      <c r="D1910" s="6">
        <v>1.7</v>
      </c>
      <c r="E1910" s="6">
        <v>3.9382000000000001</v>
      </c>
      <c r="F1910" s="6">
        <v>1.6493</v>
      </c>
      <c r="G1910" s="6">
        <v>1.26</v>
      </c>
    </row>
    <row r="1911" spans="2:7" x14ac:dyDescent="0.2">
      <c r="B1911" s="7">
        <v>37728</v>
      </c>
      <c r="C1911" s="6">
        <v>5.9</v>
      </c>
      <c r="D1911" s="6">
        <v>1.7</v>
      </c>
      <c r="E1911" s="6">
        <v>3.9558</v>
      </c>
      <c r="F1911" s="6">
        <v>1.6822999999999999</v>
      </c>
      <c r="G1911" s="6">
        <v>1.28</v>
      </c>
    </row>
    <row r="1912" spans="2:7" x14ac:dyDescent="0.2">
      <c r="B1912" s="7">
        <v>37729</v>
      </c>
      <c r="C1912" s="6">
        <v>5.9</v>
      </c>
      <c r="D1912" s="6">
        <v>1.7</v>
      </c>
      <c r="E1912" s="6">
        <v>3.9558</v>
      </c>
      <c r="F1912" s="6">
        <v>1.6740999999999999</v>
      </c>
      <c r="G1912" s="6">
        <v>1.24</v>
      </c>
    </row>
    <row r="1913" spans="2:7" x14ac:dyDescent="0.2">
      <c r="B1913" s="7">
        <v>37732</v>
      </c>
      <c r="C1913" s="6">
        <v>5.9</v>
      </c>
      <c r="D1913" s="6">
        <v>1.7</v>
      </c>
      <c r="E1913" s="6">
        <v>3.9811000000000001</v>
      </c>
      <c r="F1913" s="6">
        <v>1.6741999999999999</v>
      </c>
      <c r="G1913" s="6">
        <v>1.29</v>
      </c>
    </row>
    <row r="1914" spans="2:7" x14ac:dyDescent="0.2">
      <c r="B1914" s="7">
        <v>37733</v>
      </c>
      <c r="C1914" s="6">
        <v>5.9</v>
      </c>
      <c r="D1914" s="6">
        <v>1.7</v>
      </c>
      <c r="E1914" s="6">
        <v>3.9636</v>
      </c>
      <c r="F1914" s="6">
        <v>1.6413</v>
      </c>
      <c r="G1914" s="6">
        <v>1.26</v>
      </c>
    </row>
    <row r="1915" spans="2:7" x14ac:dyDescent="0.2">
      <c r="B1915" s="7">
        <v>37734</v>
      </c>
      <c r="C1915" s="6">
        <v>5.9</v>
      </c>
      <c r="D1915" s="6">
        <v>1.7</v>
      </c>
      <c r="E1915" s="6">
        <v>3.9752999999999998</v>
      </c>
      <c r="F1915" s="6">
        <v>1.633</v>
      </c>
      <c r="G1915" s="6">
        <v>1.24</v>
      </c>
    </row>
    <row r="1916" spans="2:7" x14ac:dyDescent="0.2">
      <c r="B1916" s="7">
        <v>37735</v>
      </c>
      <c r="C1916" s="6">
        <v>5.9</v>
      </c>
      <c r="D1916" s="6">
        <v>1.7</v>
      </c>
      <c r="E1916" s="6">
        <v>3.9188999999999998</v>
      </c>
      <c r="F1916" s="6">
        <v>1.625</v>
      </c>
      <c r="G1916" s="6">
        <v>1.24</v>
      </c>
    </row>
    <row r="1917" spans="2:7" x14ac:dyDescent="0.2">
      <c r="B1917" s="7">
        <v>37736</v>
      </c>
      <c r="C1917" s="6">
        <v>5.9</v>
      </c>
      <c r="D1917" s="6">
        <v>1.7</v>
      </c>
      <c r="E1917" s="6">
        <v>3.8879999999999999</v>
      </c>
      <c r="F1917" s="6">
        <v>1.5691999999999999</v>
      </c>
      <c r="G1917" s="6">
        <v>1.28</v>
      </c>
    </row>
    <row r="1918" spans="2:7" x14ac:dyDescent="0.2">
      <c r="B1918" s="7">
        <v>37739</v>
      </c>
      <c r="C1918" s="6">
        <v>5.9</v>
      </c>
      <c r="D1918" s="6">
        <v>1.7</v>
      </c>
      <c r="E1918" s="6">
        <v>3.9015</v>
      </c>
      <c r="F1918" s="6">
        <v>1.5931</v>
      </c>
      <c r="G1918" s="6">
        <v>1.29</v>
      </c>
    </row>
    <row r="1919" spans="2:7" x14ac:dyDescent="0.2">
      <c r="B1919" s="7">
        <v>37740</v>
      </c>
      <c r="C1919" s="6">
        <v>5.9</v>
      </c>
      <c r="D1919" s="6">
        <v>1.7</v>
      </c>
      <c r="E1919" s="6">
        <v>3.9266999999999999</v>
      </c>
      <c r="F1919" s="6">
        <v>1.6091</v>
      </c>
      <c r="G1919" s="6">
        <v>1.27</v>
      </c>
    </row>
    <row r="1920" spans="2:7" x14ac:dyDescent="0.2">
      <c r="B1920" s="7">
        <v>37741</v>
      </c>
      <c r="C1920" s="6">
        <v>6</v>
      </c>
      <c r="D1920" s="6">
        <v>1.5</v>
      </c>
      <c r="E1920" s="6">
        <v>3.8359000000000001</v>
      </c>
      <c r="F1920" s="6">
        <v>1.4816</v>
      </c>
      <c r="G1920" s="6">
        <v>1.31</v>
      </c>
    </row>
    <row r="1921" spans="2:7" x14ac:dyDescent="0.2">
      <c r="B1921" s="7">
        <v>37742</v>
      </c>
      <c r="C1921" s="6">
        <v>6</v>
      </c>
      <c r="D1921" s="6">
        <v>1.5</v>
      </c>
      <c r="E1921" s="6">
        <v>3.8397000000000001</v>
      </c>
      <c r="F1921" s="6">
        <v>1.4654</v>
      </c>
      <c r="G1921" s="6">
        <v>1.3</v>
      </c>
    </row>
    <row r="1922" spans="2:7" x14ac:dyDescent="0.2">
      <c r="B1922" s="7">
        <v>37743</v>
      </c>
      <c r="C1922" s="6">
        <v>6</v>
      </c>
      <c r="D1922" s="6">
        <v>1.5</v>
      </c>
      <c r="E1922" s="6">
        <v>3.919</v>
      </c>
      <c r="F1922" s="6">
        <v>1.5608</v>
      </c>
      <c r="G1922" s="6">
        <v>1.24</v>
      </c>
    </row>
    <row r="1923" spans="2:7" x14ac:dyDescent="0.2">
      <c r="B1923" s="7">
        <v>37746</v>
      </c>
      <c r="C1923" s="6">
        <v>6</v>
      </c>
      <c r="D1923" s="6">
        <v>1.5</v>
      </c>
      <c r="E1923" s="6">
        <v>3.8841000000000001</v>
      </c>
      <c r="F1923" s="6">
        <v>1.5286</v>
      </c>
      <c r="G1923" s="6">
        <v>1.27</v>
      </c>
    </row>
    <row r="1924" spans="2:7" x14ac:dyDescent="0.2">
      <c r="B1924" s="7">
        <v>37747</v>
      </c>
      <c r="C1924" s="6">
        <v>6</v>
      </c>
      <c r="D1924" s="6">
        <v>1.5</v>
      </c>
      <c r="E1924" s="6">
        <v>3.7839</v>
      </c>
      <c r="F1924" s="6">
        <v>1.4242999999999999</v>
      </c>
      <c r="G1924" s="6">
        <v>1.28</v>
      </c>
    </row>
    <row r="1925" spans="2:7" x14ac:dyDescent="0.2">
      <c r="B1925" s="7">
        <v>37748</v>
      </c>
      <c r="C1925" s="6">
        <v>6</v>
      </c>
      <c r="D1925" s="6">
        <v>1.5</v>
      </c>
      <c r="E1925" s="6">
        <v>3.6749999999999998</v>
      </c>
      <c r="F1925" s="6">
        <v>1.4079999999999999</v>
      </c>
      <c r="G1925" s="6">
        <v>1.28</v>
      </c>
    </row>
    <row r="1926" spans="2:7" x14ac:dyDescent="0.2">
      <c r="B1926" s="7">
        <v>37749</v>
      </c>
      <c r="C1926" s="6">
        <v>6</v>
      </c>
      <c r="D1926" s="6">
        <v>1.5</v>
      </c>
      <c r="E1926" s="6">
        <v>3.6806999999999999</v>
      </c>
      <c r="F1926" s="6">
        <v>1.4558</v>
      </c>
      <c r="G1926" s="6">
        <v>1.27</v>
      </c>
    </row>
    <row r="1927" spans="2:7" x14ac:dyDescent="0.2">
      <c r="B1927" s="7">
        <v>37750</v>
      </c>
      <c r="C1927" s="6">
        <v>6</v>
      </c>
      <c r="D1927" s="6">
        <v>1.5</v>
      </c>
      <c r="E1927" s="6">
        <v>3.6796000000000002</v>
      </c>
      <c r="F1927" s="6">
        <v>1.4390000000000001</v>
      </c>
      <c r="G1927" s="6">
        <v>1.24</v>
      </c>
    </row>
    <row r="1928" spans="2:7" x14ac:dyDescent="0.2">
      <c r="B1928" s="7">
        <v>37753</v>
      </c>
      <c r="C1928" s="6">
        <v>6</v>
      </c>
      <c r="D1928" s="6">
        <v>1.5</v>
      </c>
      <c r="E1928" s="6">
        <v>3.6419000000000001</v>
      </c>
      <c r="F1928" s="6">
        <v>1.4307000000000001</v>
      </c>
      <c r="G1928" s="6">
        <v>1.25</v>
      </c>
    </row>
    <row r="1929" spans="2:7" x14ac:dyDescent="0.2">
      <c r="B1929" s="7">
        <v>37754</v>
      </c>
      <c r="C1929" s="6">
        <v>6</v>
      </c>
      <c r="D1929" s="6">
        <v>1.5</v>
      </c>
      <c r="E1929" s="6">
        <v>3.6025</v>
      </c>
      <c r="F1929" s="6">
        <v>1.4384999999999999</v>
      </c>
      <c r="G1929" s="6">
        <v>1.23</v>
      </c>
    </row>
    <row r="1930" spans="2:7" x14ac:dyDescent="0.2">
      <c r="B1930" s="7">
        <v>37755</v>
      </c>
      <c r="C1930" s="6">
        <v>6</v>
      </c>
      <c r="D1930" s="6">
        <v>1.5</v>
      </c>
      <c r="E1930" s="6">
        <v>3.5204</v>
      </c>
      <c r="F1930" s="6">
        <v>1.3815999999999999</v>
      </c>
      <c r="G1930" s="6">
        <v>1.3</v>
      </c>
    </row>
    <row r="1931" spans="2:7" x14ac:dyDescent="0.2">
      <c r="B1931" s="7">
        <v>37756</v>
      </c>
      <c r="C1931" s="6">
        <v>6</v>
      </c>
      <c r="D1931" s="6">
        <v>1.5</v>
      </c>
      <c r="E1931" s="6">
        <v>3.5297000000000001</v>
      </c>
      <c r="F1931" s="6">
        <v>1.4298</v>
      </c>
      <c r="G1931" s="6">
        <v>1.36</v>
      </c>
    </row>
    <row r="1932" spans="2:7" x14ac:dyDescent="0.2">
      <c r="B1932" s="7">
        <v>37757</v>
      </c>
      <c r="C1932" s="6">
        <v>6</v>
      </c>
      <c r="D1932" s="6">
        <v>1.5</v>
      </c>
      <c r="E1932" s="6">
        <v>3.4184999999999999</v>
      </c>
      <c r="F1932" s="6">
        <v>1.3070999999999999</v>
      </c>
      <c r="G1932" s="6">
        <v>1.26</v>
      </c>
    </row>
    <row r="1933" spans="2:7" x14ac:dyDescent="0.2">
      <c r="B1933" s="7">
        <v>37760</v>
      </c>
      <c r="C1933" s="6">
        <v>6</v>
      </c>
      <c r="D1933" s="6">
        <v>1.5</v>
      </c>
      <c r="E1933" s="6">
        <v>3.4849999999999999</v>
      </c>
      <c r="F1933" s="6">
        <v>1.3472999999999999</v>
      </c>
      <c r="G1933" s="6">
        <v>1.26</v>
      </c>
    </row>
    <row r="1934" spans="2:7" x14ac:dyDescent="0.2">
      <c r="B1934" s="7">
        <v>37761</v>
      </c>
      <c r="C1934" s="6">
        <v>6</v>
      </c>
      <c r="D1934" s="6">
        <v>1.5</v>
      </c>
      <c r="E1934" s="6">
        <v>3.3542000000000001</v>
      </c>
      <c r="F1934" s="6">
        <v>1.2574000000000001</v>
      </c>
      <c r="G1934" s="6">
        <v>1.23</v>
      </c>
    </row>
    <row r="1935" spans="2:7" x14ac:dyDescent="0.2">
      <c r="B1935" s="7">
        <v>37762</v>
      </c>
      <c r="C1935" s="6">
        <v>6</v>
      </c>
      <c r="D1935" s="6">
        <v>1.5</v>
      </c>
      <c r="E1935" s="6">
        <v>3.3963000000000001</v>
      </c>
      <c r="F1935" s="6">
        <v>1.3547</v>
      </c>
      <c r="G1935" s="6">
        <v>1.23</v>
      </c>
    </row>
    <row r="1936" spans="2:7" x14ac:dyDescent="0.2">
      <c r="B1936" s="7">
        <v>37763</v>
      </c>
      <c r="C1936" s="6">
        <v>6</v>
      </c>
      <c r="D1936" s="6">
        <v>1.5</v>
      </c>
      <c r="E1936" s="6">
        <v>3.3138000000000001</v>
      </c>
      <c r="F1936" s="6">
        <v>1.3216000000000001</v>
      </c>
      <c r="G1936" s="6">
        <v>1.25</v>
      </c>
    </row>
    <row r="1937" spans="2:7" x14ac:dyDescent="0.2">
      <c r="B1937" s="7">
        <v>37764</v>
      </c>
      <c r="C1937" s="6">
        <v>6</v>
      </c>
      <c r="D1937" s="6">
        <v>1.5</v>
      </c>
      <c r="E1937" s="6">
        <v>3.3353999999999999</v>
      </c>
      <c r="F1937" s="6">
        <v>1.3446</v>
      </c>
      <c r="G1937" s="6">
        <v>1.21</v>
      </c>
    </row>
    <row r="1938" spans="2:7" x14ac:dyDescent="0.2">
      <c r="B1938" s="7">
        <v>37767</v>
      </c>
      <c r="C1938" s="6">
        <v>6</v>
      </c>
      <c r="D1938" s="6">
        <v>1.5</v>
      </c>
      <c r="E1938" s="6">
        <v>3.3317000000000001</v>
      </c>
      <c r="F1938" s="6">
        <v>1.3359000000000001</v>
      </c>
      <c r="G1938" s="6">
        <v>1.21</v>
      </c>
    </row>
    <row r="1939" spans="2:7" x14ac:dyDescent="0.2">
      <c r="B1939" s="7">
        <v>37768</v>
      </c>
      <c r="C1939" s="6">
        <v>6</v>
      </c>
      <c r="D1939" s="6">
        <v>1.5</v>
      </c>
      <c r="E1939" s="6">
        <v>3.4106000000000001</v>
      </c>
      <c r="F1939" s="6">
        <v>1.3026</v>
      </c>
      <c r="G1939" s="6">
        <v>1.32</v>
      </c>
    </row>
    <row r="1940" spans="2:7" x14ac:dyDescent="0.2">
      <c r="B1940" s="7">
        <v>37769</v>
      </c>
      <c r="C1940" s="6">
        <v>6</v>
      </c>
      <c r="D1940" s="6">
        <v>1.5</v>
      </c>
      <c r="E1940" s="6">
        <v>3.4235000000000002</v>
      </c>
      <c r="F1940" s="6">
        <v>1.3026</v>
      </c>
      <c r="G1940" s="6">
        <v>1.29</v>
      </c>
    </row>
    <row r="1941" spans="2:7" x14ac:dyDescent="0.2">
      <c r="B1941" s="7">
        <v>37770</v>
      </c>
      <c r="C1941" s="6">
        <v>6</v>
      </c>
      <c r="D1941" s="6">
        <v>1.5</v>
      </c>
      <c r="E1941" s="6">
        <v>3.3351999999999999</v>
      </c>
      <c r="F1941" s="6">
        <v>1.2692000000000001</v>
      </c>
      <c r="G1941" s="6">
        <v>1.29</v>
      </c>
    </row>
    <row r="1942" spans="2:7" x14ac:dyDescent="0.2">
      <c r="B1942" s="7">
        <v>37771</v>
      </c>
      <c r="C1942" s="6">
        <v>6</v>
      </c>
      <c r="D1942" s="6">
        <v>1.5</v>
      </c>
      <c r="E1942" s="6">
        <v>3.3698999999999999</v>
      </c>
      <c r="F1942" s="6">
        <v>1.3217000000000001</v>
      </c>
      <c r="G1942" s="6">
        <v>1.28</v>
      </c>
    </row>
    <row r="1943" spans="2:7" x14ac:dyDescent="0.2">
      <c r="B1943" s="7">
        <v>37774</v>
      </c>
      <c r="C1943" s="6">
        <v>6.1</v>
      </c>
      <c r="D1943" s="6">
        <v>1.6</v>
      </c>
      <c r="E1943" s="6">
        <v>3.4085000000000001</v>
      </c>
      <c r="F1943" s="6">
        <v>1.3058000000000001</v>
      </c>
      <c r="G1943" s="6">
        <v>1.27</v>
      </c>
    </row>
    <row r="1944" spans="2:7" x14ac:dyDescent="0.2">
      <c r="B1944" s="7">
        <v>37775</v>
      </c>
      <c r="C1944" s="6">
        <v>6.1</v>
      </c>
      <c r="D1944" s="6">
        <v>1.6</v>
      </c>
      <c r="E1944" s="6">
        <v>3.3292999999999999</v>
      </c>
      <c r="F1944" s="6">
        <v>1.1941999999999999</v>
      </c>
      <c r="G1944" s="6">
        <v>1.21</v>
      </c>
    </row>
    <row r="1945" spans="2:7" x14ac:dyDescent="0.2">
      <c r="B1945" s="7">
        <v>37776</v>
      </c>
      <c r="C1945" s="6">
        <v>6.1</v>
      </c>
      <c r="D1945" s="6">
        <v>1.6</v>
      </c>
      <c r="E1945" s="6">
        <v>3.2927</v>
      </c>
      <c r="F1945" s="6">
        <v>1.2101</v>
      </c>
      <c r="G1945" s="6">
        <v>1.22</v>
      </c>
    </row>
    <row r="1946" spans="2:7" x14ac:dyDescent="0.2">
      <c r="B1946" s="7">
        <v>37777</v>
      </c>
      <c r="C1946" s="6">
        <v>6.1</v>
      </c>
      <c r="D1946" s="6">
        <v>1.6</v>
      </c>
      <c r="E1946" s="6">
        <v>3.3420000000000001</v>
      </c>
      <c r="F1946" s="6">
        <v>1.234</v>
      </c>
      <c r="G1946" s="6">
        <v>1.26</v>
      </c>
    </row>
    <row r="1947" spans="2:7" x14ac:dyDescent="0.2">
      <c r="B1947" s="7">
        <v>37778</v>
      </c>
      <c r="C1947" s="6">
        <v>6.1</v>
      </c>
      <c r="D1947" s="6">
        <v>1.6</v>
      </c>
      <c r="E1947" s="6">
        <v>3.351</v>
      </c>
      <c r="F1947" s="6">
        <v>1.2419</v>
      </c>
      <c r="G1947" s="6">
        <v>1.24</v>
      </c>
    </row>
    <row r="1948" spans="2:7" x14ac:dyDescent="0.2">
      <c r="B1948" s="7">
        <v>37781</v>
      </c>
      <c r="C1948" s="6">
        <v>6.1</v>
      </c>
      <c r="D1948" s="6">
        <v>1.6</v>
      </c>
      <c r="E1948" s="6">
        <v>3.2757999999999998</v>
      </c>
      <c r="F1948" s="6">
        <v>1.1776</v>
      </c>
      <c r="G1948" s="6">
        <v>1.25</v>
      </c>
    </row>
    <row r="1949" spans="2:7" x14ac:dyDescent="0.2">
      <c r="B1949" s="7">
        <v>37782</v>
      </c>
      <c r="C1949" s="6">
        <v>6.1</v>
      </c>
      <c r="D1949" s="6">
        <v>1.6</v>
      </c>
      <c r="E1949" s="6">
        <v>3.1903000000000001</v>
      </c>
      <c r="F1949" s="6">
        <v>1.1133</v>
      </c>
      <c r="G1949" s="6">
        <v>1.22</v>
      </c>
    </row>
    <row r="1950" spans="2:7" x14ac:dyDescent="0.2">
      <c r="B1950" s="7">
        <v>37783</v>
      </c>
      <c r="C1950" s="6">
        <v>6.1</v>
      </c>
      <c r="D1950" s="6">
        <v>1.6</v>
      </c>
      <c r="E1950" s="6">
        <v>3.2101000000000002</v>
      </c>
      <c r="F1950" s="6">
        <v>1.1452</v>
      </c>
      <c r="G1950" s="6">
        <v>1.25</v>
      </c>
    </row>
    <row r="1951" spans="2:7" x14ac:dyDescent="0.2">
      <c r="B1951" s="7">
        <v>37784</v>
      </c>
      <c r="C1951" s="6">
        <v>6.1</v>
      </c>
      <c r="D1951" s="6">
        <v>1.6</v>
      </c>
      <c r="E1951" s="6">
        <v>3.1629999999999998</v>
      </c>
      <c r="F1951" s="6">
        <v>1.0968</v>
      </c>
      <c r="G1951" s="6">
        <v>1.25</v>
      </c>
    </row>
    <row r="1952" spans="2:7" x14ac:dyDescent="0.2">
      <c r="B1952" s="7">
        <v>37785</v>
      </c>
      <c r="C1952" s="6">
        <v>6.1</v>
      </c>
      <c r="D1952" s="6">
        <v>1.6</v>
      </c>
      <c r="E1952" s="6">
        <v>3.1120999999999999</v>
      </c>
      <c r="F1952" s="6">
        <v>1.08</v>
      </c>
      <c r="G1952" s="6">
        <v>1.24</v>
      </c>
    </row>
    <row r="1953" spans="2:7" x14ac:dyDescent="0.2">
      <c r="B1953" s="7">
        <v>37788</v>
      </c>
      <c r="C1953" s="6">
        <v>6.1</v>
      </c>
      <c r="D1953" s="6">
        <v>1.6</v>
      </c>
      <c r="E1953" s="6">
        <v>3.1716000000000002</v>
      </c>
      <c r="F1953" s="6">
        <v>1.1526000000000001</v>
      </c>
      <c r="G1953" s="6">
        <v>1.33</v>
      </c>
    </row>
    <row r="1954" spans="2:7" x14ac:dyDescent="0.2">
      <c r="B1954" s="7">
        <v>37789</v>
      </c>
      <c r="C1954" s="6">
        <v>6.1</v>
      </c>
      <c r="D1954" s="6">
        <v>1.6</v>
      </c>
      <c r="E1954" s="6">
        <v>3.2605</v>
      </c>
      <c r="F1954" s="6">
        <v>1.2174</v>
      </c>
      <c r="G1954" s="6">
        <v>1.24</v>
      </c>
    </row>
    <row r="1955" spans="2:7" x14ac:dyDescent="0.2">
      <c r="B1955" s="7">
        <v>37790</v>
      </c>
      <c r="C1955" s="6">
        <v>6.1</v>
      </c>
      <c r="D1955" s="6">
        <v>1.6</v>
      </c>
      <c r="E1955" s="6">
        <v>3.3614000000000002</v>
      </c>
      <c r="F1955" s="6">
        <v>1.2336</v>
      </c>
      <c r="G1955" s="6">
        <v>1.22</v>
      </c>
    </row>
    <row r="1956" spans="2:7" x14ac:dyDescent="0.2">
      <c r="B1956" s="7">
        <v>37791</v>
      </c>
      <c r="C1956" s="6">
        <v>6.1</v>
      </c>
      <c r="D1956" s="6">
        <v>1.6</v>
      </c>
      <c r="E1956" s="6">
        <v>3.3374000000000001</v>
      </c>
      <c r="F1956" s="6">
        <v>1.1521999999999999</v>
      </c>
      <c r="G1956" s="6">
        <v>1.22</v>
      </c>
    </row>
    <row r="1957" spans="2:7" x14ac:dyDescent="0.2">
      <c r="B1957" s="7">
        <v>37792</v>
      </c>
      <c r="C1957" s="6">
        <v>6.1</v>
      </c>
      <c r="D1957" s="6">
        <v>1.6</v>
      </c>
      <c r="E1957" s="6">
        <v>3.3647999999999998</v>
      </c>
      <c r="F1957" s="6">
        <v>1.1598999999999999</v>
      </c>
      <c r="G1957" s="6">
        <v>1.23</v>
      </c>
    </row>
    <row r="1958" spans="2:7" x14ac:dyDescent="0.2">
      <c r="B1958" s="7">
        <v>37795</v>
      </c>
      <c r="C1958" s="6">
        <v>6.1</v>
      </c>
      <c r="D1958" s="6">
        <v>1.6</v>
      </c>
      <c r="E1958" s="6">
        <v>3.3113000000000001</v>
      </c>
      <c r="F1958" s="6">
        <v>1.1352</v>
      </c>
      <c r="G1958" s="6">
        <v>1.21</v>
      </c>
    </row>
    <row r="1959" spans="2:7" x14ac:dyDescent="0.2">
      <c r="B1959" s="7">
        <v>37796</v>
      </c>
      <c r="C1959" s="6">
        <v>6.1</v>
      </c>
      <c r="D1959" s="6">
        <v>1.6</v>
      </c>
      <c r="E1959" s="6">
        <v>3.2488999999999999</v>
      </c>
      <c r="F1959" s="6">
        <v>1.0942000000000001</v>
      </c>
      <c r="G1959" s="6">
        <v>1.1499999999999999</v>
      </c>
    </row>
    <row r="1960" spans="2:7" x14ac:dyDescent="0.2">
      <c r="B1960" s="7">
        <v>37797</v>
      </c>
      <c r="C1960" s="6">
        <v>6.1</v>
      </c>
      <c r="D1960" s="6">
        <v>1.6</v>
      </c>
      <c r="E1960" s="6">
        <v>3.4035000000000002</v>
      </c>
      <c r="F1960" s="6">
        <v>1.2827999999999999</v>
      </c>
      <c r="G1960" s="6">
        <v>1.18</v>
      </c>
    </row>
    <row r="1961" spans="2:7" x14ac:dyDescent="0.2">
      <c r="B1961" s="7">
        <v>37798</v>
      </c>
      <c r="C1961" s="6">
        <v>6.1</v>
      </c>
      <c r="D1961" s="6">
        <v>1.6</v>
      </c>
      <c r="E1961" s="6">
        <v>3.5415999999999999</v>
      </c>
      <c r="F1961" s="6">
        <v>1.4033</v>
      </c>
      <c r="G1961" s="6">
        <v>1.1000000000000001</v>
      </c>
    </row>
    <row r="1962" spans="2:7" x14ac:dyDescent="0.2">
      <c r="B1962" s="7">
        <v>37799</v>
      </c>
      <c r="C1962" s="6">
        <v>6.1</v>
      </c>
      <c r="D1962" s="6">
        <v>1.6</v>
      </c>
      <c r="E1962" s="6">
        <v>3.5415000000000001</v>
      </c>
      <c r="F1962" s="6">
        <v>1.3473999999999999</v>
      </c>
      <c r="G1962" s="6">
        <v>1.08</v>
      </c>
    </row>
    <row r="1963" spans="2:7" x14ac:dyDescent="0.2">
      <c r="B1963" s="7">
        <v>37802</v>
      </c>
      <c r="C1963" s="6">
        <v>6.3</v>
      </c>
      <c r="D1963" s="6">
        <v>1.5</v>
      </c>
      <c r="E1963" s="6">
        <v>3.5133000000000001</v>
      </c>
      <c r="F1963" s="6">
        <v>1.2999000000000001</v>
      </c>
      <c r="G1963" s="6">
        <v>1.45</v>
      </c>
    </row>
    <row r="1964" spans="2:7" x14ac:dyDescent="0.2">
      <c r="B1964" s="7">
        <v>37803</v>
      </c>
      <c r="C1964" s="6">
        <v>6.3</v>
      </c>
      <c r="D1964" s="6">
        <v>1.5</v>
      </c>
      <c r="E1964" s="6">
        <v>3.5470999999999999</v>
      </c>
      <c r="F1964" s="6">
        <v>1.3001</v>
      </c>
      <c r="G1964" s="6">
        <v>1.1100000000000001</v>
      </c>
    </row>
    <row r="1965" spans="2:7" x14ac:dyDescent="0.2">
      <c r="B1965" s="7">
        <v>37804</v>
      </c>
      <c r="C1965" s="6">
        <v>6.3</v>
      </c>
      <c r="D1965" s="6">
        <v>1.5</v>
      </c>
      <c r="E1965" s="6">
        <v>3.5358000000000001</v>
      </c>
      <c r="F1965" s="6">
        <v>1.2764</v>
      </c>
      <c r="G1965" s="6">
        <v>1.01</v>
      </c>
    </row>
    <row r="1966" spans="2:7" x14ac:dyDescent="0.2">
      <c r="B1966" s="7">
        <v>37805</v>
      </c>
      <c r="C1966" s="6">
        <v>6.3</v>
      </c>
      <c r="D1966" s="6">
        <v>1.5</v>
      </c>
      <c r="E1966" s="6">
        <v>3.6606999999999998</v>
      </c>
      <c r="F1966" s="6">
        <v>1.3092999999999999</v>
      </c>
      <c r="G1966" s="6">
        <v>0.96</v>
      </c>
    </row>
    <row r="1967" spans="2:7" x14ac:dyDescent="0.2">
      <c r="B1967" s="7">
        <v>37806</v>
      </c>
      <c r="C1967" s="6">
        <v>6.3</v>
      </c>
      <c r="D1967" s="6">
        <v>1.5</v>
      </c>
      <c r="E1967" s="6">
        <v>3.6474000000000002</v>
      </c>
      <c r="F1967" s="6">
        <v>1.3015000000000001</v>
      </c>
      <c r="G1967" s="6">
        <v>0.96</v>
      </c>
    </row>
    <row r="1968" spans="2:7" x14ac:dyDescent="0.2">
      <c r="B1968" s="7">
        <v>37809</v>
      </c>
      <c r="C1968" s="6">
        <v>6.3</v>
      </c>
      <c r="D1968" s="6">
        <v>1.5</v>
      </c>
      <c r="E1968" s="6">
        <v>3.7315</v>
      </c>
      <c r="F1968" s="6">
        <v>1.3501000000000001</v>
      </c>
      <c r="G1968" s="6">
        <v>1</v>
      </c>
    </row>
    <row r="1969" spans="2:7" x14ac:dyDescent="0.2">
      <c r="B1969" s="7">
        <v>37810</v>
      </c>
      <c r="C1969" s="6">
        <v>6.3</v>
      </c>
      <c r="D1969" s="6">
        <v>1.5</v>
      </c>
      <c r="E1969" s="6">
        <v>3.7143000000000002</v>
      </c>
      <c r="F1969" s="6">
        <v>1.3663000000000001</v>
      </c>
      <c r="G1969" s="6">
        <v>0.93</v>
      </c>
    </row>
    <row r="1970" spans="2:7" x14ac:dyDescent="0.2">
      <c r="B1970" s="7">
        <v>37811</v>
      </c>
      <c r="C1970" s="6">
        <v>6.3</v>
      </c>
      <c r="D1970" s="6">
        <v>1.5</v>
      </c>
      <c r="E1970" s="6">
        <v>3.6798000000000002</v>
      </c>
      <c r="F1970" s="6">
        <v>1.3343</v>
      </c>
      <c r="G1970" s="6">
        <v>0.96</v>
      </c>
    </row>
    <row r="1971" spans="2:7" x14ac:dyDescent="0.2">
      <c r="B1971" s="7">
        <v>37812</v>
      </c>
      <c r="C1971" s="6">
        <v>6.3</v>
      </c>
      <c r="D1971" s="6">
        <v>1.5</v>
      </c>
      <c r="E1971" s="6">
        <v>3.6549999999999998</v>
      </c>
      <c r="F1971" s="6">
        <v>1.3022</v>
      </c>
      <c r="G1971" s="6">
        <v>1</v>
      </c>
    </row>
    <row r="1972" spans="2:7" x14ac:dyDescent="0.2">
      <c r="B1972" s="7">
        <v>37813</v>
      </c>
      <c r="C1972" s="6">
        <v>6.3</v>
      </c>
      <c r="D1972" s="6">
        <v>1.5</v>
      </c>
      <c r="E1972" s="6">
        <v>3.6265000000000001</v>
      </c>
      <c r="F1972" s="6">
        <v>1.2705</v>
      </c>
      <c r="G1972" s="6">
        <v>0.98</v>
      </c>
    </row>
    <row r="1973" spans="2:7" x14ac:dyDescent="0.2">
      <c r="B1973" s="7">
        <v>37816</v>
      </c>
      <c r="C1973" s="6">
        <v>6.3</v>
      </c>
      <c r="D1973" s="6">
        <v>1.5</v>
      </c>
      <c r="E1973" s="6">
        <v>3.7240000000000002</v>
      </c>
      <c r="F1973" s="6">
        <v>1.3357000000000001</v>
      </c>
      <c r="G1973" s="6">
        <v>1.07</v>
      </c>
    </row>
    <row r="1974" spans="2:7" x14ac:dyDescent="0.2">
      <c r="B1974" s="7">
        <v>37817</v>
      </c>
      <c r="C1974" s="6">
        <v>6.3</v>
      </c>
      <c r="D1974" s="6">
        <v>1.5</v>
      </c>
      <c r="E1974" s="6">
        <v>3.9807000000000001</v>
      </c>
      <c r="F1974" s="6">
        <v>1.4500999999999999</v>
      </c>
      <c r="G1974" s="6">
        <v>1.1299999999999999</v>
      </c>
    </row>
    <row r="1975" spans="2:7" x14ac:dyDescent="0.2">
      <c r="B1975" s="7">
        <v>37818</v>
      </c>
      <c r="C1975" s="6">
        <v>6.3</v>
      </c>
      <c r="D1975" s="6">
        <v>1.5</v>
      </c>
      <c r="E1975" s="6">
        <v>3.9180000000000001</v>
      </c>
      <c r="F1975" s="6">
        <v>1.4259999999999999</v>
      </c>
      <c r="G1975" s="6">
        <v>1.01</v>
      </c>
    </row>
    <row r="1976" spans="2:7" x14ac:dyDescent="0.2">
      <c r="B1976" s="7">
        <v>37819</v>
      </c>
      <c r="C1976" s="6">
        <v>6.3</v>
      </c>
      <c r="D1976" s="6">
        <v>1.5</v>
      </c>
      <c r="E1976" s="6">
        <v>3.92</v>
      </c>
      <c r="F1976" s="6">
        <v>1.4346000000000001</v>
      </c>
      <c r="G1976" s="6">
        <v>1.02</v>
      </c>
    </row>
    <row r="1977" spans="2:7" x14ac:dyDescent="0.2">
      <c r="B1977" s="7">
        <v>37820</v>
      </c>
      <c r="C1977" s="6">
        <v>6.3</v>
      </c>
      <c r="D1977" s="6">
        <v>1.5</v>
      </c>
      <c r="E1977" s="6">
        <v>3.9988999999999999</v>
      </c>
      <c r="F1977" s="6">
        <v>1.4852000000000001</v>
      </c>
      <c r="G1977" s="6">
        <v>0.99</v>
      </c>
    </row>
    <row r="1978" spans="2:7" x14ac:dyDescent="0.2">
      <c r="B1978" s="7">
        <v>37823</v>
      </c>
      <c r="C1978" s="6">
        <v>6.3</v>
      </c>
      <c r="D1978" s="6">
        <v>1.5</v>
      </c>
      <c r="E1978" s="6">
        <v>4.2104999999999997</v>
      </c>
      <c r="F1978" s="6">
        <v>1.6175999999999999</v>
      </c>
      <c r="G1978" s="6">
        <v>1.02</v>
      </c>
    </row>
    <row r="1979" spans="2:7" x14ac:dyDescent="0.2">
      <c r="B1979" s="7">
        <v>37824</v>
      </c>
      <c r="C1979" s="6">
        <v>6.3</v>
      </c>
      <c r="D1979" s="6">
        <v>1.5</v>
      </c>
      <c r="E1979" s="6">
        <v>4.1223000000000001</v>
      </c>
      <c r="F1979" s="6">
        <v>1.5192000000000001</v>
      </c>
      <c r="G1979" s="6">
        <v>1</v>
      </c>
    </row>
    <row r="1980" spans="2:7" x14ac:dyDescent="0.2">
      <c r="B1980" s="7">
        <v>37825</v>
      </c>
      <c r="C1980" s="6">
        <v>6.3</v>
      </c>
      <c r="D1980" s="6">
        <v>1.5</v>
      </c>
      <c r="E1980" s="6">
        <v>4.1083999999999996</v>
      </c>
      <c r="F1980" s="6">
        <v>1.4948999999999999</v>
      </c>
      <c r="G1980" s="6">
        <v>1.05</v>
      </c>
    </row>
    <row r="1981" spans="2:7" x14ac:dyDescent="0.2">
      <c r="B1981" s="7">
        <v>37826</v>
      </c>
      <c r="C1981" s="6">
        <v>6.3</v>
      </c>
      <c r="D1981" s="6">
        <v>1.5</v>
      </c>
      <c r="E1981" s="6">
        <v>4.1646000000000001</v>
      </c>
      <c r="F1981" s="6">
        <v>1.5319</v>
      </c>
      <c r="G1981" s="6">
        <v>1.04</v>
      </c>
    </row>
    <row r="1982" spans="2:7" x14ac:dyDescent="0.2">
      <c r="B1982" s="7">
        <v>37827</v>
      </c>
      <c r="C1982" s="6">
        <v>6.3</v>
      </c>
      <c r="D1982" s="6">
        <v>1.5</v>
      </c>
      <c r="E1982" s="6">
        <v>4.1749999999999998</v>
      </c>
      <c r="F1982" s="6">
        <v>1.5</v>
      </c>
      <c r="G1982" s="6">
        <v>1.03</v>
      </c>
    </row>
    <row r="1983" spans="2:7" x14ac:dyDescent="0.2">
      <c r="B1983" s="7">
        <v>37830</v>
      </c>
      <c r="C1983" s="6">
        <v>6.3</v>
      </c>
      <c r="D1983" s="6">
        <v>1.5</v>
      </c>
      <c r="E1983" s="6">
        <v>4.2801999999999998</v>
      </c>
      <c r="F1983" s="6">
        <v>1.6115999999999999</v>
      </c>
      <c r="G1983" s="6">
        <v>1.05</v>
      </c>
    </row>
    <row r="1984" spans="2:7" x14ac:dyDescent="0.2">
      <c r="B1984" s="7">
        <v>37831</v>
      </c>
      <c r="C1984" s="6">
        <v>6.3</v>
      </c>
      <c r="D1984" s="6">
        <v>1.5</v>
      </c>
      <c r="E1984" s="6">
        <v>4.4381000000000004</v>
      </c>
      <c r="F1984" s="6">
        <v>1.6995</v>
      </c>
      <c r="G1984" s="6">
        <v>1.04</v>
      </c>
    </row>
    <row r="1985" spans="2:7" x14ac:dyDescent="0.2">
      <c r="B1985" s="7">
        <v>37832</v>
      </c>
      <c r="C1985" s="6">
        <v>6.3</v>
      </c>
      <c r="D1985" s="6">
        <v>1.5</v>
      </c>
      <c r="E1985" s="6">
        <v>4.3070000000000004</v>
      </c>
      <c r="F1985" s="6">
        <v>1.6275999999999999</v>
      </c>
      <c r="G1985" s="6">
        <v>1.03</v>
      </c>
    </row>
    <row r="1986" spans="2:7" x14ac:dyDescent="0.2">
      <c r="B1986" s="7">
        <v>37833</v>
      </c>
      <c r="C1986" s="6">
        <v>6.2</v>
      </c>
      <c r="D1986" s="6">
        <v>1.5</v>
      </c>
      <c r="E1986" s="6">
        <v>4.4055</v>
      </c>
      <c r="F1986" s="6">
        <v>1.7398</v>
      </c>
      <c r="G1986" s="6">
        <v>1.04</v>
      </c>
    </row>
    <row r="1987" spans="2:7" x14ac:dyDescent="0.2">
      <c r="B1987" s="7">
        <v>37834</v>
      </c>
      <c r="C1987" s="6">
        <v>6.2</v>
      </c>
      <c r="D1987" s="6">
        <v>1.5</v>
      </c>
      <c r="E1987" s="6">
        <v>4.3834</v>
      </c>
      <c r="F1987" s="6">
        <v>1.7729999999999999</v>
      </c>
      <c r="G1987" s="6">
        <v>1</v>
      </c>
    </row>
    <row r="1988" spans="2:7" x14ac:dyDescent="0.2">
      <c r="B1988" s="7">
        <v>37837</v>
      </c>
      <c r="C1988" s="6">
        <v>6.2</v>
      </c>
      <c r="D1988" s="6">
        <v>1.5</v>
      </c>
      <c r="E1988" s="6">
        <v>4.2832999999999997</v>
      </c>
      <c r="F1988" s="6">
        <v>1.6766000000000001</v>
      </c>
      <c r="G1988" s="6">
        <v>1</v>
      </c>
    </row>
    <row r="1989" spans="2:7" x14ac:dyDescent="0.2">
      <c r="B1989" s="7">
        <v>37838</v>
      </c>
      <c r="C1989" s="6">
        <v>6.2</v>
      </c>
      <c r="D1989" s="6">
        <v>1.5</v>
      </c>
      <c r="E1989" s="6">
        <v>4.3898999999999999</v>
      </c>
      <c r="F1989" s="6">
        <v>1.8141</v>
      </c>
      <c r="G1989" s="6">
        <v>0.86</v>
      </c>
    </row>
    <row r="1990" spans="2:7" x14ac:dyDescent="0.2">
      <c r="B1990" s="7">
        <v>37839</v>
      </c>
      <c r="C1990" s="6">
        <v>6.2</v>
      </c>
      <c r="D1990" s="6">
        <v>1.5</v>
      </c>
      <c r="E1990" s="6">
        <v>4.2674000000000003</v>
      </c>
      <c r="F1990" s="6">
        <v>1.7498</v>
      </c>
      <c r="G1990" s="6">
        <v>0.88</v>
      </c>
    </row>
    <row r="1991" spans="2:7" x14ac:dyDescent="0.2">
      <c r="B1991" s="7">
        <v>37840</v>
      </c>
      <c r="C1991" s="6">
        <v>6.2</v>
      </c>
      <c r="D1991" s="6">
        <v>1.5</v>
      </c>
      <c r="E1991" s="6">
        <v>4.2168000000000001</v>
      </c>
      <c r="F1991" s="6">
        <v>1.7016</v>
      </c>
      <c r="G1991" s="6">
        <v>0.95</v>
      </c>
    </row>
    <row r="1992" spans="2:7" x14ac:dyDescent="0.2">
      <c r="B1992" s="7">
        <v>37841</v>
      </c>
      <c r="C1992" s="6">
        <v>6.2</v>
      </c>
      <c r="D1992" s="6">
        <v>1.5</v>
      </c>
      <c r="E1992" s="6">
        <v>4.2694000000000001</v>
      </c>
      <c r="F1992" s="6">
        <v>1.6942999999999999</v>
      </c>
      <c r="G1992" s="6">
        <v>0.96</v>
      </c>
    </row>
    <row r="1993" spans="2:7" x14ac:dyDescent="0.2">
      <c r="B1993" s="7">
        <v>37844</v>
      </c>
      <c r="C1993" s="6">
        <v>6.2</v>
      </c>
      <c r="D1993" s="6">
        <v>1.5</v>
      </c>
      <c r="E1993" s="6">
        <v>4.3529999999999998</v>
      </c>
      <c r="F1993" s="6">
        <v>1.7596000000000001</v>
      </c>
      <c r="G1993" s="6">
        <v>1.02</v>
      </c>
    </row>
    <row r="1994" spans="2:7" x14ac:dyDescent="0.2">
      <c r="B1994" s="7">
        <v>37845</v>
      </c>
      <c r="C1994" s="6">
        <v>6.2</v>
      </c>
      <c r="D1994" s="6">
        <v>1.5</v>
      </c>
      <c r="E1994" s="6">
        <v>4.4256000000000002</v>
      </c>
      <c r="F1994" s="6">
        <v>1.7192000000000001</v>
      </c>
      <c r="G1994" s="6">
        <v>0.99</v>
      </c>
    </row>
    <row r="1995" spans="2:7" x14ac:dyDescent="0.2">
      <c r="B1995" s="7">
        <v>37846</v>
      </c>
      <c r="C1995" s="6">
        <v>6.2</v>
      </c>
      <c r="D1995" s="6">
        <v>1.5</v>
      </c>
      <c r="E1995" s="6">
        <v>4.5602</v>
      </c>
      <c r="F1995" s="6">
        <v>1.8174999999999999</v>
      </c>
      <c r="G1995" s="6">
        <v>1.01</v>
      </c>
    </row>
    <row r="1996" spans="2:7" x14ac:dyDescent="0.2">
      <c r="B1996" s="7">
        <v>37847</v>
      </c>
      <c r="C1996" s="6">
        <v>6.2</v>
      </c>
      <c r="D1996" s="6">
        <v>1.5</v>
      </c>
      <c r="E1996" s="6">
        <v>4.4886999999999997</v>
      </c>
      <c r="F1996" s="6">
        <v>1.7605999999999999</v>
      </c>
      <c r="G1996" s="6">
        <v>1.22</v>
      </c>
    </row>
    <row r="1997" spans="2:7" x14ac:dyDescent="0.2">
      <c r="B1997" s="7">
        <v>37848</v>
      </c>
      <c r="C1997" s="6">
        <v>6.2</v>
      </c>
      <c r="D1997" s="6">
        <v>1.5</v>
      </c>
      <c r="E1997" s="6">
        <v>4.5285000000000002</v>
      </c>
      <c r="F1997" s="6">
        <v>1.7945</v>
      </c>
      <c r="G1997" s="6">
        <v>1.39</v>
      </c>
    </row>
    <row r="1998" spans="2:7" x14ac:dyDescent="0.2">
      <c r="B1998" s="7">
        <v>37851</v>
      </c>
      <c r="C1998" s="6">
        <v>6.2</v>
      </c>
      <c r="D1998" s="6">
        <v>1.5</v>
      </c>
      <c r="E1998" s="6">
        <v>4.4572000000000003</v>
      </c>
      <c r="F1998" s="6">
        <v>1.8196000000000001</v>
      </c>
      <c r="G1998" s="6">
        <v>1.03</v>
      </c>
    </row>
    <row r="1999" spans="2:7" x14ac:dyDescent="0.2">
      <c r="B1999" s="7">
        <v>37852</v>
      </c>
      <c r="C1999" s="6">
        <v>6.2</v>
      </c>
      <c r="D1999" s="6">
        <v>1.5</v>
      </c>
      <c r="E1999" s="6">
        <v>4.3609</v>
      </c>
      <c r="F1999" s="6">
        <v>1.7295</v>
      </c>
      <c r="G1999" s="6">
        <v>0.93</v>
      </c>
    </row>
    <row r="2000" spans="2:7" x14ac:dyDescent="0.2">
      <c r="B2000" s="7">
        <v>37853</v>
      </c>
      <c r="C2000" s="6">
        <v>6.2</v>
      </c>
      <c r="D2000" s="6">
        <v>1.5</v>
      </c>
      <c r="E2000" s="6">
        <v>4.4355000000000002</v>
      </c>
      <c r="F2000" s="6">
        <v>1.7957000000000001</v>
      </c>
      <c r="G2000" s="6">
        <v>0.89</v>
      </c>
    </row>
    <row r="2001" spans="2:7" x14ac:dyDescent="0.2">
      <c r="B2001" s="7">
        <v>37854</v>
      </c>
      <c r="C2001" s="6">
        <v>6.2</v>
      </c>
      <c r="D2001" s="6">
        <v>1.5</v>
      </c>
      <c r="E2001" s="6">
        <v>4.4751000000000003</v>
      </c>
      <c r="F2001" s="6">
        <v>1.9036</v>
      </c>
      <c r="G2001" s="6">
        <v>1.01</v>
      </c>
    </row>
    <row r="2002" spans="2:7" x14ac:dyDescent="0.2">
      <c r="B2002" s="7">
        <v>37855</v>
      </c>
      <c r="C2002" s="6">
        <v>6.2</v>
      </c>
      <c r="D2002" s="6">
        <v>1.5</v>
      </c>
      <c r="E2002" s="6">
        <v>4.4732000000000003</v>
      </c>
      <c r="F2002" s="6">
        <v>1.9136</v>
      </c>
      <c r="G2002" s="6">
        <v>0.99</v>
      </c>
    </row>
    <row r="2003" spans="2:7" x14ac:dyDescent="0.2">
      <c r="B2003" s="7">
        <v>37858</v>
      </c>
      <c r="C2003" s="6">
        <v>6.2</v>
      </c>
      <c r="D2003" s="6">
        <v>1.5</v>
      </c>
      <c r="E2003" s="6">
        <v>4.5248999999999997</v>
      </c>
      <c r="F2003" s="6">
        <v>1.9641999999999999</v>
      </c>
      <c r="G2003" s="6">
        <v>1.04</v>
      </c>
    </row>
    <row r="2004" spans="2:7" x14ac:dyDescent="0.2">
      <c r="B2004" s="7">
        <v>37859</v>
      </c>
      <c r="C2004" s="6">
        <v>6.2</v>
      </c>
      <c r="D2004" s="6">
        <v>1.5</v>
      </c>
      <c r="E2004" s="6">
        <v>4.4733000000000001</v>
      </c>
      <c r="F2004" s="6">
        <v>1.8896999999999999</v>
      </c>
      <c r="G2004" s="6">
        <v>1</v>
      </c>
    </row>
    <row r="2005" spans="2:7" x14ac:dyDescent="0.2">
      <c r="B2005" s="7">
        <v>37860</v>
      </c>
      <c r="C2005" s="6">
        <v>6.2</v>
      </c>
      <c r="D2005" s="6">
        <v>1.5</v>
      </c>
      <c r="E2005" s="6">
        <v>4.5349000000000004</v>
      </c>
      <c r="F2005" s="6">
        <v>1.9654</v>
      </c>
      <c r="G2005" s="6">
        <v>0.98</v>
      </c>
    </row>
    <row r="2006" spans="2:7" x14ac:dyDescent="0.2">
      <c r="B2006" s="7">
        <v>37861</v>
      </c>
      <c r="C2006" s="6">
        <v>6.2</v>
      </c>
      <c r="D2006" s="6">
        <v>1.5</v>
      </c>
      <c r="E2006" s="6">
        <v>4.4141000000000004</v>
      </c>
      <c r="F2006" s="6">
        <v>1.9278</v>
      </c>
      <c r="G2006" s="6">
        <v>1.04</v>
      </c>
    </row>
    <row r="2007" spans="2:7" x14ac:dyDescent="0.2">
      <c r="B2007" s="7">
        <v>37862</v>
      </c>
      <c r="C2007" s="6">
        <v>6.2</v>
      </c>
      <c r="D2007" s="6">
        <v>1.5</v>
      </c>
      <c r="E2007" s="6">
        <v>4.4635999999999996</v>
      </c>
      <c r="F2007" s="6">
        <v>1.9679</v>
      </c>
      <c r="G2007" s="6">
        <v>1.01</v>
      </c>
    </row>
    <row r="2008" spans="2:7" x14ac:dyDescent="0.2">
      <c r="B2008" s="7">
        <v>37865</v>
      </c>
      <c r="C2008" s="6">
        <v>6.1</v>
      </c>
      <c r="D2008" s="6">
        <v>1.3</v>
      </c>
      <c r="E2008" s="6">
        <v>4.4577</v>
      </c>
      <c r="F2008" s="6">
        <v>1.9598</v>
      </c>
      <c r="G2008" s="6">
        <v>1.01</v>
      </c>
    </row>
    <row r="2009" spans="2:7" x14ac:dyDescent="0.2">
      <c r="B2009" s="7">
        <v>37866</v>
      </c>
      <c r="C2009" s="6">
        <v>6.1</v>
      </c>
      <c r="D2009" s="6">
        <v>1.3</v>
      </c>
      <c r="E2009" s="6">
        <v>4.5993000000000004</v>
      </c>
      <c r="F2009" s="6">
        <v>2.0322</v>
      </c>
      <c r="G2009" s="6">
        <v>1.06</v>
      </c>
    </row>
    <row r="2010" spans="2:7" x14ac:dyDescent="0.2">
      <c r="B2010" s="7">
        <v>37867</v>
      </c>
      <c r="C2010" s="6">
        <v>6.1</v>
      </c>
      <c r="D2010" s="6">
        <v>1.3</v>
      </c>
      <c r="E2010" s="6">
        <v>4.5933000000000002</v>
      </c>
      <c r="F2010" s="6">
        <v>1.9999</v>
      </c>
      <c r="G2010" s="6">
        <v>0.96</v>
      </c>
    </row>
    <row r="2011" spans="2:7" x14ac:dyDescent="0.2">
      <c r="B2011" s="7">
        <v>37868</v>
      </c>
      <c r="C2011" s="6">
        <v>6.1</v>
      </c>
      <c r="D2011" s="6">
        <v>1.3</v>
      </c>
      <c r="E2011" s="6">
        <v>4.5034000000000001</v>
      </c>
      <c r="F2011" s="6">
        <v>1.8872</v>
      </c>
      <c r="G2011" s="6">
        <v>0.98</v>
      </c>
    </row>
    <row r="2012" spans="2:7" x14ac:dyDescent="0.2">
      <c r="B2012" s="7">
        <v>37869</v>
      </c>
      <c r="C2012" s="6">
        <v>6.1</v>
      </c>
      <c r="D2012" s="6">
        <v>1.3</v>
      </c>
      <c r="E2012" s="6">
        <v>4.3474000000000004</v>
      </c>
      <c r="F2012" s="6">
        <v>1.7175</v>
      </c>
      <c r="G2012" s="6">
        <v>0.96</v>
      </c>
    </row>
    <row r="2013" spans="2:7" x14ac:dyDescent="0.2">
      <c r="B2013" s="7">
        <v>37872</v>
      </c>
      <c r="C2013" s="6">
        <v>6.1</v>
      </c>
      <c r="D2013" s="6">
        <v>1.3</v>
      </c>
      <c r="E2013" s="6">
        <v>4.4261999999999997</v>
      </c>
      <c r="F2013" s="6">
        <v>1.7574000000000001</v>
      </c>
      <c r="G2013" s="6">
        <v>0.99</v>
      </c>
    </row>
    <row r="2014" spans="2:7" x14ac:dyDescent="0.2">
      <c r="B2014" s="7">
        <v>37873</v>
      </c>
      <c r="C2014" s="6">
        <v>6.1</v>
      </c>
      <c r="D2014" s="6">
        <v>1.3</v>
      </c>
      <c r="E2014" s="6">
        <v>4.3552</v>
      </c>
      <c r="F2014" s="6">
        <v>1.6845000000000001</v>
      </c>
      <c r="G2014" s="6">
        <v>0.95</v>
      </c>
    </row>
    <row r="2015" spans="2:7" x14ac:dyDescent="0.2">
      <c r="B2015" s="7">
        <v>37874</v>
      </c>
      <c r="C2015" s="6">
        <v>6.1</v>
      </c>
      <c r="D2015" s="6">
        <v>1.3</v>
      </c>
      <c r="E2015" s="6">
        <v>4.2710999999999997</v>
      </c>
      <c r="F2015" s="6">
        <v>1.6275999999999999</v>
      </c>
      <c r="G2015" s="6">
        <v>0.95</v>
      </c>
    </row>
    <row r="2016" spans="2:7" x14ac:dyDescent="0.2">
      <c r="B2016" s="7">
        <v>37875</v>
      </c>
      <c r="C2016" s="6">
        <v>6.1</v>
      </c>
      <c r="D2016" s="6">
        <v>1.3</v>
      </c>
      <c r="E2016" s="6">
        <v>4.3140999999999998</v>
      </c>
      <c r="F2016" s="6">
        <v>1.6917</v>
      </c>
      <c r="G2016" s="6">
        <v>1</v>
      </c>
    </row>
    <row r="2017" spans="2:7" x14ac:dyDescent="0.2">
      <c r="B2017" s="7">
        <v>37876</v>
      </c>
      <c r="C2017" s="6">
        <v>6.1</v>
      </c>
      <c r="D2017" s="6">
        <v>1.3</v>
      </c>
      <c r="E2017" s="6">
        <v>4.2515999999999998</v>
      </c>
      <c r="F2017" s="6">
        <v>1.6173999999999999</v>
      </c>
      <c r="G2017" s="6">
        <v>1.02</v>
      </c>
    </row>
    <row r="2018" spans="2:7" x14ac:dyDescent="0.2">
      <c r="B2018" s="7">
        <v>37879</v>
      </c>
      <c r="C2018" s="6">
        <v>6.1</v>
      </c>
      <c r="D2018" s="6">
        <v>1.3</v>
      </c>
      <c r="E2018" s="6">
        <v>4.2671000000000001</v>
      </c>
      <c r="F2018" s="6">
        <v>1.5845</v>
      </c>
      <c r="G2018" s="6">
        <v>1.1100000000000001</v>
      </c>
    </row>
    <row r="2019" spans="2:7" x14ac:dyDescent="0.2">
      <c r="B2019" s="7">
        <v>37880</v>
      </c>
      <c r="C2019" s="6">
        <v>6.1</v>
      </c>
      <c r="D2019" s="6">
        <v>1.3</v>
      </c>
      <c r="E2019" s="6">
        <v>4.2748999999999997</v>
      </c>
      <c r="F2019" s="6">
        <v>1.5839000000000001</v>
      </c>
      <c r="G2019" s="6">
        <v>0.97</v>
      </c>
    </row>
    <row r="2020" spans="2:7" x14ac:dyDescent="0.2">
      <c r="B2020" s="7">
        <v>37881</v>
      </c>
      <c r="C2020" s="6">
        <v>6.1</v>
      </c>
      <c r="D2020" s="6">
        <v>1.3</v>
      </c>
      <c r="E2020" s="6">
        <v>4.1776999999999997</v>
      </c>
      <c r="F2020" s="6">
        <v>1.6076999999999999</v>
      </c>
      <c r="G2020" s="6">
        <v>0.97</v>
      </c>
    </row>
    <row r="2021" spans="2:7" x14ac:dyDescent="0.2">
      <c r="B2021" s="7">
        <v>37882</v>
      </c>
      <c r="C2021" s="6">
        <v>6.1</v>
      </c>
      <c r="D2021" s="6">
        <v>1.3</v>
      </c>
      <c r="E2021" s="6">
        <v>4.1622000000000003</v>
      </c>
      <c r="F2021" s="6">
        <v>1.6315999999999999</v>
      </c>
      <c r="G2021" s="6">
        <v>1</v>
      </c>
    </row>
    <row r="2022" spans="2:7" x14ac:dyDescent="0.2">
      <c r="B2022" s="7">
        <v>37883</v>
      </c>
      <c r="C2022" s="6">
        <v>6.1</v>
      </c>
      <c r="D2022" s="6">
        <v>1.3</v>
      </c>
      <c r="E2022" s="6">
        <v>4.1601999999999997</v>
      </c>
      <c r="F2022" s="6">
        <v>1.6627000000000001</v>
      </c>
      <c r="G2022" s="6">
        <v>0.99</v>
      </c>
    </row>
    <row r="2023" spans="2:7" x14ac:dyDescent="0.2">
      <c r="B2023" s="7">
        <v>37886</v>
      </c>
      <c r="C2023" s="6">
        <v>6.1</v>
      </c>
      <c r="D2023" s="6">
        <v>1.3</v>
      </c>
      <c r="E2023" s="6">
        <v>4.2164000000000001</v>
      </c>
      <c r="F2023" s="6">
        <v>1.6294999999999999</v>
      </c>
      <c r="G2023" s="6">
        <v>1.02</v>
      </c>
    </row>
    <row r="2024" spans="2:7" x14ac:dyDescent="0.2">
      <c r="B2024" s="7">
        <v>37887</v>
      </c>
      <c r="C2024" s="6">
        <v>6.1</v>
      </c>
      <c r="D2024" s="6">
        <v>1.3</v>
      </c>
      <c r="E2024" s="6">
        <v>4.2046999999999999</v>
      </c>
      <c r="F2024" s="6">
        <v>1.629</v>
      </c>
      <c r="G2024" s="6">
        <v>1.01</v>
      </c>
    </row>
    <row r="2025" spans="2:7" x14ac:dyDescent="0.2">
      <c r="B2025" s="7">
        <v>37888</v>
      </c>
      <c r="C2025" s="6">
        <v>6.1</v>
      </c>
      <c r="D2025" s="6">
        <v>1.3</v>
      </c>
      <c r="E2025" s="6">
        <v>4.1330999999999998</v>
      </c>
      <c r="F2025" s="6">
        <v>1.6037999999999999</v>
      </c>
      <c r="G2025" s="6">
        <v>1.03</v>
      </c>
    </row>
    <row r="2026" spans="2:7" x14ac:dyDescent="0.2">
      <c r="B2026" s="7">
        <v>37889</v>
      </c>
      <c r="C2026" s="6">
        <v>6.1</v>
      </c>
      <c r="D2026" s="6">
        <v>1.3</v>
      </c>
      <c r="E2026" s="6">
        <v>4.0810000000000004</v>
      </c>
      <c r="F2026" s="6">
        <v>1.6409</v>
      </c>
      <c r="G2026" s="6">
        <v>1.08</v>
      </c>
    </row>
    <row r="2027" spans="2:7" x14ac:dyDescent="0.2">
      <c r="B2027" s="7">
        <v>37890</v>
      </c>
      <c r="C2027" s="6">
        <v>6.1</v>
      </c>
      <c r="D2027" s="6">
        <v>1.3</v>
      </c>
      <c r="E2027" s="6">
        <v>4.0004999999999997</v>
      </c>
      <c r="F2027" s="6">
        <v>1.5532999999999999</v>
      </c>
      <c r="G2027" s="6">
        <v>1.03</v>
      </c>
    </row>
    <row r="2028" spans="2:7" x14ac:dyDescent="0.2">
      <c r="B2028" s="7">
        <v>37893</v>
      </c>
      <c r="C2028" s="6">
        <v>6.1</v>
      </c>
      <c r="D2028" s="6">
        <v>1.3</v>
      </c>
      <c r="E2028" s="6">
        <v>4.0750999999999999</v>
      </c>
      <c r="F2028" s="6">
        <v>1.6011</v>
      </c>
      <c r="G2028" s="6">
        <v>1.04</v>
      </c>
    </row>
    <row r="2029" spans="2:7" x14ac:dyDescent="0.2">
      <c r="B2029" s="7">
        <v>37894</v>
      </c>
      <c r="C2029" s="6">
        <v>6.1</v>
      </c>
      <c r="D2029" s="6">
        <v>1.2</v>
      </c>
      <c r="E2029" s="6">
        <v>3.9376000000000002</v>
      </c>
      <c r="F2029" s="6">
        <v>1.4577</v>
      </c>
      <c r="G2029" s="6">
        <v>1.17</v>
      </c>
    </row>
    <row r="2030" spans="2:7" x14ac:dyDescent="0.2">
      <c r="B2030" s="7">
        <v>37895</v>
      </c>
      <c r="C2030" s="6">
        <v>6.1</v>
      </c>
      <c r="D2030" s="6">
        <v>1.2</v>
      </c>
      <c r="E2030" s="6">
        <v>3.9318</v>
      </c>
      <c r="F2030" s="6">
        <v>1.4416</v>
      </c>
      <c r="G2030" s="6">
        <v>1.1100000000000001</v>
      </c>
    </row>
    <row r="2031" spans="2:7" x14ac:dyDescent="0.2">
      <c r="B2031" s="7">
        <v>37896</v>
      </c>
      <c r="C2031" s="6">
        <v>6.1</v>
      </c>
      <c r="D2031" s="6">
        <v>1.2</v>
      </c>
      <c r="E2031" s="6">
        <v>3.9925999999999999</v>
      </c>
      <c r="F2031" s="6">
        <v>1.4652000000000001</v>
      </c>
      <c r="G2031" s="6">
        <v>1.02</v>
      </c>
    </row>
    <row r="2032" spans="2:7" x14ac:dyDescent="0.2">
      <c r="B2032" s="7">
        <v>37897</v>
      </c>
      <c r="C2032" s="6">
        <v>6.1</v>
      </c>
      <c r="D2032" s="6">
        <v>1.2</v>
      </c>
      <c r="E2032" s="6">
        <v>4.1986999999999997</v>
      </c>
      <c r="F2032" s="6">
        <v>1.633</v>
      </c>
      <c r="G2032" s="6">
        <v>0.99</v>
      </c>
    </row>
    <row r="2033" spans="2:7" x14ac:dyDescent="0.2">
      <c r="B2033" s="7">
        <v>37900</v>
      </c>
      <c r="C2033" s="6">
        <v>6.1</v>
      </c>
      <c r="D2033" s="6">
        <v>1.2</v>
      </c>
      <c r="E2033" s="6">
        <v>4.1695000000000002</v>
      </c>
      <c r="F2033" s="6">
        <v>1.6008</v>
      </c>
      <c r="G2033" s="6">
        <v>0.99</v>
      </c>
    </row>
    <row r="2034" spans="2:7" x14ac:dyDescent="0.2">
      <c r="B2034" s="7">
        <v>37901</v>
      </c>
      <c r="C2034" s="6">
        <v>6.1</v>
      </c>
      <c r="D2034" s="6">
        <v>1.2</v>
      </c>
      <c r="E2034" s="6">
        <v>4.2572999999999999</v>
      </c>
      <c r="F2034" s="6">
        <v>1.641</v>
      </c>
      <c r="G2034" s="6">
        <v>0.98</v>
      </c>
    </row>
    <row r="2035" spans="2:7" x14ac:dyDescent="0.2">
      <c r="B2035" s="7">
        <v>37902</v>
      </c>
      <c r="C2035" s="6">
        <v>6.1</v>
      </c>
      <c r="D2035" s="6">
        <v>1.2</v>
      </c>
      <c r="E2035" s="6">
        <v>4.2356999999999996</v>
      </c>
      <c r="F2035" s="6">
        <v>1.6169</v>
      </c>
      <c r="G2035" s="6">
        <v>0.99</v>
      </c>
    </row>
    <row r="2036" spans="2:7" x14ac:dyDescent="0.2">
      <c r="B2036" s="7">
        <v>37903</v>
      </c>
      <c r="C2036" s="6">
        <v>6.1</v>
      </c>
      <c r="D2036" s="6">
        <v>1.2</v>
      </c>
      <c r="E2036" s="6">
        <v>4.2906000000000004</v>
      </c>
      <c r="F2036" s="6">
        <v>1.6411</v>
      </c>
      <c r="G2036" s="6">
        <v>1.02</v>
      </c>
    </row>
    <row r="2037" spans="2:7" x14ac:dyDescent="0.2">
      <c r="B2037" s="7">
        <v>37904</v>
      </c>
      <c r="C2037" s="6">
        <v>6.1</v>
      </c>
      <c r="D2037" s="6">
        <v>1.2</v>
      </c>
      <c r="E2037" s="6">
        <v>4.2690000000000001</v>
      </c>
      <c r="F2037" s="6">
        <v>1.6411</v>
      </c>
      <c r="G2037" s="6">
        <v>1</v>
      </c>
    </row>
    <row r="2038" spans="2:7" x14ac:dyDescent="0.2">
      <c r="B2038" s="7">
        <v>37907</v>
      </c>
      <c r="C2038" s="6">
        <v>6.1</v>
      </c>
      <c r="D2038" s="6">
        <v>1.2</v>
      </c>
      <c r="E2038" s="6">
        <v>4.2512999999999996</v>
      </c>
      <c r="F2038" s="6">
        <v>1.6249</v>
      </c>
      <c r="G2038" s="6">
        <v>1</v>
      </c>
    </row>
    <row r="2039" spans="2:7" x14ac:dyDescent="0.2">
      <c r="B2039" s="7">
        <v>37908</v>
      </c>
      <c r="C2039" s="6">
        <v>6.1</v>
      </c>
      <c r="D2039" s="6">
        <v>1.2</v>
      </c>
      <c r="E2039" s="6">
        <v>4.3438999999999997</v>
      </c>
      <c r="F2039" s="6">
        <v>1.6819</v>
      </c>
      <c r="G2039" s="6">
        <v>1.08</v>
      </c>
    </row>
    <row r="2040" spans="2:7" x14ac:dyDescent="0.2">
      <c r="B2040" s="7">
        <v>37909</v>
      </c>
      <c r="C2040" s="6">
        <v>6.1</v>
      </c>
      <c r="D2040" s="6">
        <v>1.2</v>
      </c>
      <c r="E2040" s="6">
        <v>4.3974000000000002</v>
      </c>
      <c r="F2040" s="6">
        <v>1.7636000000000001</v>
      </c>
      <c r="G2040" s="6">
        <v>1.0900000000000001</v>
      </c>
    </row>
    <row r="2041" spans="2:7" x14ac:dyDescent="0.2">
      <c r="B2041" s="7">
        <v>37910</v>
      </c>
      <c r="C2041" s="6">
        <v>6.1</v>
      </c>
      <c r="D2041" s="6">
        <v>1.2</v>
      </c>
      <c r="E2041" s="6">
        <v>4.4592999999999998</v>
      </c>
      <c r="F2041" s="6">
        <v>1.9278</v>
      </c>
      <c r="G2041" s="6">
        <v>1.04</v>
      </c>
    </row>
    <row r="2042" spans="2:7" x14ac:dyDescent="0.2">
      <c r="B2042" s="7">
        <v>37911</v>
      </c>
      <c r="C2042" s="6">
        <v>6.1</v>
      </c>
      <c r="D2042" s="6">
        <v>1.2</v>
      </c>
      <c r="E2042" s="6">
        <v>4.3875999999999999</v>
      </c>
      <c r="F2042" s="6">
        <v>1.8548</v>
      </c>
      <c r="G2042" s="6">
        <v>0.98</v>
      </c>
    </row>
    <row r="2043" spans="2:7" x14ac:dyDescent="0.2">
      <c r="B2043" s="7">
        <v>37914</v>
      </c>
      <c r="C2043" s="6">
        <v>6.1</v>
      </c>
      <c r="D2043" s="6">
        <v>1.2</v>
      </c>
      <c r="E2043" s="6">
        <v>4.3817000000000004</v>
      </c>
      <c r="F2043" s="6">
        <v>1.8469</v>
      </c>
      <c r="G2043" s="6">
        <v>1.02</v>
      </c>
    </row>
    <row r="2044" spans="2:7" x14ac:dyDescent="0.2">
      <c r="B2044" s="7">
        <v>37915</v>
      </c>
      <c r="C2044" s="6">
        <v>6.1</v>
      </c>
      <c r="D2044" s="6">
        <v>1.2</v>
      </c>
      <c r="E2044" s="6">
        <v>4.3419999999999996</v>
      </c>
      <c r="F2044" s="6">
        <v>1.8389</v>
      </c>
      <c r="G2044" s="6">
        <v>0.99</v>
      </c>
    </row>
    <row r="2045" spans="2:7" x14ac:dyDescent="0.2">
      <c r="B2045" s="7">
        <v>37916</v>
      </c>
      <c r="C2045" s="6">
        <v>6.1</v>
      </c>
      <c r="D2045" s="6">
        <v>1.2</v>
      </c>
      <c r="E2045" s="6">
        <v>4.2512999999999996</v>
      </c>
      <c r="F2045" s="6">
        <v>1.7565999999999999</v>
      </c>
      <c r="G2045" s="6">
        <v>0.99</v>
      </c>
    </row>
    <row r="2046" spans="2:7" x14ac:dyDescent="0.2">
      <c r="B2046" s="7">
        <v>37917</v>
      </c>
      <c r="C2046" s="6">
        <v>6.1</v>
      </c>
      <c r="D2046" s="6">
        <v>1.2</v>
      </c>
      <c r="E2046" s="6">
        <v>4.3163</v>
      </c>
      <c r="F2046" s="6">
        <v>1.7981</v>
      </c>
      <c r="G2046" s="6">
        <v>1.02</v>
      </c>
    </row>
    <row r="2047" spans="2:7" x14ac:dyDescent="0.2">
      <c r="B2047" s="7">
        <v>37918</v>
      </c>
      <c r="C2047" s="6">
        <v>6.1</v>
      </c>
      <c r="D2047" s="6">
        <v>1.2</v>
      </c>
      <c r="E2047" s="6">
        <v>4.2297000000000002</v>
      </c>
      <c r="F2047" s="6">
        <v>1.7242</v>
      </c>
      <c r="G2047" s="6">
        <v>1.01</v>
      </c>
    </row>
    <row r="2048" spans="2:7" x14ac:dyDescent="0.2">
      <c r="B2048" s="7">
        <v>37921</v>
      </c>
      <c r="C2048" s="6">
        <v>6.1</v>
      </c>
      <c r="D2048" s="6">
        <v>1.2</v>
      </c>
      <c r="E2048" s="6">
        <v>4.2591999999999999</v>
      </c>
      <c r="F2048" s="6">
        <v>1.7741</v>
      </c>
      <c r="G2048" s="6">
        <v>1.03</v>
      </c>
    </row>
    <row r="2049" spans="2:7" x14ac:dyDescent="0.2">
      <c r="B2049" s="7">
        <v>37922</v>
      </c>
      <c r="C2049" s="6">
        <v>6.1</v>
      </c>
      <c r="D2049" s="6">
        <v>1.2</v>
      </c>
      <c r="E2049" s="6">
        <v>4.1768000000000001</v>
      </c>
      <c r="F2049" s="6">
        <v>1.6662999999999999</v>
      </c>
      <c r="G2049" s="6">
        <v>0.98</v>
      </c>
    </row>
    <row r="2050" spans="2:7" x14ac:dyDescent="0.2">
      <c r="B2050" s="7">
        <v>37923</v>
      </c>
      <c r="C2050" s="6">
        <v>6.1</v>
      </c>
      <c r="D2050" s="6">
        <v>1.2</v>
      </c>
      <c r="E2050" s="6">
        <v>4.2946</v>
      </c>
      <c r="F2050" s="6">
        <v>1.7495000000000001</v>
      </c>
      <c r="G2050" s="6">
        <v>0.97</v>
      </c>
    </row>
    <row r="2051" spans="2:7" x14ac:dyDescent="0.2">
      <c r="B2051" s="7">
        <v>37924</v>
      </c>
      <c r="C2051" s="6">
        <v>6.1</v>
      </c>
      <c r="D2051" s="6">
        <v>1.2</v>
      </c>
      <c r="E2051" s="6">
        <v>4.3422000000000001</v>
      </c>
      <c r="F2051" s="6">
        <v>1.8568</v>
      </c>
      <c r="G2051" s="6">
        <v>1.02</v>
      </c>
    </row>
    <row r="2052" spans="2:7" x14ac:dyDescent="0.2">
      <c r="B2052" s="7">
        <v>37925</v>
      </c>
      <c r="C2052" s="6">
        <v>6</v>
      </c>
      <c r="D2052" s="6">
        <v>1.3</v>
      </c>
      <c r="E2052" s="6">
        <v>4.2927</v>
      </c>
      <c r="F2052" s="6">
        <v>1.8174999999999999</v>
      </c>
      <c r="G2052" s="6">
        <v>1.03</v>
      </c>
    </row>
    <row r="2053" spans="2:7" x14ac:dyDescent="0.2">
      <c r="B2053" s="7">
        <v>37928</v>
      </c>
      <c r="C2053" s="6">
        <v>6</v>
      </c>
      <c r="D2053" s="6">
        <v>1.3</v>
      </c>
      <c r="E2053" s="6">
        <v>4.3403</v>
      </c>
      <c r="F2053" s="6">
        <v>1.8742000000000001</v>
      </c>
      <c r="G2053" s="6">
        <v>1.02</v>
      </c>
    </row>
    <row r="2054" spans="2:7" x14ac:dyDescent="0.2">
      <c r="B2054" s="7">
        <v>37929</v>
      </c>
      <c r="C2054" s="6">
        <v>6</v>
      </c>
      <c r="D2054" s="6">
        <v>1.3</v>
      </c>
      <c r="E2054" s="6">
        <v>4.2946999999999997</v>
      </c>
      <c r="F2054" s="6">
        <v>1.8422000000000001</v>
      </c>
      <c r="G2054" s="6">
        <v>0.98</v>
      </c>
    </row>
    <row r="2055" spans="2:7" x14ac:dyDescent="0.2">
      <c r="B2055" s="7">
        <v>37930</v>
      </c>
      <c r="C2055" s="6">
        <v>6</v>
      </c>
      <c r="D2055" s="6">
        <v>1.3</v>
      </c>
      <c r="E2055" s="6">
        <v>4.3521999999999998</v>
      </c>
      <c r="F2055" s="6">
        <v>1.9234</v>
      </c>
      <c r="G2055" s="6">
        <v>0.98</v>
      </c>
    </row>
    <row r="2056" spans="2:7" x14ac:dyDescent="0.2">
      <c r="B2056" s="7">
        <v>37931</v>
      </c>
      <c r="C2056" s="6">
        <v>6</v>
      </c>
      <c r="D2056" s="6">
        <v>1.3</v>
      </c>
      <c r="E2056" s="6">
        <v>4.4081000000000001</v>
      </c>
      <c r="F2056" s="6">
        <v>1.9724999999999999</v>
      </c>
      <c r="G2056" s="6">
        <v>1</v>
      </c>
    </row>
    <row r="2057" spans="2:7" x14ac:dyDescent="0.2">
      <c r="B2057" s="7">
        <v>37932</v>
      </c>
      <c r="C2057" s="6">
        <v>6</v>
      </c>
      <c r="D2057" s="6">
        <v>1.3</v>
      </c>
      <c r="E2057" s="6">
        <v>4.4382999999999999</v>
      </c>
      <c r="F2057" s="6">
        <v>2.0065</v>
      </c>
      <c r="G2057" s="6">
        <v>0.98</v>
      </c>
    </row>
    <row r="2058" spans="2:7" x14ac:dyDescent="0.2">
      <c r="B2058" s="7">
        <v>37935</v>
      </c>
      <c r="C2058" s="6">
        <v>6</v>
      </c>
      <c r="D2058" s="6">
        <v>1.3</v>
      </c>
      <c r="E2058" s="6">
        <v>4.4463999999999997</v>
      </c>
      <c r="F2058" s="6">
        <v>2.0238999999999998</v>
      </c>
      <c r="G2058" s="6">
        <v>0.99</v>
      </c>
    </row>
    <row r="2059" spans="2:7" x14ac:dyDescent="0.2">
      <c r="B2059" s="7">
        <v>37936</v>
      </c>
      <c r="C2059" s="6">
        <v>6</v>
      </c>
      <c r="D2059" s="6">
        <v>1.3</v>
      </c>
      <c r="E2059" s="6">
        <v>4.4463999999999997</v>
      </c>
      <c r="F2059" s="6">
        <v>2.0244</v>
      </c>
      <c r="G2059" s="6">
        <v>0.99</v>
      </c>
    </row>
    <row r="2060" spans="2:7" x14ac:dyDescent="0.2">
      <c r="B2060" s="7">
        <v>37937</v>
      </c>
      <c r="C2060" s="6">
        <v>6</v>
      </c>
      <c r="D2060" s="6">
        <v>1.3</v>
      </c>
      <c r="E2060" s="6">
        <v>4.3982999999999999</v>
      </c>
      <c r="F2060" s="6">
        <v>2.0167000000000002</v>
      </c>
      <c r="G2060" s="6">
        <v>1</v>
      </c>
    </row>
    <row r="2061" spans="2:7" x14ac:dyDescent="0.2">
      <c r="B2061" s="7">
        <v>37938</v>
      </c>
      <c r="C2061" s="6">
        <v>6</v>
      </c>
      <c r="D2061" s="6">
        <v>1.3</v>
      </c>
      <c r="E2061" s="6">
        <v>4.2690000000000001</v>
      </c>
      <c r="F2061" s="6">
        <v>1.8774999999999999</v>
      </c>
      <c r="G2061" s="6">
        <v>0.99</v>
      </c>
    </row>
    <row r="2062" spans="2:7" x14ac:dyDescent="0.2">
      <c r="B2062" s="7">
        <v>37939</v>
      </c>
      <c r="C2062" s="6">
        <v>6</v>
      </c>
      <c r="D2062" s="6">
        <v>1.3</v>
      </c>
      <c r="E2062" s="6">
        <v>4.2171000000000003</v>
      </c>
      <c r="F2062" s="6">
        <v>1.8047</v>
      </c>
      <c r="G2062" s="6">
        <v>0.98</v>
      </c>
    </row>
    <row r="2063" spans="2:7" x14ac:dyDescent="0.2">
      <c r="B2063" s="7">
        <v>37942</v>
      </c>
      <c r="C2063" s="6">
        <v>6</v>
      </c>
      <c r="D2063" s="6">
        <v>1.3</v>
      </c>
      <c r="E2063" s="6">
        <v>4.194</v>
      </c>
      <c r="F2063" s="6">
        <v>1.7804</v>
      </c>
      <c r="G2063" s="6">
        <v>1.04</v>
      </c>
    </row>
    <row r="2064" spans="2:7" x14ac:dyDescent="0.2">
      <c r="B2064" s="7">
        <v>37943</v>
      </c>
      <c r="C2064" s="6">
        <v>6</v>
      </c>
      <c r="D2064" s="6">
        <v>1.3</v>
      </c>
      <c r="E2064" s="6">
        <v>4.1421000000000001</v>
      </c>
      <c r="F2064" s="6">
        <v>1.7642</v>
      </c>
      <c r="G2064" s="6">
        <v>0.98</v>
      </c>
    </row>
    <row r="2065" spans="2:7" x14ac:dyDescent="0.2">
      <c r="B2065" s="7">
        <v>37944</v>
      </c>
      <c r="C2065" s="6">
        <v>6</v>
      </c>
      <c r="D2065" s="6">
        <v>1.3</v>
      </c>
      <c r="E2065" s="6">
        <v>4.2363999999999997</v>
      </c>
      <c r="F2065" s="6">
        <v>1.8631</v>
      </c>
      <c r="G2065" s="6">
        <v>0.98</v>
      </c>
    </row>
    <row r="2066" spans="2:7" x14ac:dyDescent="0.2">
      <c r="B2066" s="7">
        <v>37945</v>
      </c>
      <c r="C2066" s="6">
        <v>6</v>
      </c>
      <c r="D2066" s="6">
        <v>1.3</v>
      </c>
      <c r="E2066" s="6">
        <v>4.1516000000000002</v>
      </c>
      <c r="F2066" s="6">
        <v>1.7809999999999999</v>
      </c>
      <c r="G2066" s="6">
        <v>1</v>
      </c>
    </row>
    <row r="2067" spans="2:7" x14ac:dyDescent="0.2">
      <c r="B2067" s="7">
        <v>37946</v>
      </c>
      <c r="C2067" s="6">
        <v>6</v>
      </c>
      <c r="D2067" s="6">
        <v>1.3</v>
      </c>
      <c r="E2067" s="6">
        <v>4.1592000000000002</v>
      </c>
      <c r="F2067" s="6">
        <v>1.8147</v>
      </c>
      <c r="G2067" s="6">
        <v>0.98</v>
      </c>
    </row>
    <row r="2068" spans="2:7" x14ac:dyDescent="0.2">
      <c r="B2068" s="7">
        <v>37949</v>
      </c>
      <c r="C2068" s="6">
        <v>6</v>
      </c>
      <c r="D2068" s="6">
        <v>1.3</v>
      </c>
      <c r="E2068" s="6">
        <v>4.2286000000000001</v>
      </c>
      <c r="F2068" s="6">
        <v>1.8895999999999999</v>
      </c>
      <c r="G2068" s="6">
        <v>0.98</v>
      </c>
    </row>
    <row r="2069" spans="2:7" x14ac:dyDescent="0.2">
      <c r="B2069" s="7">
        <v>37950</v>
      </c>
      <c r="C2069" s="6">
        <v>6</v>
      </c>
      <c r="D2069" s="6">
        <v>1.3</v>
      </c>
      <c r="E2069" s="6">
        <v>4.1840999999999999</v>
      </c>
      <c r="F2069" s="6">
        <v>1.8318000000000001</v>
      </c>
      <c r="G2069" s="6">
        <v>1.02</v>
      </c>
    </row>
    <row r="2070" spans="2:7" x14ac:dyDescent="0.2">
      <c r="B2070" s="7">
        <v>37951</v>
      </c>
      <c r="C2070" s="6">
        <v>6</v>
      </c>
      <c r="D2070" s="6">
        <v>1.3</v>
      </c>
      <c r="E2070" s="6">
        <v>4.2458999999999998</v>
      </c>
      <c r="F2070" s="6">
        <v>1.9240999999999999</v>
      </c>
      <c r="G2070" s="6">
        <v>1.01</v>
      </c>
    </row>
    <row r="2071" spans="2:7" x14ac:dyDescent="0.2">
      <c r="B2071" s="7">
        <v>37952</v>
      </c>
      <c r="C2071" s="6">
        <v>6</v>
      </c>
      <c r="D2071" s="6">
        <v>1.3</v>
      </c>
      <c r="E2071" s="6">
        <v>4.2458999999999998</v>
      </c>
      <c r="F2071" s="6">
        <v>1.9632000000000001</v>
      </c>
      <c r="G2071" s="6">
        <v>1.01</v>
      </c>
    </row>
    <row r="2072" spans="2:7" x14ac:dyDescent="0.2">
      <c r="B2072" s="7">
        <v>37953</v>
      </c>
      <c r="C2072" s="6">
        <v>6</v>
      </c>
      <c r="D2072" s="6">
        <v>1.3</v>
      </c>
      <c r="E2072" s="6">
        <v>4.3315999999999999</v>
      </c>
      <c r="F2072" s="6">
        <v>2.0436999999999999</v>
      </c>
      <c r="G2072" s="6">
        <v>1.01</v>
      </c>
    </row>
    <row r="2073" spans="2:7" x14ac:dyDescent="0.2">
      <c r="B2073" s="7">
        <v>37956</v>
      </c>
      <c r="C2073" s="6">
        <v>5.8</v>
      </c>
      <c r="D2073" s="6">
        <v>1.1000000000000001</v>
      </c>
      <c r="E2073" s="6">
        <v>4.3845999999999998</v>
      </c>
      <c r="F2073" s="6">
        <v>2.0920000000000001</v>
      </c>
      <c r="G2073" s="6">
        <v>1.03</v>
      </c>
    </row>
    <row r="2074" spans="2:7" x14ac:dyDescent="0.2">
      <c r="B2074" s="7">
        <v>37957</v>
      </c>
      <c r="C2074" s="6">
        <v>5.8</v>
      </c>
      <c r="D2074" s="6">
        <v>1.1000000000000001</v>
      </c>
      <c r="E2074" s="6">
        <v>4.3787000000000003</v>
      </c>
      <c r="F2074" s="6">
        <v>2.052</v>
      </c>
      <c r="G2074" s="6">
        <v>0.97</v>
      </c>
    </row>
    <row r="2075" spans="2:7" x14ac:dyDescent="0.2">
      <c r="B2075" s="7">
        <v>37958</v>
      </c>
      <c r="C2075" s="6">
        <v>5.8</v>
      </c>
      <c r="D2075" s="6">
        <v>1.1000000000000001</v>
      </c>
      <c r="E2075" s="6">
        <v>4.4023000000000003</v>
      </c>
      <c r="F2075" s="6">
        <v>2.0684</v>
      </c>
      <c r="G2075" s="6">
        <v>0.98</v>
      </c>
    </row>
    <row r="2076" spans="2:7" x14ac:dyDescent="0.2">
      <c r="B2076" s="7">
        <v>37959</v>
      </c>
      <c r="C2076" s="6">
        <v>5.8</v>
      </c>
      <c r="D2076" s="6">
        <v>1.1000000000000001</v>
      </c>
      <c r="E2076" s="6">
        <v>4.3650000000000002</v>
      </c>
      <c r="F2076" s="6">
        <v>2.0363000000000002</v>
      </c>
      <c r="G2076" s="6">
        <v>0.99</v>
      </c>
    </row>
    <row r="2077" spans="2:7" x14ac:dyDescent="0.2">
      <c r="B2077" s="7">
        <v>37960</v>
      </c>
      <c r="C2077" s="6">
        <v>5.8</v>
      </c>
      <c r="D2077" s="6">
        <v>1.1000000000000001</v>
      </c>
      <c r="E2077" s="6">
        <v>4.2302999999999997</v>
      </c>
      <c r="F2077" s="6">
        <v>1.8668</v>
      </c>
      <c r="G2077" s="6">
        <v>0.98</v>
      </c>
    </row>
    <row r="2078" spans="2:7" x14ac:dyDescent="0.2">
      <c r="B2078" s="7">
        <v>37963</v>
      </c>
      <c r="C2078" s="6">
        <v>5.8</v>
      </c>
      <c r="D2078" s="6">
        <v>1.1000000000000001</v>
      </c>
      <c r="E2078" s="6">
        <v>4.2671999999999999</v>
      </c>
      <c r="F2078" s="6">
        <v>1.8992</v>
      </c>
      <c r="G2078" s="6">
        <v>0.99</v>
      </c>
    </row>
    <row r="2079" spans="2:7" x14ac:dyDescent="0.2">
      <c r="B2079" s="7">
        <v>37964</v>
      </c>
      <c r="C2079" s="6">
        <v>5.8</v>
      </c>
      <c r="D2079" s="6">
        <v>1.1000000000000001</v>
      </c>
      <c r="E2079" s="6">
        <v>4.3513000000000002</v>
      </c>
      <c r="F2079" s="6">
        <v>1.9641</v>
      </c>
      <c r="G2079" s="6">
        <v>0.97</v>
      </c>
    </row>
    <row r="2080" spans="2:7" x14ac:dyDescent="0.2">
      <c r="B2080" s="7">
        <v>37965</v>
      </c>
      <c r="C2080" s="6">
        <v>5.8</v>
      </c>
      <c r="D2080" s="6">
        <v>1.1000000000000001</v>
      </c>
      <c r="E2080" s="6">
        <v>4.3159999999999998</v>
      </c>
      <c r="F2080" s="6">
        <v>1.9073</v>
      </c>
      <c r="G2080" s="6">
        <v>0.99</v>
      </c>
    </row>
    <row r="2081" spans="2:7" x14ac:dyDescent="0.2">
      <c r="B2081" s="7">
        <v>37966</v>
      </c>
      <c r="C2081" s="6">
        <v>5.8</v>
      </c>
      <c r="D2081" s="6">
        <v>1.1000000000000001</v>
      </c>
      <c r="E2081" s="6">
        <v>4.2302</v>
      </c>
      <c r="F2081" s="6">
        <v>1.7856000000000001</v>
      </c>
      <c r="G2081" s="6">
        <v>0.99</v>
      </c>
    </row>
    <row r="2082" spans="2:7" x14ac:dyDescent="0.2">
      <c r="B2082" s="7">
        <v>37967</v>
      </c>
      <c r="C2082" s="6">
        <v>5.8</v>
      </c>
      <c r="D2082" s="6">
        <v>1.1000000000000001</v>
      </c>
      <c r="E2082" s="6">
        <v>4.2378999999999998</v>
      </c>
      <c r="F2082" s="6">
        <v>1.8015000000000001</v>
      </c>
      <c r="G2082" s="6">
        <v>0.99</v>
      </c>
    </row>
    <row r="2083" spans="2:7" x14ac:dyDescent="0.2">
      <c r="B2083" s="7">
        <v>37970</v>
      </c>
      <c r="C2083" s="6">
        <v>5.8</v>
      </c>
      <c r="D2083" s="6">
        <v>1.1000000000000001</v>
      </c>
      <c r="E2083" s="6">
        <v>4.2573999999999996</v>
      </c>
      <c r="F2083" s="6">
        <v>1.8258000000000001</v>
      </c>
      <c r="G2083" s="6">
        <v>1.04</v>
      </c>
    </row>
    <row r="2084" spans="2:7" x14ac:dyDescent="0.2">
      <c r="B2084" s="7">
        <v>37971</v>
      </c>
      <c r="C2084" s="6">
        <v>5.8</v>
      </c>
      <c r="D2084" s="6">
        <v>1.1000000000000001</v>
      </c>
      <c r="E2084" s="6">
        <v>4.2126999999999999</v>
      </c>
      <c r="F2084" s="6">
        <v>1.7930999999999999</v>
      </c>
      <c r="G2084" s="6">
        <v>0.99</v>
      </c>
    </row>
    <row r="2085" spans="2:7" x14ac:dyDescent="0.2">
      <c r="B2085" s="7">
        <v>37972</v>
      </c>
      <c r="C2085" s="6">
        <v>5.8</v>
      </c>
      <c r="D2085" s="6">
        <v>1.1000000000000001</v>
      </c>
      <c r="E2085" s="6">
        <v>4.1816000000000004</v>
      </c>
      <c r="F2085" s="6">
        <v>1.8010999999999999</v>
      </c>
      <c r="G2085" s="6">
        <v>0.99</v>
      </c>
    </row>
    <row r="2086" spans="2:7" x14ac:dyDescent="0.2">
      <c r="B2086" s="7">
        <v>37973</v>
      </c>
      <c r="C2086" s="6">
        <v>5.8</v>
      </c>
      <c r="D2086" s="6">
        <v>1.1000000000000001</v>
      </c>
      <c r="E2086" s="6">
        <v>4.1256000000000004</v>
      </c>
      <c r="F2086" s="6">
        <v>1.7846</v>
      </c>
      <c r="G2086" s="6">
        <v>1.01</v>
      </c>
    </row>
    <row r="2087" spans="2:7" x14ac:dyDescent="0.2">
      <c r="B2087" s="7">
        <v>37974</v>
      </c>
      <c r="C2087" s="6">
        <v>5.8</v>
      </c>
      <c r="D2087" s="6">
        <v>1.1000000000000001</v>
      </c>
      <c r="E2087" s="6">
        <v>4.1332000000000004</v>
      </c>
      <c r="F2087" s="6">
        <v>1.7842</v>
      </c>
      <c r="G2087" s="6">
        <v>0.98</v>
      </c>
    </row>
    <row r="2088" spans="2:7" x14ac:dyDescent="0.2">
      <c r="B2088" s="7">
        <v>37977</v>
      </c>
      <c r="C2088" s="6">
        <v>5.8</v>
      </c>
      <c r="D2088" s="6">
        <v>1.1000000000000001</v>
      </c>
      <c r="E2088" s="6">
        <v>4.1679000000000004</v>
      </c>
      <c r="F2088" s="6">
        <v>1.8088</v>
      </c>
      <c r="G2088" s="6">
        <v>1.02</v>
      </c>
    </row>
    <row r="2089" spans="2:7" x14ac:dyDescent="0.2">
      <c r="B2089" s="7">
        <v>37978</v>
      </c>
      <c r="C2089" s="6">
        <v>5.8</v>
      </c>
      <c r="D2089" s="6">
        <v>1.1000000000000001</v>
      </c>
      <c r="E2089" s="6">
        <v>4.2592999999999996</v>
      </c>
      <c r="F2089" s="6">
        <v>1.85</v>
      </c>
      <c r="G2089" s="6">
        <v>1</v>
      </c>
    </row>
    <row r="2090" spans="2:7" x14ac:dyDescent="0.2">
      <c r="B2090" s="7">
        <v>37979</v>
      </c>
      <c r="C2090" s="6">
        <v>5.8</v>
      </c>
      <c r="D2090" s="6">
        <v>1.1000000000000001</v>
      </c>
      <c r="E2090" s="6">
        <v>4.1833999999999998</v>
      </c>
      <c r="F2090" s="6">
        <v>1.835</v>
      </c>
      <c r="G2090" s="6">
        <v>0.97</v>
      </c>
    </row>
    <row r="2091" spans="2:7" x14ac:dyDescent="0.2">
      <c r="B2091" s="7">
        <v>37980</v>
      </c>
      <c r="C2091" s="6">
        <v>5.8</v>
      </c>
      <c r="D2091" s="6">
        <v>1.1000000000000001</v>
      </c>
      <c r="E2091" s="6">
        <v>4.1833</v>
      </c>
      <c r="F2091" s="6">
        <v>1.835</v>
      </c>
      <c r="G2091" s="6">
        <v>0.97</v>
      </c>
    </row>
    <row r="2092" spans="2:7" x14ac:dyDescent="0.2">
      <c r="B2092" s="7">
        <v>37981</v>
      </c>
      <c r="C2092" s="6">
        <v>5.8</v>
      </c>
      <c r="D2092" s="6">
        <v>1.1000000000000001</v>
      </c>
      <c r="E2092" s="6">
        <v>4.1502999999999997</v>
      </c>
      <c r="F2092" s="6">
        <v>1.8110999999999999</v>
      </c>
      <c r="G2092" s="6">
        <v>0.97</v>
      </c>
    </row>
    <row r="2093" spans="2:7" x14ac:dyDescent="0.2">
      <c r="B2093" s="7">
        <v>37984</v>
      </c>
      <c r="C2093" s="6">
        <v>5.8</v>
      </c>
      <c r="D2093" s="6">
        <v>1.1000000000000001</v>
      </c>
      <c r="E2093" s="6">
        <v>4.2416999999999998</v>
      </c>
      <c r="F2093" s="6">
        <v>1.851</v>
      </c>
      <c r="G2093" s="6">
        <v>0.98</v>
      </c>
    </row>
    <row r="2094" spans="2:7" x14ac:dyDescent="0.2">
      <c r="B2094" s="7">
        <v>37985</v>
      </c>
      <c r="C2094" s="6">
        <v>5.8</v>
      </c>
      <c r="D2094" s="6">
        <v>1.1000000000000001</v>
      </c>
      <c r="E2094" s="6">
        <v>4.2572999999999999</v>
      </c>
      <c r="F2094" s="6">
        <v>1.8270999999999999</v>
      </c>
      <c r="G2094" s="6">
        <v>0.93</v>
      </c>
    </row>
    <row r="2095" spans="2:7" x14ac:dyDescent="0.2">
      <c r="B2095" s="7">
        <v>37986</v>
      </c>
      <c r="C2095" s="6">
        <v>5.7</v>
      </c>
      <c r="D2095" s="6">
        <v>1.1000000000000001</v>
      </c>
      <c r="E2095" s="6">
        <v>4.2454999999999998</v>
      </c>
      <c r="F2095" s="6">
        <v>1.8189</v>
      </c>
      <c r="G2095" s="6">
        <v>0.94</v>
      </c>
    </row>
    <row r="2096" spans="2:7" x14ac:dyDescent="0.2">
      <c r="B2096" s="7">
        <v>37987</v>
      </c>
      <c r="C2096" s="6">
        <v>5.7</v>
      </c>
      <c r="D2096" s="6">
        <v>1.1000000000000001</v>
      </c>
      <c r="E2096" s="6">
        <v>4.2454999999999998</v>
      </c>
      <c r="F2096" s="6">
        <v>1.8186</v>
      </c>
      <c r="G2096" s="6">
        <v>0.94</v>
      </c>
    </row>
    <row r="2097" spans="2:7" x14ac:dyDescent="0.2">
      <c r="B2097" s="7">
        <v>37988</v>
      </c>
      <c r="C2097" s="6">
        <v>5.7</v>
      </c>
      <c r="D2097" s="6">
        <v>1.1000000000000001</v>
      </c>
      <c r="E2097" s="6">
        <v>4.3794000000000004</v>
      </c>
      <c r="F2097" s="6">
        <v>1.8991</v>
      </c>
      <c r="G2097" s="6">
        <v>1.01</v>
      </c>
    </row>
    <row r="2098" spans="2:7" x14ac:dyDescent="0.2">
      <c r="B2098" s="7">
        <v>37991</v>
      </c>
      <c r="C2098" s="6">
        <v>5.7</v>
      </c>
      <c r="D2098" s="6">
        <v>1.1000000000000001</v>
      </c>
      <c r="E2098" s="6">
        <v>4.3773999999999997</v>
      </c>
      <c r="F2098" s="6">
        <v>1.9153</v>
      </c>
      <c r="G2098" s="6">
        <v>0.97</v>
      </c>
    </row>
    <row r="2099" spans="2:7" x14ac:dyDescent="0.2">
      <c r="B2099" s="7">
        <v>37992</v>
      </c>
      <c r="C2099" s="6">
        <v>5.7</v>
      </c>
      <c r="D2099" s="6">
        <v>1.1000000000000001</v>
      </c>
      <c r="E2099" s="6">
        <v>4.2709999999999999</v>
      </c>
      <c r="F2099" s="6">
        <v>1.8185</v>
      </c>
      <c r="G2099" s="6">
        <v>0.92</v>
      </c>
    </row>
    <row r="2100" spans="2:7" x14ac:dyDescent="0.2">
      <c r="B2100" s="7">
        <v>37993</v>
      </c>
      <c r="C2100" s="6">
        <v>5.7</v>
      </c>
      <c r="D2100" s="6">
        <v>1.1000000000000001</v>
      </c>
      <c r="E2100" s="6">
        <v>4.2416</v>
      </c>
      <c r="F2100" s="6">
        <v>1.8184</v>
      </c>
      <c r="G2100" s="6">
        <v>0.94</v>
      </c>
    </row>
    <row r="2101" spans="2:7" x14ac:dyDescent="0.2">
      <c r="B2101" s="7">
        <v>37994</v>
      </c>
      <c r="C2101" s="6">
        <v>5.7</v>
      </c>
      <c r="D2101" s="6">
        <v>1.1000000000000001</v>
      </c>
      <c r="E2101" s="6">
        <v>4.2553000000000001</v>
      </c>
      <c r="F2101" s="6">
        <v>1.8264</v>
      </c>
      <c r="G2101" s="6">
        <v>0.99</v>
      </c>
    </row>
    <row r="2102" spans="2:7" x14ac:dyDescent="0.2">
      <c r="B2102" s="7">
        <v>37995</v>
      </c>
      <c r="C2102" s="6">
        <v>5.7</v>
      </c>
      <c r="D2102" s="6">
        <v>1.1000000000000001</v>
      </c>
      <c r="E2102" s="6">
        <v>4.0803000000000003</v>
      </c>
      <c r="F2102" s="6">
        <v>1.6559999999999999</v>
      </c>
      <c r="G2102" s="6">
        <v>0.99</v>
      </c>
    </row>
    <row r="2103" spans="2:7" x14ac:dyDescent="0.2">
      <c r="B2103" s="7">
        <v>37998</v>
      </c>
      <c r="C2103" s="6">
        <v>5.7</v>
      </c>
      <c r="D2103" s="6">
        <v>1.1000000000000001</v>
      </c>
      <c r="E2103" s="6">
        <v>4.0861000000000001</v>
      </c>
      <c r="F2103" s="6">
        <v>1.6476</v>
      </c>
      <c r="G2103" s="6">
        <v>1</v>
      </c>
    </row>
    <row r="2104" spans="2:7" x14ac:dyDescent="0.2">
      <c r="B2104" s="7">
        <v>37999</v>
      </c>
      <c r="C2104" s="6">
        <v>5.7</v>
      </c>
      <c r="D2104" s="6">
        <v>1.1000000000000001</v>
      </c>
      <c r="E2104" s="6">
        <v>4.0110000000000001</v>
      </c>
      <c r="F2104" s="6">
        <v>1.5825</v>
      </c>
      <c r="G2104" s="6">
        <v>0.99</v>
      </c>
    </row>
    <row r="2105" spans="2:7" x14ac:dyDescent="0.2">
      <c r="B2105" s="7">
        <v>38000</v>
      </c>
      <c r="C2105" s="6">
        <v>5.7</v>
      </c>
      <c r="D2105" s="6">
        <v>1.1000000000000001</v>
      </c>
      <c r="E2105" s="6">
        <v>3.9937</v>
      </c>
      <c r="F2105" s="6">
        <v>1.6226</v>
      </c>
      <c r="G2105" s="6">
        <v>1.01</v>
      </c>
    </row>
    <row r="2106" spans="2:7" x14ac:dyDescent="0.2">
      <c r="B2106" s="7">
        <v>38001</v>
      </c>
      <c r="C2106" s="6">
        <v>5.7</v>
      </c>
      <c r="D2106" s="6">
        <v>1.1000000000000001</v>
      </c>
      <c r="E2106" s="6">
        <v>3.9687999999999999</v>
      </c>
      <c r="F2106" s="6">
        <v>1.6385000000000001</v>
      </c>
      <c r="G2106" s="6">
        <v>1.04</v>
      </c>
    </row>
    <row r="2107" spans="2:7" x14ac:dyDescent="0.2">
      <c r="B2107" s="7">
        <v>38002</v>
      </c>
      <c r="C2107" s="6">
        <v>5.7</v>
      </c>
      <c r="D2107" s="6">
        <v>1.1000000000000001</v>
      </c>
      <c r="E2107" s="6">
        <v>4.0298999999999996</v>
      </c>
      <c r="F2107" s="6">
        <v>1.6698999999999999</v>
      </c>
      <c r="G2107" s="6">
        <v>0.98</v>
      </c>
    </row>
    <row r="2108" spans="2:7" x14ac:dyDescent="0.2">
      <c r="B2108" s="7">
        <v>38005</v>
      </c>
      <c r="C2108" s="6">
        <v>5.7</v>
      </c>
      <c r="D2108" s="6">
        <v>1.1000000000000001</v>
      </c>
      <c r="E2108" s="6">
        <v>4.0297999999999998</v>
      </c>
      <c r="F2108" s="6">
        <v>1.6696</v>
      </c>
      <c r="G2108" s="6">
        <v>0.98</v>
      </c>
    </row>
    <row r="2109" spans="2:7" x14ac:dyDescent="0.2">
      <c r="B2109" s="7">
        <v>38006</v>
      </c>
      <c r="C2109" s="6">
        <v>5.7</v>
      </c>
      <c r="D2109" s="6">
        <v>1.1000000000000001</v>
      </c>
      <c r="E2109" s="6">
        <v>4.0548000000000002</v>
      </c>
      <c r="F2109" s="6">
        <v>1.6529</v>
      </c>
      <c r="G2109" s="6">
        <v>1.02</v>
      </c>
    </row>
    <row r="2110" spans="2:7" x14ac:dyDescent="0.2">
      <c r="B2110" s="7">
        <v>38007</v>
      </c>
      <c r="C2110" s="6">
        <v>5.7</v>
      </c>
      <c r="D2110" s="6">
        <v>1.1000000000000001</v>
      </c>
      <c r="E2110" s="6">
        <v>4.0182000000000002</v>
      </c>
      <c r="F2110" s="6">
        <v>1.6365000000000001</v>
      </c>
      <c r="G2110" s="6">
        <v>1</v>
      </c>
    </row>
    <row r="2111" spans="2:7" x14ac:dyDescent="0.2">
      <c r="B2111" s="7">
        <v>38008</v>
      </c>
      <c r="C2111" s="6">
        <v>5.7</v>
      </c>
      <c r="D2111" s="6">
        <v>1.1000000000000001</v>
      </c>
      <c r="E2111" s="6">
        <v>3.9529999999999998</v>
      </c>
      <c r="F2111" s="6">
        <v>1.5951</v>
      </c>
      <c r="G2111" s="6">
        <v>1.02</v>
      </c>
    </row>
    <row r="2112" spans="2:7" x14ac:dyDescent="0.2">
      <c r="B2112" s="7">
        <v>38009</v>
      </c>
      <c r="C2112" s="6">
        <v>5.7</v>
      </c>
      <c r="D2112" s="6">
        <v>1.1000000000000001</v>
      </c>
      <c r="E2112" s="6">
        <v>4.0720000000000001</v>
      </c>
      <c r="F2112" s="6">
        <v>1.6597999999999999</v>
      </c>
      <c r="G2112" s="6">
        <v>1</v>
      </c>
    </row>
    <row r="2113" spans="2:7" x14ac:dyDescent="0.2">
      <c r="B2113" s="7">
        <v>38012</v>
      </c>
      <c r="C2113" s="6">
        <v>5.7</v>
      </c>
      <c r="D2113" s="6">
        <v>1.1000000000000001</v>
      </c>
      <c r="E2113" s="6">
        <v>4.1300999999999997</v>
      </c>
      <c r="F2113" s="6">
        <v>1.6926000000000001</v>
      </c>
      <c r="G2113" s="6">
        <v>1.08</v>
      </c>
    </row>
    <row r="2114" spans="2:7" x14ac:dyDescent="0.2">
      <c r="B2114" s="7">
        <v>38013</v>
      </c>
      <c r="C2114" s="6">
        <v>5.7</v>
      </c>
      <c r="D2114" s="6">
        <v>1.1000000000000001</v>
      </c>
      <c r="E2114" s="6">
        <v>4.0738000000000003</v>
      </c>
      <c r="F2114" s="6">
        <v>1.6427</v>
      </c>
      <c r="G2114" s="6">
        <v>1.02</v>
      </c>
    </row>
    <row r="2115" spans="2:7" x14ac:dyDescent="0.2">
      <c r="B2115" s="7">
        <v>38014</v>
      </c>
      <c r="C2115" s="6">
        <v>5.7</v>
      </c>
      <c r="D2115" s="6">
        <v>1.1000000000000001</v>
      </c>
      <c r="E2115" s="6">
        <v>4.1885000000000003</v>
      </c>
      <c r="F2115" s="6">
        <v>1.8165</v>
      </c>
      <c r="G2115" s="6">
        <v>0.99</v>
      </c>
    </row>
    <row r="2116" spans="2:7" x14ac:dyDescent="0.2">
      <c r="B2116" s="7">
        <v>38015</v>
      </c>
      <c r="C2116" s="6">
        <v>5.7</v>
      </c>
      <c r="D2116" s="6">
        <v>1.1000000000000001</v>
      </c>
      <c r="E2116" s="6">
        <v>4.1729000000000003</v>
      </c>
      <c r="F2116" s="6">
        <v>1.7830999999999999</v>
      </c>
      <c r="G2116" s="6">
        <v>1</v>
      </c>
    </row>
    <row r="2117" spans="2:7" x14ac:dyDescent="0.2">
      <c r="B2117" s="7">
        <v>38016</v>
      </c>
      <c r="C2117" s="6">
        <v>5.7</v>
      </c>
      <c r="D2117" s="6">
        <v>1.1000000000000001</v>
      </c>
      <c r="E2117" s="6">
        <v>4.1318999999999999</v>
      </c>
      <c r="F2117" s="6">
        <v>1.8189</v>
      </c>
      <c r="G2117" s="6">
        <v>1.03</v>
      </c>
    </row>
    <row r="2118" spans="2:7" x14ac:dyDescent="0.2">
      <c r="B2118" s="7">
        <v>38019</v>
      </c>
      <c r="C2118" s="6">
        <v>5.7</v>
      </c>
      <c r="D2118" s="6">
        <v>1.1000000000000001</v>
      </c>
      <c r="E2118" s="6">
        <v>4.1455000000000002</v>
      </c>
      <c r="F2118" s="6">
        <v>1.8028</v>
      </c>
      <c r="G2118" s="6">
        <v>1.01</v>
      </c>
    </row>
    <row r="2119" spans="2:7" x14ac:dyDescent="0.2">
      <c r="B2119" s="7">
        <v>38020</v>
      </c>
      <c r="C2119" s="6">
        <v>5.7</v>
      </c>
      <c r="D2119" s="6">
        <v>1.1000000000000001</v>
      </c>
      <c r="E2119" s="6">
        <v>4.0968</v>
      </c>
      <c r="F2119" s="6">
        <v>1.7464999999999999</v>
      </c>
      <c r="G2119" s="6">
        <v>0.97</v>
      </c>
    </row>
    <row r="2120" spans="2:7" x14ac:dyDescent="0.2">
      <c r="B2120" s="7">
        <v>38021</v>
      </c>
      <c r="C2120" s="6">
        <v>5.7</v>
      </c>
      <c r="D2120" s="6">
        <v>1.1000000000000001</v>
      </c>
      <c r="E2120" s="6">
        <v>4.1123000000000003</v>
      </c>
      <c r="F2120" s="6">
        <v>1.7544</v>
      </c>
      <c r="G2120" s="6">
        <v>1</v>
      </c>
    </row>
    <row r="2121" spans="2:7" x14ac:dyDescent="0.2">
      <c r="B2121" s="7">
        <v>38022</v>
      </c>
      <c r="C2121" s="6">
        <v>5.7</v>
      </c>
      <c r="D2121" s="6">
        <v>1.1000000000000001</v>
      </c>
      <c r="E2121" s="6">
        <v>4.1669</v>
      </c>
      <c r="F2121" s="6">
        <v>1.8266</v>
      </c>
      <c r="G2121" s="6">
        <v>1.01</v>
      </c>
    </row>
    <row r="2122" spans="2:7" x14ac:dyDescent="0.2">
      <c r="B2122" s="7">
        <v>38023</v>
      </c>
      <c r="C2122" s="6">
        <v>5.7</v>
      </c>
      <c r="D2122" s="6">
        <v>1.1000000000000001</v>
      </c>
      <c r="E2122" s="6">
        <v>4.0772000000000004</v>
      </c>
      <c r="F2122" s="6">
        <v>1.7456</v>
      </c>
      <c r="G2122" s="6">
        <v>0.99</v>
      </c>
    </row>
    <row r="2123" spans="2:7" x14ac:dyDescent="0.2">
      <c r="B2123" s="7">
        <v>38026</v>
      </c>
      <c r="C2123" s="6">
        <v>5.7</v>
      </c>
      <c r="D2123" s="6">
        <v>1.1000000000000001</v>
      </c>
      <c r="E2123" s="6">
        <v>4.0519999999999996</v>
      </c>
      <c r="F2123" s="6">
        <v>1.7373000000000001</v>
      </c>
      <c r="G2123" s="6">
        <v>1.01</v>
      </c>
    </row>
    <row r="2124" spans="2:7" x14ac:dyDescent="0.2">
      <c r="B2124" s="7">
        <v>38027</v>
      </c>
      <c r="C2124" s="6">
        <v>5.7</v>
      </c>
      <c r="D2124" s="6">
        <v>1.1000000000000001</v>
      </c>
      <c r="E2124" s="6">
        <v>4.1120999999999999</v>
      </c>
      <c r="F2124" s="6">
        <v>1.8019000000000001</v>
      </c>
      <c r="G2124" s="6">
        <v>1</v>
      </c>
    </row>
    <row r="2125" spans="2:7" x14ac:dyDescent="0.2">
      <c r="B2125" s="7">
        <v>38028</v>
      </c>
      <c r="C2125" s="6">
        <v>5.7</v>
      </c>
      <c r="D2125" s="6">
        <v>1.1000000000000001</v>
      </c>
      <c r="E2125" s="6">
        <v>4.0305999999999997</v>
      </c>
      <c r="F2125" s="6">
        <v>1.7044999999999999</v>
      </c>
      <c r="G2125" s="6">
        <v>1</v>
      </c>
    </row>
    <row r="2126" spans="2:7" x14ac:dyDescent="0.2">
      <c r="B2126" s="7">
        <v>38029</v>
      </c>
      <c r="C2126" s="6">
        <v>5.7</v>
      </c>
      <c r="D2126" s="6">
        <v>1.1000000000000001</v>
      </c>
      <c r="E2126" s="6">
        <v>4.0441000000000003</v>
      </c>
      <c r="F2126" s="6">
        <v>1.7042999999999999</v>
      </c>
      <c r="G2126" s="6">
        <v>1.02</v>
      </c>
    </row>
    <row r="2127" spans="2:7" x14ac:dyDescent="0.2">
      <c r="B2127" s="7">
        <v>38030</v>
      </c>
      <c r="C2127" s="6">
        <v>5.7</v>
      </c>
      <c r="D2127" s="6">
        <v>1.1000000000000001</v>
      </c>
      <c r="E2127" s="6">
        <v>4.0401999999999996</v>
      </c>
      <c r="F2127" s="6">
        <v>1.6707000000000001</v>
      </c>
      <c r="G2127" s="6">
        <v>1.01</v>
      </c>
    </row>
    <row r="2128" spans="2:7" x14ac:dyDescent="0.2">
      <c r="B2128" s="7">
        <v>38033</v>
      </c>
      <c r="C2128" s="6">
        <v>5.7</v>
      </c>
      <c r="D2128" s="6">
        <v>1.1000000000000001</v>
      </c>
      <c r="E2128" s="6">
        <v>4.0401999999999996</v>
      </c>
      <c r="F2128" s="6">
        <v>1.6704000000000001</v>
      </c>
      <c r="G2128" s="6">
        <v>1.01</v>
      </c>
    </row>
    <row r="2129" spans="2:7" x14ac:dyDescent="0.2">
      <c r="B2129" s="7">
        <v>38034</v>
      </c>
      <c r="C2129" s="6">
        <v>5.7</v>
      </c>
      <c r="D2129" s="6">
        <v>1.1000000000000001</v>
      </c>
      <c r="E2129" s="6">
        <v>4.0382999999999996</v>
      </c>
      <c r="F2129" s="6">
        <v>1.6619999999999999</v>
      </c>
      <c r="G2129" s="6">
        <v>1.02</v>
      </c>
    </row>
    <row r="2130" spans="2:7" x14ac:dyDescent="0.2">
      <c r="B2130" s="7">
        <v>38035</v>
      </c>
      <c r="C2130" s="6">
        <v>5.7</v>
      </c>
      <c r="D2130" s="6">
        <v>1.1000000000000001</v>
      </c>
      <c r="E2130" s="6">
        <v>4.0479000000000003</v>
      </c>
      <c r="F2130" s="6">
        <v>1.6782999999999999</v>
      </c>
      <c r="G2130" s="6">
        <v>1</v>
      </c>
    </row>
    <row r="2131" spans="2:7" x14ac:dyDescent="0.2">
      <c r="B2131" s="7">
        <v>38036</v>
      </c>
      <c r="C2131" s="6">
        <v>5.7</v>
      </c>
      <c r="D2131" s="6">
        <v>1.1000000000000001</v>
      </c>
      <c r="E2131" s="6">
        <v>4.0305999999999997</v>
      </c>
      <c r="F2131" s="6">
        <v>1.6453</v>
      </c>
      <c r="G2131" s="6">
        <v>1</v>
      </c>
    </row>
    <row r="2132" spans="2:7" x14ac:dyDescent="0.2">
      <c r="B2132" s="7">
        <v>38037</v>
      </c>
      <c r="C2132" s="6">
        <v>5.7</v>
      </c>
      <c r="D2132" s="6">
        <v>1.1000000000000001</v>
      </c>
      <c r="E2132" s="6">
        <v>4.0960999999999999</v>
      </c>
      <c r="F2132" s="6">
        <v>1.7018</v>
      </c>
      <c r="G2132" s="6">
        <v>0.99</v>
      </c>
    </row>
    <row r="2133" spans="2:7" x14ac:dyDescent="0.2">
      <c r="B2133" s="7">
        <v>38040</v>
      </c>
      <c r="C2133" s="6">
        <v>5.7</v>
      </c>
      <c r="D2133" s="6">
        <v>1.1000000000000001</v>
      </c>
      <c r="E2133" s="6">
        <v>4.0362999999999998</v>
      </c>
      <c r="F2133" s="6">
        <v>1.6521999999999999</v>
      </c>
      <c r="G2133" s="6">
        <v>1</v>
      </c>
    </row>
    <row r="2134" spans="2:7" x14ac:dyDescent="0.2">
      <c r="B2134" s="7">
        <v>38041</v>
      </c>
      <c r="C2134" s="6">
        <v>5.7</v>
      </c>
      <c r="D2134" s="6">
        <v>1.1000000000000001</v>
      </c>
      <c r="E2134" s="6">
        <v>4.0228999999999999</v>
      </c>
      <c r="F2134" s="6">
        <v>1.6355</v>
      </c>
      <c r="G2134" s="6">
        <v>0.99</v>
      </c>
    </row>
    <row r="2135" spans="2:7" x14ac:dyDescent="0.2">
      <c r="B2135" s="7">
        <v>38042</v>
      </c>
      <c r="C2135" s="6">
        <v>5.7</v>
      </c>
      <c r="D2135" s="6">
        <v>1.1000000000000001</v>
      </c>
      <c r="E2135" s="6">
        <v>4.0075000000000003</v>
      </c>
      <c r="F2135" s="6">
        <v>1.6022000000000001</v>
      </c>
      <c r="G2135" s="6">
        <v>1.02</v>
      </c>
    </row>
    <row r="2136" spans="2:7" x14ac:dyDescent="0.2">
      <c r="B2136" s="7">
        <v>38043</v>
      </c>
      <c r="C2136" s="6">
        <v>5.7</v>
      </c>
      <c r="D2136" s="6">
        <v>1.1000000000000001</v>
      </c>
      <c r="E2136" s="6">
        <v>4.0343999999999998</v>
      </c>
      <c r="F2136" s="6">
        <v>1.6729000000000001</v>
      </c>
      <c r="G2136" s="6">
        <v>1.03</v>
      </c>
    </row>
    <row r="2137" spans="2:7" x14ac:dyDescent="0.2">
      <c r="B2137" s="7">
        <v>38044</v>
      </c>
      <c r="C2137" s="6">
        <v>5.7</v>
      </c>
      <c r="D2137" s="6">
        <v>1.1000000000000001</v>
      </c>
      <c r="E2137" s="6">
        <v>3.9710999999999999</v>
      </c>
      <c r="F2137" s="6">
        <v>1.641</v>
      </c>
      <c r="G2137" s="6">
        <v>1.04</v>
      </c>
    </row>
    <row r="2138" spans="2:7" x14ac:dyDescent="0.2">
      <c r="B2138" s="7">
        <v>38047</v>
      </c>
      <c r="C2138" s="6">
        <v>5.6</v>
      </c>
      <c r="D2138" s="6">
        <v>1.2</v>
      </c>
      <c r="E2138" s="6">
        <v>3.9729999999999999</v>
      </c>
      <c r="F2138" s="6">
        <v>1.649</v>
      </c>
      <c r="G2138" s="6">
        <v>1.04</v>
      </c>
    </row>
    <row r="2139" spans="2:7" x14ac:dyDescent="0.2">
      <c r="B2139" s="7">
        <v>38048</v>
      </c>
      <c r="C2139" s="6">
        <v>5.6</v>
      </c>
      <c r="D2139" s="6">
        <v>1.2</v>
      </c>
      <c r="E2139" s="6">
        <v>4.0420999999999996</v>
      </c>
      <c r="F2139" s="6">
        <v>1.7211000000000001</v>
      </c>
      <c r="G2139" s="6">
        <v>1</v>
      </c>
    </row>
    <row r="2140" spans="2:7" x14ac:dyDescent="0.2">
      <c r="B2140" s="7">
        <v>38049</v>
      </c>
      <c r="C2140" s="6">
        <v>5.6</v>
      </c>
      <c r="D2140" s="6">
        <v>1.2</v>
      </c>
      <c r="E2140" s="6">
        <v>4.0498000000000003</v>
      </c>
      <c r="F2140" s="6">
        <v>1.7213000000000001</v>
      </c>
      <c r="G2140" s="6">
        <v>1</v>
      </c>
    </row>
    <row r="2141" spans="2:7" x14ac:dyDescent="0.2">
      <c r="B2141" s="7">
        <v>38050</v>
      </c>
      <c r="C2141" s="6">
        <v>5.6</v>
      </c>
      <c r="D2141" s="6">
        <v>1.2</v>
      </c>
      <c r="E2141" s="6">
        <v>4.0151000000000003</v>
      </c>
      <c r="F2141" s="6">
        <v>1.6972</v>
      </c>
      <c r="G2141" s="6">
        <v>0.99</v>
      </c>
    </row>
    <row r="2142" spans="2:7" x14ac:dyDescent="0.2">
      <c r="B2142" s="7">
        <v>38051</v>
      </c>
      <c r="C2142" s="6">
        <v>5.6</v>
      </c>
      <c r="D2142" s="6">
        <v>1.2</v>
      </c>
      <c r="E2142" s="6">
        <v>3.8491</v>
      </c>
      <c r="F2142" s="6">
        <v>1.5605</v>
      </c>
      <c r="G2142" s="6">
        <v>1</v>
      </c>
    </row>
    <row r="2143" spans="2:7" x14ac:dyDescent="0.2">
      <c r="B2143" s="7">
        <v>38054</v>
      </c>
      <c r="C2143" s="6">
        <v>5.6</v>
      </c>
      <c r="D2143" s="6">
        <v>1.2</v>
      </c>
      <c r="E2143" s="6">
        <v>3.7679999999999998</v>
      </c>
      <c r="F2143" s="6">
        <v>1.496</v>
      </c>
      <c r="G2143" s="6">
        <v>1</v>
      </c>
    </row>
    <row r="2144" spans="2:7" x14ac:dyDescent="0.2">
      <c r="B2144" s="7">
        <v>38055</v>
      </c>
      <c r="C2144" s="6">
        <v>5.6</v>
      </c>
      <c r="D2144" s="6">
        <v>1.2</v>
      </c>
      <c r="E2144" s="6">
        <v>3.7210999999999999</v>
      </c>
      <c r="F2144" s="6">
        <v>1.4797</v>
      </c>
      <c r="G2144" s="6">
        <v>0.99</v>
      </c>
    </row>
    <row r="2145" spans="2:7" x14ac:dyDescent="0.2">
      <c r="B2145" s="7">
        <v>38056</v>
      </c>
      <c r="C2145" s="6">
        <v>5.6</v>
      </c>
      <c r="D2145" s="6">
        <v>1.2</v>
      </c>
      <c r="E2145" s="6">
        <v>3.7284999999999999</v>
      </c>
      <c r="F2145" s="6">
        <v>1.5037</v>
      </c>
      <c r="G2145" s="6">
        <v>1</v>
      </c>
    </row>
    <row r="2146" spans="2:7" x14ac:dyDescent="0.2">
      <c r="B2146" s="7">
        <v>38057</v>
      </c>
      <c r="C2146" s="6">
        <v>5.6</v>
      </c>
      <c r="D2146" s="6">
        <v>1.2</v>
      </c>
      <c r="E2146" s="6">
        <v>3.6985000000000001</v>
      </c>
      <c r="F2146" s="6">
        <v>1.4551000000000001</v>
      </c>
      <c r="G2146" s="6">
        <v>1.01</v>
      </c>
    </row>
    <row r="2147" spans="2:7" x14ac:dyDescent="0.2">
      <c r="B2147" s="7">
        <v>38058</v>
      </c>
      <c r="C2147" s="6">
        <v>5.6</v>
      </c>
      <c r="D2147" s="6">
        <v>1.2</v>
      </c>
      <c r="E2147" s="6">
        <v>3.7770000000000001</v>
      </c>
      <c r="F2147" s="6">
        <v>1.5193000000000001</v>
      </c>
      <c r="G2147" s="6">
        <v>0.99</v>
      </c>
    </row>
    <row r="2148" spans="2:7" x14ac:dyDescent="0.2">
      <c r="B2148" s="7">
        <v>38061</v>
      </c>
      <c r="C2148" s="6">
        <v>5.6</v>
      </c>
      <c r="D2148" s="6">
        <v>1.2</v>
      </c>
      <c r="E2148" s="6">
        <v>3.7618999999999998</v>
      </c>
      <c r="F2148" s="6">
        <v>1.5271999999999999</v>
      </c>
      <c r="G2148" s="6">
        <v>1.05</v>
      </c>
    </row>
    <row r="2149" spans="2:7" x14ac:dyDescent="0.2">
      <c r="B2149" s="7">
        <v>38062</v>
      </c>
      <c r="C2149" s="6">
        <v>5.6</v>
      </c>
      <c r="D2149" s="6">
        <v>1.2</v>
      </c>
      <c r="E2149" s="6">
        <v>3.6793999999999998</v>
      </c>
      <c r="F2149" s="6">
        <v>1.4702</v>
      </c>
      <c r="G2149" s="6">
        <v>0.99</v>
      </c>
    </row>
    <row r="2150" spans="2:7" x14ac:dyDescent="0.2">
      <c r="B2150" s="7">
        <v>38063</v>
      </c>
      <c r="C2150" s="6">
        <v>5.6</v>
      </c>
      <c r="D2150" s="6">
        <v>1.2</v>
      </c>
      <c r="E2150" s="6">
        <v>3.7111000000000001</v>
      </c>
      <c r="F2150" s="6">
        <v>1.4944</v>
      </c>
      <c r="G2150" s="6">
        <v>1</v>
      </c>
    </row>
    <row r="2151" spans="2:7" x14ac:dyDescent="0.2">
      <c r="B2151" s="7">
        <v>38064</v>
      </c>
      <c r="C2151" s="6">
        <v>5.6</v>
      </c>
      <c r="D2151" s="6">
        <v>1.2</v>
      </c>
      <c r="E2151" s="6">
        <v>3.7542</v>
      </c>
      <c r="F2151" s="6">
        <v>1.5186999999999999</v>
      </c>
      <c r="G2151" s="6">
        <v>1</v>
      </c>
    </row>
    <row r="2152" spans="2:7" x14ac:dyDescent="0.2">
      <c r="B2152" s="7">
        <v>38065</v>
      </c>
      <c r="C2152" s="6">
        <v>5.6</v>
      </c>
      <c r="D2152" s="6">
        <v>1.2</v>
      </c>
      <c r="E2152" s="6">
        <v>3.7709999999999999</v>
      </c>
      <c r="F2152" s="6">
        <v>1.51</v>
      </c>
      <c r="G2152" s="6">
        <v>0.99</v>
      </c>
    </row>
    <row r="2153" spans="2:7" x14ac:dyDescent="0.2">
      <c r="B2153" s="7">
        <v>38068</v>
      </c>
      <c r="C2153" s="6">
        <v>5.6</v>
      </c>
      <c r="D2153" s="6">
        <v>1.2</v>
      </c>
      <c r="E2153" s="6">
        <v>3.7126000000000001</v>
      </c>
      <c r="F2153" s="6">
        <v>1.4770000000000001</v>
      </c>
      <c r="G2153" s="6">
        <v>1.01</v>
      </c>
    </row>
    <row r="2154" spans="2:7" x14ac:dyDescent="0.2">
      <c r="B2154" s="7">
        <v>38069</v>
      </c>
      <c r="C2154" s="6">
        <v>5.6</v>
      </c>
      <c r="D2154" s="6">
        <v>1.2</v>
      </c>
      <c r="E2154" s="6">
        <v>3.6901000000000002</v>
      </c>
      <c r="F2154" s="6">
        <v>1.4685999999999999</v>
      </c>
      <c r="G2154" s="6">
        <v>0.99</v>
      </c>
    </row>
    <row r="2155" spans="2:7" x14ac:dyDescent="0.2">
      <c r="B2155" s="7">
        <v>38070</v>
      </c>
      <c r="C2155" s="6">
        <v>5.6</v>
      </c>
      <c r="D2155" s="6">
        <v>1.2</v>
      </c>
      <c r="E2155" s="6">
        <v>3.7069000000000001</v>
      </c>
      <c r="F2155" s="6">
        <v>1.4601999999999999</v>
      </c>
      <c r="G2155" s="6">
        <v>0.99</v>
      </c>
    </row>
    <row r="2156" spans="2:7" x14ac:dyDescent="0.2">
      <c r="B2156" s="7">
        <v>38071</v>
      </c>
      <c r="C2156" s="6">
        <v>5.6</v>
      </c>
      <c r="D2156" s="6">
        <v>1.2</v>
      </c>
      <c r="E2156" s="6">
        <v>3.7368000000000001</v>
      </c>
      <c r="F2156" s="6">
        <v>1.5</v>
      </c>
      <c r="G2156" s="6">
        <v>1.02</v>
      </c>
    </row>
    <row r="2157" spans="2:7" x14ac:dyDescent="0.2">
      <c r="B2157" s="7">
        <v>38072</v>
      </c>
      <c r="C2157" s="6">
        <v>5.6</v>
      </c>
      <c r="D2157" s="6">
        <v>1.2</v>
      </c>
      <c r="E2157" s="6">
        <v>3.8292000000000002</v>
      </c>
      <c r="F2157" s="6">
        <v>1.5797000000000001</v>
      </c>
      <c r="G2157" s="6">
        <v>1</v>
      </c>
    </row>
    <row r="2158" spans="2:7" x14ac:dyDescent="0.2">
      <c r="B2158" s="7">
        <v>38075</v>
      </c>
      <c r="C2158" s="6">
        <v>5.6</v>
      </c>
      <c r="D2158" s="6">
        <v>1.2</v>
      </c>
      <c r="E2158" s="6">
        <v>3.8881999999999999</v>
      </c>
      <c r="F2158" s="6">
        <v>1.6115999999999999</v>
      </c>
      <c r="G2158" s="6">
        <v>1</v>
      </c>
    </row>
    <row r="2159" spans="2:7" x14ac:dyDescent="0.2">
      <c r="B2159" s="7">
        <v>38076</v>
      </c>
      <c r="C2159" s="6">
        <v>5.6</v>
      </c>
      <c r="D2159" s="6">
        <v>1.2</v>
      </c>
      <c r="E2159" s="6">
        <v>3.8938999999999999</v>
      </c>
      <c r="F2159" s="6">
        <v>1.6195999999999999</v>
      </c>
      <c r="G2159" s="6">
        <v>0.98</v>
      </c>
    </row>
    <row r="2160" spans="2:7" x14ac:dyDescent="0.2">
      <c r="B2160" s="7">
        <v>38077</v>
      </c>
      <c r="C2160" s="6">
        <v>5.8</v>
      </c>
      <c r="D2160" s="6">
        <v>1.6</v>
      </c>
      <c r="E2160" s="6">
        <v>3.8348</v>
      </c>
      <c r="F2160" s="6">
        <v>1.5718000000000001</v>
      </c>
      <c r="G2160" s="6">
        <v>1.05</v>
      </c>
    </row>
    <row r="2161" spans="2:7" x14ac:dyDescent="0.2">
      <c r="B2161" s="7">
        <v>38078</v>
      </c>
      <c r="C2161" s="6">
        <v>5.8</v>
      </c>
      <c r="D2161" s="6">
        <v>1.6</v>
      </c>
      <c r="E2161" s="6">
        <v>3.8786</v>
      </c>
      <c r="F2161" s="6">
        <v>1.6198999999999999</v>
      </c>
      <c r="G2161" s="6">
        <v>1.03</v>
      </c>
    </row>
    <row r="2162" spans="2:7" x14ac:dyDescent="0.2">
      <c r="B2162" s="7">
        <v>38079</v>
      </c>
      <c r="C2162" s="6">
        <v>5.8</v>
      </c>
      <c r="D2162" s="6">
        <v>1.6</v>
      </c>
      <c r="E2162" s="6">
        <v>4.1435000000000004</v>
      </c>
      <c r="F2162" s="6">
        <v>1.8460000000000001</v>
      </c>
      <c r="G2162" s="6">
        <v>1</v>
      </c>
    </row>
    <row r="2163" spans="2:7" x14ac:dyDescent="0.2">
      <c r="B2163" s="7">
        <v>38082</v>
      </c>
      <c r="C2163" s="6">
        <v>5.8</v>
      </c>
      <c r="D2163" s="6">
        <v>1.6</v>
      </c>
      <c r="E2163" s="6">
        <v>4.2064000000000004</v>
      </c>
      <c r="F2163" s="6">
        <v>1.8788</v>
      </c>
      <c r="G2163" s="6">
        <v>1.01</v>
      </c>
    </row>
    <row r="2164" spans="2:7" x14ac:dyDescent="0.2">
      <c r="B2164" s="7">
        <v>38083</v>
      </c>
      <c r="C2164" s="6">
        <v>5.8</v>
      </c>
      <c r="D2164" s="6">
        <v>1.6</v>
      </c>
      <c r="E2164" s="6">
        <v>4.1475</v>
      </c>
      <c r="F2164" s="6">
        <v>1.8307</v>
      </c>
      <c r="G2164" s="6">
        <v>1</v>
      </c>
    </row>
    <row r="2165" spans="2:7" x14ac:dyDescent="0.2">
      <c r="B2165" s="7">
        <v>38084</v>
      </c>
      <c r="C2165" s="6">
        <v>5.8</v>
      </c>
      <c r="D2165" s="6">
        <v>1.6</v>
      </c>
      <c r="E2165" s="6">
        <v>4.1573000000000002</v>
      </c>
      <c r="F2165" s="6">
        <v>1.8392999999999999</v>
      </c>
      <c r="G2165" s="6">
        <v>1</v>
      </c>
    </row>
    <row r="2166" spans="2:7" x14ac:dyDescent="0.2">
      <c r="B2166" s="7">
        <v>38085</v>
      </c>
      <c r="C2166" s="6">
        <v>5.8</v>
      </c>
      <c r="D2166" s="6">
        <v>1.6</v>
      </c>
      <c r="E2166" s="6">
        <v>4.1909000000000001</v>
      </c>
      <c r="F2166" s="6">
        <v>1.8573999999999999</v>
      </c>
      <c r="G2166" s="6">
        <v>1.02</v>
      </c>
    </row>
    <row r="2167" spans="2:7" x14ac:dyDescent="0.2">
      <c r="B2167" s="7">
        <v>38086</v>
      </c>
      <c r="C2167" s="6">
        <v>5.8</v>
      </c>
      <c r="D2167" s="6">
        <v>1.6</v>
      </c>
      <c r="E2167" s="6">
        <v>4.1909000000000001</v>
      </c>
      <c r="F2167" s="6">
        <v>1.8579000000000001</v>
      </c>
      <c r="G2167" s="6">
        <v>1.01</v>
      </c>
    </row>
    <row r="2168" spans="2:7" x14ac:dyDescent="0.2">
      <c r="B2168" s="7">
        <v>38089</v>
      </c>
      <c r="C2168" s="6">
        <v>5.8</v>
      </c>
      <c r="D2168" s="6">
        <v>1.6</v>
      </c>
      <c r="E2168" s="6">
        <v>4.2285000000000004</v>
      </c>
      <c r="F2168" s="6">
        <v>1.8829</v>
      </c>
      <c r="G2168" s="6">
        <v>1</v>
      </c>
    </row>
    <row r="2169" spans="2:7" x14ac:dyDescent="0.2">
      <c r="B2169" s="7">
        <v>38090</v>
      </c>
      <c r="C2169" s="6">
        <v>5.8</v>
      </c>
      <c r="D2169" s="6">
        <v>1.6</v>
      </c>
      <c r="E2169" s="6">
        <v>4.3518999999999997</v>
      </c>
      <c r="F2169" s="6">
        <v>1.9895</v>
      </c>
      <c r="G2169" s="6">
        <v>1</v>
      </c>
    </row>
    <row r="2170" spans="2:7" x14ac:dyDescent="0.2">
      <c r="B2170" s="7">
        <v>38091</v>
      </c>
      <c r="C2170" s="6">
        <v>5.8</v>
      </c>
      <c r="D2170" s="6">
        <v>1.6</v>
      </c>
      <c r="E2170" s="6">
        <v>4.3639999999999999</v>
      </c>
      <c r="F2170" s="6">
        <v>2.0724999999999998</v>
      </c>
      <c r="G2170" s="6">
        <v>1.01</v>
      </c>
    </row>
    <row r="2171" spans="2:7" x14ac:dyDescent="0.2">
      <c r="B2171" s="7">
        <v>38092</v>
      </c>
      <c r="C2171" s="6">
        <v>5.8</v>
      </c>
      <c r="D2171" s="6">
        <v>1.6</v>
      </c>
      <c r="E2171" s="6">
        <v>4.4002999999999997</v>
      </c>
      <c r="F2171" s="6">
        <v>2.0567000000000002</v>
      </c>
      <c r="G2171" s="6">
        <v>1.03</v>
      </c>
    </row>
    <row r="2172" spans="2:7" x14ac:dyDescent="0.2">
      <c r="B2172" s="7">
        <v>38093</v>
      </c>
      <c r="C2172" s="6">
        <v>5.8</v>
      </c>
      <c r="D2172" s="6">
        <v>1.6</v>
      </c>
      <c r="E2172" s="6">
        <v>4.3383000000000003</v>
      </c>
      <c r="F2172" s="6">
        <v>1.9845999999999999</v>
      </c>
      <c r="G2172" s="6">
        <v>0.99</v>
      </c>
    </row>
    <row r="2173" spans="2:7" x14ac:dyDescent="0.2">
      <c r="B2173" s="7">
        <v>38096</v>
      </c>
      <c r="C2173" s="6">
        <v>5.8</v>
      </c>
      <c r="D2173" s="6">
        <v>1.6</v>
      </c>
      <c r="E2173" s="6">
        <v>4.3845000000000001</v>
      </c>
      <c r="F2173" s="6">
        <v>2.0348999999999999</v>
      </c>
      <c r="G2173" s="6">
        <v>1</v>
      </c>
    </row>
    <row r="2174" spans="2:7" x14ac:dyDescent="0.2">
      <c r="B2174" s="7">
        <v>38097</v>
      </c>
      <c r="C2174" s="6">
        <v>5.8</v>
      </c>
      <c r="D2174" s="6">
        <v>1.6</v>
      </c>
      <c r="E2174" s="6">
        <v>4.4573</v>
      </c>
      <c r="F2174" s="6">
        <v>2.1520000000000001</v>
      </c>
      <c r="G2174" s="6">
        <v>0.99</v>
      </c>
    </row>
    <row r="2175" spans="2:7" x14ac:dyDescent="0.2">
      <c r="B2175" s="7">
        <v>38098</v>
      </c>
      <c r="C2175" s="6">
        <v>5.8</v>
      </c>
      <c r="D2175" s="6">
        <v>1.6</v>
      </c>
      <c r="E2175" s="6">
        <v>4.423</v>
      </c>
      <c r="F2175" s="6">
        <v>2.1612</v>
      </c>
      <c r="G2175" s="6">
        <v>0.99</v>
      </c>
    </row>
    <row r="2176" spans="2:7" x14ac:dyDescent="0.2">
      <c r="B2176" s="7">
        <v>38099</v>
      </c>
      <c r="C2176" s="6">
        <v>5.8</v>
      </c>
      <c r="D2176" s="6">
        <v>1.6</v>
      </c>
      <c r="E2176" s="6">
        <v>4.3807</v>
      </c>
      <c r="F2176" s="6">
        <v>2.1120999999999999</v>
      </c>
      <c r="G2176" s="6">
        <v>1</v>
      </c>
    </row>
    <row r="2177" spans="2:7" x14ac:dyDescent="0.2">
      <c r="B2177" s="7">
        <v>38100</v>
      </c>
      <c r="C2177" s="6">
        <v>5.8</v>
      </c>
      <c r="D2177" s="6">
        <v>1.6</v>
      </c>
      <c r="E2177" s="6">
        <v>4.4577999999999998</v>
      </c>
      <c r="F2177" s="6">
        <v>2.2320000000000002</v>
      </c>
      <c r="G2177" s="6">
        <v>0.99</v>
      </c>
    </row>
    <row r="2178" spans="2:7" x14ac:dyDescent="0.2">
      <c r="B2178" s="7">
        <v>38103</v>
      </c>
      <c r="C2178" s="6">
        <v>5.8</v>
      </c>
      <c r="D2178" s="6">
        <v>1.6</v>
      </c>
      <c r="E2178" s="6">
        <v>4.4336000000000002</v>
      </c>
      <c r="F2178" s="6">
        <v>2.2246000000000001</v>
      </c>
      <c r="G2178" s="6">
        <v>1.01</v>
      </c>
    </row>
    <row r="2179" spans="2:7" x14ac:dyDescent="0.2">
      <c r="B2179" s="7">
        <v>38104</v>
      </c>
      <c r="C2179" s="6">
        <v>5.8</v>
      </c>
      <c r="D2179" s="6">
        <v>1.6</v>
      </c>
      <c r="E2179" s="6">
        <v>4.3832000000000004</v>
      </c>
      <c r="F2179" s="6">
        <v>2.1415000000000002</v>
      </c>
      <c r="G2179" s="6">
        <v>0.99</v>
      </c>
    </row>
    <row r="2180" spans="2:7" x14ac:dyDescent="0.2">
      <c r="B2180" s="7">
        <v>38105</v>
      </c>
      <c r="C2180" s="6">
        <v>5.8</v>
      </c>
      <c r="D2180" s="6">
        <v>1.6</v>
      </c>
      <c r="E2180" s="6">
        <v>4.4966999999999997</v>
      </c>
      <c r="F2180" s="6">
        <v>2.2435</v>
      </c>
      <c r="G2180" s="6">
        <v>1.01</v>
      </c>
    </row>
    <row r="2181" spans="2:7" x14ac:dyDescent="0.2">
      <c r="B2181" s="7">
        <v>38106</v>
      </c>
      <c r="C2181" s="6">
        <v>5.8</v>
      </c>
      <c r="D2181" s="6">
        <v>1.6</v>
      </c>
      <c r="E2181" s="6">
        <v>4.5355999999999996</v>
      </c>
      <c r="F2181" s="6">
        <v>2.3464999999999998</v>
      </c>
      <c r="G2181" s="6">
        <v>1.03</v>
      </c>
    </row>
    <row r="2182" spans="2:7" x14ac:dyDescent="0.2">
      <c r="B2182" s="7">
        <v>38107</v>
      </c>
      <c r="C2182" s="6">
        <v>5.6</v>
      </c>
      <c r="D2182" s="6">
        <v>1.8</v>
      </c>
      <c r="E2182" s="6">
        <v>4.5053000000000001</v>
      </c>
      <c r="F2182" s="6">
        <v>2.3144999999999998</v>
      </c>
      <c r="G2182" s="6">
        <v>1.03</v>
      </c>
    </row>
    <row r="2183" spans="2:7" x14ac:dyDescent="0.2">
      <c r="B2183" s="7">
        <v>38110</v>
      </c>
      <c r="C2183" s="6">
        <v>5.6</v>
      </c>
      <c r="D2183" s="6">
        <v>1.8</v>
      </c>
      <c r="E2183" s="6">
        <v>4.4992999999999999</v>
      </c>
      <c r="F2183" s="6">
        <v>2.3065000000000002</v>
      </c>
      <c r="G2183" s="6">
        <v>1.03</v>
      </c>
    </row>
    <row r="2184" spans="2:7" x14ac:dyDescent="0.2">
      <c r="B2184" s="7">
        <v>38111</v>
      </c>
      <c r="C2184" s="6">
        <v>5.6</v>
      </c>
      <c r="D2184" s="6">
        <v>1.8</v>
      </c>
      <c r="E2184" s="6">
        <v>4.5648999999999997</v>
      </c>
      <c r="F2184" s="6">
        <v>2.3228</v>
      </c>
      <c r="G2184" s="6">
        <v>1</v>
      </c>
    </row>
    <row r="2185" spans="2:7" x14ac:dyDescent="0.2">
      <c r="B2185" s="7">
        <v>38112</v>
      </c>
      <c r="C2185" s="6">
        <v>5.6</v>
      </c>
      <c r="D2185" s="6">
        <v>1.8</v>
      </c>
      <c r="E2185" s="6">
        <v>4.5793999999999997</v>
      </c>
      <c r="F2185" s="6">
        <v>2.3228</v>
      </c>
      <c r="G2185" s="6">
        <v>0.99</v>
      </c>
    </row>
    <row r="2186" spans="2:7" x14ac:dyDescent="0.2">
      <c r="B2186" s="7">
        <v>38113</v>
      </c>
      <c r="C2186" s="6">
        <v>5.6</v>
      </c>
      <c r="D2186" s="6">
        <v>1.8</v>
      </c>
      <c r="E2186" s="6">
        <v>4.5979999999999999</v>
      </c>
      <c r="F2186" s="6">
        <v>2.3717000000000001</v>
      </c>
      <c r="G2186" s="6">
        <v>1</v>
      </c>
    </row>
    <row r="2187" spans="2:7" x14ac:dyDescent="0.2">
      <c r="B2187" s="7">
        <v>38114</v>
      </c>
      <c r="C2187" s="6">
        <v>5.6</v>
      </c>
      <c r="D2187" s="6">
        <v>1.8</v>
      </c>
      <c r="E2187" s="6">
        <v>4.7709000000000001</v>
      </c>
      <c r="F2187" s="6">
        <v>2.6177999999999999</v>
      </c>
      <c r="G2187" s="6">
        <v>0.99</v>
      </c>
    </row>
    <row r="2188" spans="2:7" x14ac:dyDescent="0.2">
      <c r="B2188" s="7">
        <v>38117</v>
      </c>
      <c r="C2188" s="6">
        <v>5.6</v>
      </c>
      <c r="D2188" s="6">
        <v>1.8</v>
      </c>
      <c r="E2188" s="6">
        <v>4.7920999999999996</v>
      </c>
      <c r="F2188" s="6">
        <v>2.5853999999999999</v>
      </c>
      <c r="G2188" s="6">
        <v>1</v>
      </c>
    </row>
    <row r="2189" spans="2:7" x14ac:dyDescent="0.2">
      <c r="B2189" s="7">
        <v>38118</v>
      </c>
      <c r="C2189" s="6">
        <v>5.6</v>
      </c>
      <c r="D2189" s="6">
        <v>1.8</v>
      </c>
      <c r="E2189" s="6">
        <v>4.7462</v>
      </c>
      <c r="F2189" s="6">
        <v>2.5693999999999999</v>
      </c>
      <c r="G2189" s="6">
        <v>0.96</v>
      </c>
    </row>
    <row r="2190" spans="2:7" x14ac:dyDescent="0.2">
      <c r="B2190" s="7">
        <v>38119</v>
      </c>
      <c r="C2190" s="6">
        <v>5.6</v>
      </c>
      <c r="D2190" s="6">
        <v>1.8</v>
      </c>
      <c r="E2190" s="6">
        <v>4.8049999999999997</v>
      </c>
      <c r="F2190" s="6">
        <v>2.5863</v>
      </c>
      <c r="G2190" s="6">
        <v>0.98</v>
      </c>
    </row>
    <row r="2191" spans="2:7" x14ac:dyDescent="0.2">
      <c r="B2191" s="7">
        <v>38120</v>
      </c>
      <c r="C2191" s="6">
        <v>5.6</v>
      </c>
      <c r="D2191" s="6">
        <v>1.8</v>
      </c>
      <c r="E2191" s="6">
        <v>4.8516000000000004</v>
      </c>
      <c r="F2191" s="6">
        <v>2.6528</v>
      </c>
      <c r="G2191" s="6">
        <v>1</v>
      </c>
    </row>
    <row r="2192" spans="2:7" x14ac:dyDescent="0.2">
      <c r="B2192" s="7">
        <v>38121</v>
      </c>
      <c r="C2192" s="6">
        <v>5.6</v>
      </c>
      <c r="D2192" s="6">
        <v>1.8</v>
      </c>
      <c r="E2192" s="6">
        <v>4.7678000000000003</v>
      </c>
      <c r="F2192" s="6">
        <v>2.5301</v>
      </c>
      <c r="G2192" s="6">
        <v>1.02</v>
      </c>
    </row>
    <row r="2193" spans="2:7" x14ac:dyDescent="0.2">
      <c r="B2193" s="7">
        <v>38124</v>
      </c>
      <c r="C2193" s="6">
        <v>5.6</v>
      </c>
      <c r="D2193" s="6">
        <v>1.8</v>
      </c>
      <c r="E2193" s="6">
        <v>4.6886999999999999</v>
      </c>
      <c r="F2193" s="6">
        <v>2.4641999999999999</v>
      </c>
      <c r="G2193" s="6">
        <v>1.05</v>
      </c>
    </row>
    <row r="2194" spans="2:7" x14ac:dyDescent="0.2">
      <c r="B2194" s="7">
        <v>38125</v>
      </c>
      <c r="C2194" s="6">
        <v>5.6</v>
      </c>
      <c r="D2194" s="6">
        <v>1.8</v>
      </c>
      <c r="E2194" s="6">
        <v>4.7340999999999998</v>
      </c>
      <c r="F2194" s="6">
        <v>2.5142000000000002</v>
      </c>
      <c r="G2194" s="6">
        <v>1</v>
      </c>
    </row>
    <row r="2195" spans="2:7" x14ac:dyDescent="0.2">
      <c r="B2195" s="7">
        <v>38126</v>
      </c>
      <c r="C2195" s="6">
        <v>5.6</v>
      </c>
      <c r="D2195" s="6">
        <v>1.8</v>
      </c>
      <c r="E2195" s="6">
        <v>4.7717000000000001</v>
      </c>
      <c r="F2195" s="6">
        <v>2.5560999999999998</v>
      </c>
      <c r="G2195" s="6">
        <v>1</v>
      </c>
    </row>
    <row r="2196" spans="2:7" x14ac:dyDescent="0.2">
      <c r="B2196" s="7">
        <v>38127</v>
      </c>
      <c r="C2196" s="6">
        <v>5.6</v>
      </c>
      <c r="D2196" s="6">
        <v>1.8</v>
      </c>
      <c r="E2196" s="6">
        <v>4.7004000000000001</v>
      </c>
      <c r="F2196" s="6">
        <v>2.4983</v>
      </c>
      <c r="G2196" s="6">
        <v>1</v>
      </c>
    </row>
    <row r="2197" spans="2:7" x14ac:dyDescent="0.2">
      <c r="B2197" s="7">
        <v>38128</v>
      </c>
      <c r="C2197" s="6">
        <v>5.6</v>
      </c>
      <c r="D2197" s="6">
        <v>1.8</v>
      </c>
      <c r="E2197" s="6">
        <v>4.7557999999999998</v>
      </c>
      <c r="F2197" s="6">
        <v>2.5409999999999999</v>
      </c>
      <c r="G2197" s="6">
        <v>0.99</v>
      </c>
    </row>
    <row r="2198" spans="2:7" x14ac:dyDescent="0.2">
      <c r="B2198" s="7">
        <v>38131</v>
      </c>
      <c r="C2198" s="6">
        <v>5.6</v>
      </c>
      <c r="D2198" s="6">
        <v>1.8</v>
      </c>
      <c r="E2198" s="6">
        <v>4.7320000000000002</v>
      </c>
      <c r="F2198" s="6">
        <v>2.5247000000000002</v>
      </c>
      <c r="G2198" s="6">
        <v>1</v>
      </c>
    </row>
    <row r="2199" spans="2:7" x14ac:dyDescent="0.2">
      <c r="B2199" s="7">
        <v>38132</v>
      </c>
      <c r="C2199" s="6">
        <v>5.6</v>
      </c>
      <c r="D2199" s="6">
        <v>1.8</v>
      </c>
      <c r="E2199" s="6">
        <v>4.7201000000000004</v>
      </c>
      <c r="F2199" s="6">
        <v>2.5333999999999999</v>
      </c>
      <c r="G2199" s="6">
        <v>1</v>
      </c>
    </row>
    <row r="2200" spans="2:7" x14ac:dyDescent="0.2">
      <c r="B2200" s="7">
        <v>38133</v>
      </c>
      <c r="C2200" s="6">
        <v>5.6</v>
      </c>
      <c r="D2200" s="6">
        <v>1.8</v>
      </c>
      <c r="E2200" s="6">
        <v>4.6548999999999996</v>
      </c>
      <c r="F2200" s="6">
        <v>2.4416000000000002</v>
      </c>
      <c r="G2200" s="6">
        <v>0.99</v>
      </c>
    </row>
    <row r="2201" spans="2:7" x14ac:dyDescent="0.2">
      <c r="B2201" s="7">
        <v>38134</v>
      </c>
      <c r="C2201" s="6">
        <v>5.6</v>
      </c>
      <c r="D2201" s="6">
        <v>1.8</v>
      </c>
      <c r="E2201" s="6">
        <v>4.5998999999999999</v>
      </c>
      <c r="F2201" s="6">
        <v>2.4597000000000002</v>
      </c>
      <c r="G2201" s="6">
        <v>1</v>
      </c>
    </row>
    <row r="2202" spans="2:7" x14ac:dyDescent="0.2">
      <c r="B2202" s="7">
        <v>38135</v>
      </c>
      <c r="C2202" s="6">
        <v>5.6</v>
      </c>
      <c r="D2202" s="6">
        <v>1.8</v>
      </c>
      <c r="E2202" s="6">
        <v>4.6467999999999998</v>
      </c>
      <c r="F2202" s="6">
        <v>2.5323000000000002</v>
      </c>
      <c r="G2202" s="6">
        <v>1.02</v>
      </c>
    </row>
    <row r="2203" spans="2:7" x14ac:dyDescent="0.2">
      <c r="B2203" s="7">
        <v>38138</v>
      </c>
      <c r="C2203" s="6">
        <v>5.6</v>
      </c>
      <c r="D2203" s="6">
        <v>1.7</v>
      </c>
      <c r="E2203" s="6">
        <v>4.6467999999999998</v>
      </c>
      <c r="F2203" s="6">
        <v>2.5323000000000002</v>
      </c>
      <c r="G2203" s="6">
        <v>1.02</v>
      </c>
    </row>
    <row r="2204" spans="2:7" x14ac:dyDescent="0.2">
      <c r="B2204" s="7">
        <v>38139</v>
      </c>
      <c r="C2204" s="6">
        <v>5.6</v>
      </c>
      <c r="D2204" s="6">
        <v>1.7</v>
      </c>
      <c r="E2204" s="6">
        <v>4.7000999999999999</v>
      </c>
      <c r="F2204" s="6">
        <v>2.589</v>
      </c>
      <c r="G2204" s="6">
        <v>1.02</v>
      </c>
    </row>
    <row r="2205" spans="2:7" x14ac:dyDescent="0.2">
      <c r="B2205" s="7">
        <v>38140</v>
      </c>
      <c r="C2205" s="6">
        <v>5.6</v>
      </c>
      <c r="D2205" s="6">
        <v>1.7</v>
      </c>
      <c r="E2205" s="6">
        <v>4.7377000000000002</v>
      </c>
      <c r="F2205" s="6">
        <v>2.6377000000000002</v>
      </c>
      <c r="G2205" s="6">
        <v>0.98</v>
      </c>
    </row>
    <row r="2206" spans="2:7" x14ac:dyDescent="0.2">
      <c r="B2206" s="7">
        <v>38141</v>
      </c>
      <c r="C2206" s="6">
        <v>5.6</v>
      </c>
      <c r="D2206" s="6">
        <v>1.7</v>
      </c>
      <c r="E2206" s="6">
        <v>4.7099000000000002</v>
      </c>
      <c r="F2206" s="6">
        <v>2.6135000000000002</v>
      </c>
      <c r="G2206" s="6">
        <v>0.99</v>
      </c>
    </row>
    <row r="2207" spans="2:7" x14ac:dyDescent="0.2">
      <c r="B2207" s="7">
        <v>38142</v>
      </c>
      <c r="C2207" s="6">
        <v>5.6</v>
      </c>
      <c r="D2207" s="6">
        <v>1.7</v>
      </c>
      <c r="E2207" s="6">
        <v>4.7714999999999996</v>
      </c>
      <c r="F2207" s="6">
        <v>2.6873999999999998</v>
      </c>
      <c r="G2207" s="6">
        <v>0.99</v>
      </c>
    </row>
    <row r="2208" spans="2:7" x14ac:dyDescent="0.2">
      <c r="B2208" s="7">
        <v>38145</v>
      </c>
      <c r="C2208" s="6">
        <v>5.6</v>
      </c>
      <c r="D2208" s="6">
        <v>1.7</v>
      </c>
      <c r="E2208" s="6">
        <v>4.7595999999999998</v>
      </c>
      <c r="F2208" s="6">
        <v>2.6549</v>
      </c>
      <c r="G2208" s="6">
        <v>0.99</v>
      </c>
    </row>
    <row r="2209" spans="2:7" x14ac:dyDescent="0.2">
      <c r="B2209" s="7">
        <v>38146</v>
      </c>
      <c r="C2209" s="6">
        <v>5.6</v>
      </c>
      <c r="D2209" s="6">
        <v>1.7</v>
      </c>
      <c r="E2209" s="6">
        <v>4.7614999999999998</v>
      </c>
      <c r="F2209" s="6">
        <v>2.6878000000000002</v>
      </c>
      <c r="G2209" s="6">
        <v>0.97</v>
      </c>
    </row>
    <row r="2210" spans="2:7" x14ac:dyDescent="0.2">
      <c r="B2210" s="7">
        <v>38147</v>
      </c>
      <c r="C2210" s="6">
        <v>5.6</v>
      </c>
      <c r="D2210" s="6">
        <v>1.7</v>
      </c>
      <c r="E2210" s="6">
        <v>4.8055000000000003</v>
      </c>
      <c r="F2210" s="6">
        <v>2.7618999999999998</v>
      </c>
      <c r="G2210" s="6">
        <v>0.99</v>
      </c>
    </row>
    <row r="2211" spans="2:7" x14ac:dyDescent="0.2">
      <c r="B2211" s="7">
        <v>38148</v>
      </c>
      <c r="C2211" s="6">
        <v>5.6</v>
      </c>
      <c r="D2211" s="6">
        <v>1.7</v>
      </c>
      <c r="E2211" s="6">
        <v>4.7934999999999999</v>
      </c>
      <c r="F2211" s="6">
        <v>2.7951999999999999</v>
      </c>
      <c r="G2211" s="6">
        <v>1</v>
      </c>
    </row>
    <row r="2212" spans="2:7" x14ac:dyDescent="0.2">
      <c r="B2212" s="7">
        <v>38149</v>
      </c>
      <c r="C2212" s="6">
        <v>5.6</v>
      </c>
      <c r="D2212" s="6">
        <v>1.7</v>
      </c>
      <c r="E2212" s="6">
        <v>4.7995000000000001</v>
      </c>
      <c r="F2212" s="6">
        <v>2.8046000000000002</v>
      </c>
      <c r="G2212" s="6">
        <v>1</v>
      </c>
    </row>
    <row r="2213" spans="2:7" x14ac:dyDescent="0.2">
      <c r="B2213" s="7">
        <v>38152</v>
      </c>
      <c r="C2213" s="6">
        <v>5.6</v>
      </c>
      <c r="D2213" s="6">
        <v>1.7</v>
      </c>
      <c r="E2213" s="6">
        <v>4.8697999999999997</v>
      </c>
      <c r="F2213" s="6">
        <v>2.9293999999999998</v>
      </c>
      <c r="G2213" s="6">
        <v>1.02</v>
      </c>
    </row>
    <row r="2214" spans="2:7" x14ac:dyDescent="0.2">
      <c r="B2214" s="7">
        <v>38153</v>
      </c>
      <c r="C2214" s="6">
        <v>5.6</v>
      </c>
      <c r="D2214" s="6">
        <v>1.7</v>
      </c>
      <c r="E2214" s="6">
        <v>4.6760000000000002</v>
      </c>
      <c r="F2214" s="6">
        <v>2.7473999999999998</v>
      </c>
      <c r="G2214" s="6">
        <v>1.03</v>
      </c>
    </row>
    <row r="2215" spans="2:7" x14ac:dyDescent="0.2">
      <c r="B2215" s="7">
        <v>38154</v>
      </c>
      <c r="C2215" s="6">
        <v>5.6</v>
      </c>
      <c r="D2215" s="6">
        <v>1.7</v>
      </c>
      <c r="E2215" s="6">
        <v>4.7215999999999996</v>
      </c>
      <c r="F2215" s="6">
        <v>2.7892000000000001</v>
      </c>
      <c r="G2215" s="6">
        <v>1</v>
      </c>
    </row>
    <row r="2216" spans="2:7" x14ac:dyDescent="0.2">
      <c r="B2216" s="7">
        <v>38155</v>
      </c>
      <c r="C2216" s="6">
        <v>5.6</v>
      </c>
      <c r="D2216" s="6">
        <v>1.7</v>
      </c>
      <c r="E2216" s="6">
        <v>4.6779000000000002</v>
      </c>
      <c r="F2216" s="6">
        <v>2.7563</v>
      </c>
      <c r="G2216" s="6">
        <v>1.01</v>
      </c>
    </row>
    <row r="2217" spans="2:7" x14ac:dyDescent="0.2">
      <c r="B2217" s="7">
        <v>38156</v>
      </c>
      <c r="C2217" s="6">
        <v>5.6</v>
      </c>
      <c r="D2217" s="6">
        <v>1.7</v>
      </c>
      <c r="E2217" s="6">
        <v>4.7096</v>
      </c>
      <c r="F2217" s="6">
        <v>2.7824</v>
      </c>
      <c r="G2217" s="6">
        <v>1</v>
      </c>
    </row>
    <row r="2218" spans="2:7" x14ac:dyDescent="0.2">
      <c r="B2218" s="7">
        <v>38159</v>
      </c>
      <c r="C2218" s="6">
        <v>5.6</v>
      </c>
      <c r="D2218" s="6">
        <v>1.7</v>
      </c>
      <c r="E2218" s="6">
        <v>4.6837</v>
      </c>
      <c r="F2218" s="6">
        <v>2.7492999999999999</v>
      </c>
      <c r="G2218" s="6">
        <v>1</v>
      </c>
    </row>
    <row r="2219" spans="2:7" x14ac:dyDescent="0.2">
      <c r="B2219" s="7">
        <v>38160</v>
      </c>
      <c r="C2219" s="6">
        <v>5.6</v>
      </c>
      <c r="D2219" s="6">
        <v>1.7</v>
      </c>
      <c r="E2219" s="6">
        <v>4.7175000000000002</v>
      </c>
      <c r="F2219" s="6">
        <v>2.758</v>
      </c>
      <c r="G2219" s="6">
        <v>1</v>
      </c>
    </row>
    <row r="2220" spans="2:7" x14ac:dyDescent="0.2">
      <c r="B2220" s="7">
        <v>38161</v>
      </c>
      <c r="C2220" s="6">
        <v>5.6</v>
      </c>
      <c r="D2220" s="6">
        <v>1.7</v>
      </c>
      <c r="E2220" s="6">
        <v>4.6955999999999998</v>
      </c>
      <c r="F2220" s="6">
        <v>2.7248999999999999</v>
      </c>
      <c r="G2220" s="6">
        <v>1.02</v>
      </c>
    </row>
    <row r="2221" spans="2:7" x14ac:dyDescent="0.2">
      <c r="B2221" s="7">
        <v>38162</v>
      </c>
      <c r="C2221" s="6">
        <v>5.6</v>
      </c>
      <c r="D2221" s="6">
        <v>1.7</v>
      </c>
      <c r="E2221" s="6">
        <v>4.6440000000000001</v>
      </c>
      <c r="F2221" s="6">
        <v>2.75</v>
      </c>
      <c r="G2221" s="6">
        <v>1.03</v>
      </c>
    </row>
    <row r="2222" spans="2:7" x14ac:dyDescent="0.2">
      <c r="B2222" s="7">
        <v>38163</v>
      </c>
      <c r="C2222" s="6">
        <v>5.6</v>
      </c>
      <c r="D2222" s="6">
        <v>1.7</v>
      </c>
      <c r="E2222" s="6">
        <v>4.6459000000000001</v>
      </c>
      <c r="F2222" s="6">
        <v>2.7338</v>
      </c>
      <c r="G2222" s="6">
        <v>1.05</v>
      </c>
    </row>
    <row r="2223" spans="2:7" x14ac:dyDescent="0.2">
      <c r="B2223" s="7">
        <v>38166</v>
      </c>
      <c r="C2223" s="6">
        <v>5.6</v>
      </c>
      <c r="D2223" s="6">
        <v>1.7</v>
      </c>
      <c r="E2223" s="6">
        <v>4.7354000000000003</v>
      </c>
      <c r="F2223" s="6">
        <v>2.8552</v>
      </c>
      <c r="G2223" s="6">
        <v>1.0900000000000001</v>
      </c>
    </row>
    <row r="2224" spans="2:7" x14ac:dyDescent="0.2">
      <c r="B2224" s="7">
        <v>38167</v>
      </c>
      <c r="C2224" s="6">
        <v>5.6</v>
      </c>
      <c r="D2224" s="6">
        <v>1.7</v>
      </c>
      <c r="E2224" s="6">
        <v>4.6855000000000002</v>
      </c>
      <c r="F2224" s="6">
        <v>2.8147000000000002</v>
      </c>
      <c r="G2224" s="6">
        <v>1.1299999999999999</v>
      </c>
    </row>
    <row r="2225" spans="2:7" x14ac:dyDescent="0.2">
      <c r="B2225" s="7">
        <v>38168</v>
      </c>
      <c r="C2225" s="6">
        <v>5.6</v>
      </c>
      <c r="D2225" s="6">
        <v>1.9</v>
      </c>
      <c r="E2225" s="6">
        <v>4.5805999999999996</v>
      </c>
      <c r="F2225" s="6">
        <v>2.6772</v>
      </c>
      <c r="G2225" s="6">
        <v>1.38</v>
      </c>
    </row>
    <row r="2226" spans="2:7" x14ac:dyDescent="0.2">
      <c r="B2226" s="7">
        <v>38169</v>
      </c>
      <c r="C2226" s="6">
        <v>5.6</v>
      </c>
      <c r="D2226" s="6">
        <v>1.9</v>
      </c>
      <c r="E2226" s="6">
        <v>4.5629</v>
      </c>
      <c r="F2226" s="6">
        <v>2.6366000000000001</v>
      </c>
      <c r="G2226" s="6">
        <v>1.4</v>
      </c>
    </row>
    <row r="2227" spans="2:7" x14ac:dyDescent="0.2">
      <c r="B2227" s="7">
        <v>38170</v>
      </c>
      <c r="C2227" s="6">
        <v>5.6</v>
      </c>
      <c r="D2227" s="6">
        <v>1.9</v>
      </c>
      <c r="E2227" s="6">
        <v>4.4588999999999999</v>
      </c>
      <c r="F2227" s="6">
        <v>2.5224000000000002</v>
      </c>
      <c r="G2227" s="6">
        <v>1.25</v>
      </c>
    </row>
    <row r="2228" spans="2:7" x14ac:dyDescent="0.2">
      <c r="B2228" s="7">
        <v>38173</v>
      </c>
      <c r="C2228" s="6">
        <v>5.6</v>
      </c>
      <c r="D2228" s="6">
        <v>1.9</v>
      </c>
      <c r="E2228" s="6">
        <v>4.4549000000000003</v>
      </c>
      <c r="F2228" s="6">
        <v>2.5219999999999998</v>
      </c>
      <c r="G2228" s="6">
        <v>1.25</v>
      </c>
    </row>
    <row r="2229" spans="2:7" x14ac:dyDescent="0.2">
      <c r="B2229" s="7">
        <v>38174</v>
      </c>
      <c r="C2229" s="6">
        <v>5.6</v>
      </c>
      <c r="D2229" s="6">
        <v>1.9</v>
      </c>
      <c r="E2229" s="6">
        <v>4.4743000000000004</v>
      </c>
      <c r="F2229" s="6">
        <v>2.5379999999999998</v>
      </c>
      <c r="G2229" s="6">
        <v>1.3</v>
      </c>
    </row>
    <row r="2230" spans="2:7" x14ac:dyDescent="0.2">
      <c r="B2230" s="7">
        <v>38175</v>
      </c>
      <c r="C2230" s="6">
        <v>5.6</v>
      </c>
      <c r="D2230" s="6">
        <v>1.9</v>
      </c>
      <c r="E2230" s="6">
        <v>4.4743000000000004</v>
      </c>
      <c r="F2230" s="6">
        <v>2.5379999999999998</v>
      </c>
      <c r="G2230" s="6">
        <v>1.26</v>
      </c>
    </row>
    <row r="2231" spans="2:7" x14ac:dyDescent="0.2">
      <c r="B2231" s="7">
        <v>38176</v>
      </c>
      <c r="C2231" s="6">
        <v>5.6</v>
      </c>
      <c r="D2231" s="6">
        <v>1.9</v>
      </c>
      <c r="E2231" s="6">
        <v>4.4703999999999997</v>
      </c>
      <c r="F2231" s="6">
        <v>2.5131999999999999</v>
      </c>
      <c r="G2231" s="6">
        <v>1.26</v>
      </c>
    </row>
    <row r="2232" spans="2:7" x14ac:dyDescent="0.2">
      <c r="B2232" s="7">
        <v>38177</v>
      </c>
      <c r="C2232" s="6">
        <v>5.6</v>
      </c>
      <c r="D2232" s="6">
        <v>1.9</v>
      </c>
      <c r="E2232" s="6">
        <v>4.4565000000000001</v>
      </c>
      <c r="F2232" s="6">
        <v>2.5122</v>
      </c>
      <c r="G2232" s="6">
        <v>1.24</v>
      </c>
    </row>
    <row r="2233" spans="2:7" x14ac:dyDescent="0.2">
      <c r="B2233" s="7">
        <v>38180</v>
      </c>
      <c r="C2233" s="6">
        <v>5.6</v>
      </c>
      <c r="D2233" s="6">
        <v>1.9</v>
      </c>
      <c r="E2233" s="6">
        <v>4.4447000000000001</v>
      </c>
      <c r="F2233" s="6">
        <v>2.5200999999999998</v>
      </c>
      <c r="G2233" s="6">
        <v>1.26</v>
      </c>
    </row>
    <row r="2234" spans="2:7" x14ac:dyDescent="0.2">
      <c r="B2234" s="7">
        <v>38181</v>
      </c>
      <c r="C2234" s="6">
        <v>5.6</v>
      </c>
      <c r="D2234" s="6">
        <v>1.9</v>
      </c>
      <c r="E2234" s="6">
        <v>4.47</v>
      </c>
      <c r="F2234" s="6">
        <v>2.5525000000000002</v>
      </c>
      <c r="G2234" s="6">
        <v>1.24</v>
      </c>
    </row>
    <row r="2235" spans="2:7" x14ac:dyDescent="0.2">
      <c r="B2235" s="7">
        <v>38182</v>
      </c>
      <c r="C2235" s="6">
        <v>5.6</v>
      </c>
      <c r="D2235" s="6">
        <v>1.9</v>
      </c>
      <c r="E2235" s="6">
        <v>4.4797000000000002</v>
      </c>
      <c r="F2235" s="6">
        <v>2.5851000000000002</v>
      </c>
      <c r="G2235" s="6">
        <v>1.24</v>
      </c>
    </row>
    <row r="2236" spans="2:7" x14ac:dyDescent="0.2">
      <c r="B2236" s="7">
        <v>38183</v>
      </c>
      <c r="C2236" s="6">
        <v>5.6</v>
      </c>
      <c r="D2236" s="6">
        <v>1.9</v>
      </c>
      <c r="E2236" s="6">
        <v>4.4797000000000002</v>
      </c>
      <c r="F2236" s="6">
        <v>2.6013000000000002</v>
      </c>
      <c r="G2236" s="6">
        <v>1.3</v>
      </c>
    </row>
    <row r="2237" spans="2:7" x14ac:dyDescent="0.2">
      <c r="B2237" s="7">
        <v>38184</v>
      </c>
      <c r="C2237" s="6">
        <v>5.6</v>
      </c>
      <c r="D2237" s="6">
        <v>1.9</v>
      </c>
      <c r="E2237" s="6">
        <v>4.3491</v>
      </c>
      <c r="F2237" s="6">
        <v>2.4933000000000001</v>
      </c>
      <c r="G2237" s="6">
        <v>1.24</v>
      </c>
    </row>
    <row r="2238" spans="2:7" x14ac:dyDescent="0.2">
      <c r="B2238" s="7">
        <v>38187</v>
      </c>
      <c r="C2238" s="6">
        <v>5.6</v>
      </c>
      <c r="D2238" s="6">
        <v>1.9</v>
      </c>
      <c r="E2238" s="6">
        <v>4.3509000000000002</v>
      </c>
      <c r="F2238" s="6">
        <v>2.5177</v>
      </c>
      <c r="G2238" s="6">
        <v>1.25</v>
      </c>
    </row>
    <row r="2239" spans="2:7" x14ac:dyDescent="0.2">
      <c r="B2239" s="7">
        <v>38188</v>
      </c>
      <c r="C2239" s="6">
        <v>5.6</v>
      </c>
      <c r="D2239" s="6">
        <v>1.9</v>
      </c>
      <c r="E2239" s="6">
        <v>4.4440999999999997</v>
      </c>
      <c r="F2239" s="6">
        <v>2.6166999999999998</v>
      </c>
      <c r="G2239" s="6">
        <v>1.25</v>
      </c>
    </row>
    <row r="2240" spans="2:7" x14ac:dyDescent="0.2">
      <c r="B2240" s="7">
        <v>38189</v>
      </c>
      <c r="C2240" s="6">
        <v>5.6</v>
      </c>
      <c r="D2240" s="6">
        <v>1.9</v>
      </c>
      <c r="E2240" s="6">
        <v>4.4656000000000002</v>
      </c>
      <c r="F2240" s="6">
        <v>2.6579999999999999</v>
      </c>
      <c r="G2240" s="6">
        <v>1.25</v>
      </c>
    </row>
    <row r="2241" spans="2:7" x14ac:dyDescent="0.2">
      <c r="B2241" s="7">
        <v>38190</v>
      </c>
      <c r="C2241" s="6">
        <v>5.6</v>
      </c>
      <c r="D2241" s="6">
        <v>1.9</v>
      </c>
      <c r="E2241" s="6">
        <v>4.444</v>
      </c>
      <c r="F2241" s="6">
        <v>2.6496</v>
      </c>
      <c r="G2241" s="6">
        <v>1.26</v>
      </c>
    </row>
    <row r="2242" spans="2:7" x14ac:dyDescent="0.2">
      <c r="B2242" s="7">
        <v>38191</v>
      </c>
      <c r="C2242" s="6">
        <v>5.6</v>
      </c>
      <c r="D2242" s="6">
        <v>1.9</v>
      </c>
      <c r="E2242" s="6">
        <v>4.4301000000000004</v>
      </c>
      <c r="F2242" s="6">
        <v>2.6490999999999998</v>
      </c>
      <c r="G2242" s="6">
        <v>1.25</v>
      </c>
    </row>
    <row r="2243" spans="2:7" x14ac:dyDescent="0.2">
      <c r="B2243" s="7">
        <v>38194</v>
      </c>
      <c r="C2243" s="6">
        <v>5.6</v>
      </c>
      <c r="D2243" s="6">
        <v>1.9</v>
      </c>
      <c r="E2243" s="6">
        <v>4.4847999999999999</v>
      </c>
      <c r="F2243" s="6">
        <v>2.7075</v>
      </c>
      <c r="G2243" s="6">
        <v>1.27</v>
      </c>
    </row>
    <row r="2244" spans="2:7" x14ac:dyDescent="0.2">
      <c r="B2244" s="7">
        <v>38195</v>
      </c>
      <c r="C2244" s="6">
        <v>5.6</v>
      </c>
      <c r="D2244" s="6">
        <v>1.9</v>
      </c>
      <c r="E2244" s="6">
        <v>4.6132</v>
      </c>
      <c r="F2244" s="6">
        <v>2.7913000000000001</v>
      </c>
      <c r="G2244" s="6">
        <v>1.27</v>
      </c>
    </row>
    <row r="2245" spans="2:7" x14ac:dyDescent="0.2">
      <c r="B2245" s="7">
        <v>38196</v>
      </c>
      <c r="C2245" s="6">
        <v>5.6</v>
      </c>
      <c r="D2245" s="6">
        <v>1.9</v>
      </c>
      <c r="E2245" s="6">
        <v>4.5834000000000001</v>
      </c>
      <c r="F2245" s="6">
        <v>2.7324999999999999</v>
      </c>
      <c r="G2245" s="6">
        <v>1.29</v>
      </c>
    </row>
    <row r="2246" spans="2:7" x14ac:dyDescent="0.2">
      <c r="B2246" s="7">
        <v>38197</v>
      </c>
      <c r="C2246" s="6">
        <v>5.6</v>
      </c>
      <c r="D2246" s="6">
        <v>1.9</v>
      </c>
      <c r="E2246" s="6">
        <v>4.5754000000000001</v>
      </c>
      <c r="F2246" s="6">
        <v>2.7498999999999998</v>
      </c>
      <c r="G2246" s="6">
        <v>1.3</v>
      </c>
    </row>
    <row r="2247" spans="2:7" x14ac:dyDescent="0.2">
      <c r="B2247" s="7">
        <v>38198</v>
      </c>
      <c r="C2247" s="6">
        <v>5.6</v>
      </c>
      <c r="D2247" s="6">
        <v>1.9</v>
      </c>
      <c r="E2247" s="6">
        <v>4.4747000000000003</v>
      </c>
      <c r="F2247" s="6">
        <v>2.6770999999999998</v>
      </c>
      <c r="G2247" s="6">
        <v>1.29</v>
      </c>
    </row>
    <row r="2248" spans="2:7" x14ac:dyDescent="0.2">
      <c r="B2248" s="7">
        <v>38201</v>
      </c>
      <c r="C2248" s="6">
        <v>5.5</v>
      </c>
      <c r="D2248" s="6">
        <v>1.8</v>
      </c>
      <c r="E2248" s="6">
        <v>4.4490999999999996</v>
      </c>
      <c r="F2248" s="6">
        <v>2.6446000000000001</v>
      </c>
      <c r="G2248" s="6">
        <v>1.28</v>
      </c>
    </row>
    <row r="2249" spans="2:7" x14ac:dyDescent="0.2">
      <c r="B2249" s="7">
        <v>38202</v>
      </c>
      <c r="C2249" s="6">
        <v>5.5</v>
      </c>
      <c r="D2249" s="6">
        <v>1.8</v>
      </c>
      <c r="E2249" s="6">
        <v>4.4236000000000004</v>
      </c>
      <c r="F2249" s="6">
        <v>2.6362999999999999</v>
      </c>
      <c r="G2249" s="6">
        <v>1.24</v>
      </c>
    </row>
    <row r="2250" spans="2:7" x14ac:dyDescent="0.2">
      <c r="B2250" s="7">
        <v>38203</v>
      </c>
      <c r="C2250" s="6">
        <v>5.5</v>
      </c>
      <c r="D2250" s="6">
        <v>1.8</v>
      </c>
      <c r="E2250" s="6">
        <v>4.4176000000000002</v>
      </c>
      <c r="F2250" s="6">
        <v>2.6442000000000001</v>
      </c>
      <c r="G2250" s="6">
        <v>1.22</v>
      </c>
    </row>
    <row r="2251" spans="2:7" x14ac:dyDescent="0.2">
      <c r="B2251" s="7">
        <v>38204</v>
      </c>
      <c r="C2251" s="6">
        <v>5.5</v>
      </c>
      <c r="D2251" s="6">
        <v>1.8</v>
      </c>
      <c r="E2251" s="6">
        <v>4.4000000000000004</v>
      </c>
      <c r="F2251" s="6">
        <v>2.6440999999999999</v>
      </c>
      <c r="G2251" s="6">
        <v>1.3</v>
      </c>
    </row>
    <row r="2252" spans="2:7" x14ac:dyDescent="0.2">
      <c r="B2252" s="7">
        <v>38205</v>
      </c>
      <c r="C2252" s="6">
        <v>5.5</v>
      </c>
      <c r="D2252" s="6">
        <v>1.8</v>
      </c>
      <c r="E2252" s="6">
        <v>4.2195999999999998</v>
      </c>
      <c r="F2252" s="6">
        <v>2.3833000000000002</v>
      </c>
      <c r="G2252" s="6">
        <v>1.32</v>
      </c>
    </row>
    <row r="2253" spans="2:7" x14ac:dyDescent="0.2">
      <c r="B2253" s="7">
        <v>38208</v>
      </c>
      <c r="C2253" s="6">
        <v>5.5</v>
      </c>
      <c r="D2253" s="6">
        <v>1.8</v>
      </c>
      <c r="E2253" s="6">
        <v>4.2561</v>
      </c>
      <c r="F2253" s="6">
        <v>2.4397000000000002</v>
      </c>
      <c r="G2253" s="6">
        <v>1.35</v>
      </c>
    </row>
    <row r="2254" spans="2:7" x14ac:dyDescent="0.2">
      <c r="B2254" s="7">
        <v>38209</v>
      </c>
      <c r="C2254" s="6">
        <v>5.5</v>
      </c>
      <c r="D2254" s="6">
        <v>1.8</v>
      </c>
      <c r="E2254" s="6">
        <v>4.2888000000000002</v>
      </c>
      <c r="F2254" s="6">
        <v>2.5289000000000001</v>
      </c>
      <c r="G2254" s="6">
        <v>1.43</v>
      </c>
    </row>
    <row r="2255" spans="2:7" x14ac:dyDescent="0.2">
      <c r="B2255" s="7">
        <v>38210</v>
      </c>
      <c r="C2255" s="6">
        <v>5.5</v>
      </c>
      <c r="D2255" s="6">
        <v>1.8</v>
      </c>
      <c r="E2255" s="6">
        <v>4.2713000000000001</v>
      </c>
      <c r="F2255" s="6">
        <v>2.4958999999999998</v>
      </c>
      <c r="G2255" s="6">
        <v>1.5</v>
      </c>
    </row>
    <row r="2256" spans="2:7" x14ac:dyDescent="0.2">
      <c r="B2256" s="7">
        <v>38211</v>
      </c>
      <c r="C2256" s="6">
        <v>5.5</v>
      </c>
      <c r="D2256" s="6">
        <v>1.8</v>
      </c>
      <c r="E2256" s="6">
        <v>4.2538</v>
      </c>
      <c r="F2256" s="6">
        <v>2.4954999999999998</v>
      </c>
      <c r="G2256" s="6">
        <v>1.51</v>
      </c>
    </row>
    <row r="2257" spans="2:7" x14ac:dyDescent="0.2">
      <c r="B2257" s="7">
        <v>38212</v>
      </c>
      <c r="C2257" s="6">
        <v>5.5</v>
      </c>
      <c r="D2257" s="6">
        <v>1.8</v>
      </c>
      <c r="E2257" s="6">
        <v>4.2267999999999999</v>
      </c>
      <c r="F2257" s="6">
        <v>2.4533999999999998</v>
      </c>
      <c r="G2257" s="6">
        <v>1.48</v>
      </c>
    </row>
    <row r="2258" spans="2:7" x14ac:dyDescent="0.2">
      <c r="B2258" s="7">
        <v>38215</v>
      </c>
      <c r="C2258" s="6">
        <v>5.5</v>
      </c>
      <c r="D2258" s="6">
        <v>1.8</v>
      </c>
      <c r="E2258" s="6">
        <v>4.2615999999999996</v>
      </c>
      <c r="F2258" s="6">
        <v>2.4775999999999998</v>
      </c>
      <c r="G2258" s="6">
        <v>1.43</v>
      </c>
    </row>
    <row r="2259" spans="2:7" x14ac:dyDescent="0.2">
      <c r="B2259" s="7">
        <v>38216</v>
      </c>
      <c r="C2259" s="6">
        <v>5.5</v>
      </c>
      <c r="D2259" s="6">
        <v>1.8</v>
      </c>
      <c r="E2259" s="6">
        <v>4.1901000000000002</v>
      </c>
      <c r="F2259" s="6">
        <v>2.3950999999999998</v>
      </c>
      <c r="G2259" s="6">
        <v>1.2</v>
      </c>
    </row>
    <row r="2260" spans="2:7" x14ac:dyDescent="0.2">
      <c r="B2260" s="7">
        <v>38217</v>
      </c>
      <c r="C2260" s="6">
        <v>5.5</v>
      </c>
      <c r="D2260" s="6">
        <v>1.8</v>
      </c>
      <c r="E2260" s="6">
        <v>4.2363999999999997</v>
      </c>
      <c r="F2260" s="6">
        <v>2.4275000000000002</v>
      </c>
      <c r="G2260" s="6">
        <v>1.39</v>
      </c>
    </row>
    <row r="2261" spans="2:7" x14ac:dyDescent="0.2">
      <c r="B2261" s="7">
        <v>38218</v>
      </c>
      <c r="C2261" s="6">
        <v>5.5</v>
      </c>
      <c r="D2261" s="6">
        <v>1.8</v>
      </c>
      <c r="E2261" s="6">
        <v>4.2131999999999996</v>
      </c>
      <c r="F2261" s="6">
        <v>2.3776000000000002</v>
      </c>
      <c r="G2261" s="6">
        <v>1.5</v>
      </c>
    </row>
    <row r="2262" spans="2:7" x14ac:dyDescent="0.2">
      <c r="B2262" s="7">
        <v>38219</v>
      </c>
      <c r="C2262" s="6">
        <v>5.5</v>
      </c>
      <c r="D2262" s="6">
        <v>1.8</v>
      </c>
      <c r="E2262" s="6">
        <v>4.2324999999999999</v>
      </c>
      <c r="F2262" s="6">
        <v>2.4339</v>
      </c>
      <c r="G2262" s="6">
        <v>1.5</v>
      </c>
    </row>
    <row r="2263" spans="2:7" x14ac:dyDescent="0.2">
      <c r="B2263" s="7">
        <v>38222</v>
      </c>
      <c r="C2263" s="6">
        <v>5.5</v>
      </c>
      <c r="D2263" s="6">
        <v>1.8</v>
      </c>
      <c r="E2263" s="6">
        <v>4.2828999999999997</v>
      </c>
      <c r="F2263" s="6">
        <v>2.4666000000000001</v>
      </c>
      <c r="G2263" s="6">
        <v>1.51</v>
      </c>
    </row>
    <row r="2264" spans="2:7" x14ac:dyDescent="0.2">
      <c r="B2264" s="7">
        <v>38223</v>
      </c>
      <c r="C2264" s="6">
        <v>5.5</v>
      </c>
      <c r="D2264" s="6">
        <v>1.8</v>
      </c>
      <c r="E2264" s="6">
        <v>4.2712000000000003</v>
      </c>
      <c r="F2264" s="6">
        <v>2.4496000000000002</v>
      </c>
      <c r="G2264" s="6">
        <v>1.51</v>
      </c>
    </row>
    <row r="2265" spans="2:7" x14ac:dyDescent="0.2">
      <c r="B2265" s="7">
        <v>38224</v>
      </c>
      <c r="C2265" s="6">
        <v>5.5</v>
      </c>
      <c r="D2265" s="6">
        <v>1.8</v>
      </c>
      <c r="E2265" s="6">
        <v>4.2614999999999998</v>
      </c>
      <c r="F2265" s="6">
        <v>2.4658000000000002</v>
      </c>
      <c r="G2265" s="6">
        <v>1.55</v>
      </c>
    </row>
    <row r="2266" spans="2:7" x14ac:dyDescent="0.2">
      <c r="B2266" s="7">
        <v>38225</v>
      </c>
      <c r="C2266" s="6">
        <v>5.5</v>
      </c>
      <c r="D2266" s="6">
        <v>1.8</v>
      </c>
      <c r="E2266" s="6">
        <v>4.2092000000000001</v>
      </c>
      <c r="F2266" s="6">
        <v>2.4716999999999998</v>
      </c>
      <c r="G2266" s="6">
        <v>1.55</v>
      </c>
    </row>
    <row r="2267" spans="2:7" x14ac:dyDescent="0.2">
      <c r="B2267" s="7">
        <v>38226</v>
      </c>
      <c r="C2267" s="6">
        <v>5.5</v>
      </c>
      <c r="D2267" s="6">
        <v>1.8</v>
      </c>
      <c r="E2267" s="6">
        <v>4.2264999999999997</v>
      </c>
      <c r="F2267" s="6">
        <v>2.4796999999999998</v>
      </c>
      <c r="G2267" s="6">
        <v>1.52</v>
      </c>
    </row>
    <row r="2268" spans="2:7" x14ac:dyDescent="0.2">
      <c r="B2268" s="7">
        <v>38229</v>
      </c>
      <c r="C2268" s="6">
        <v>5.5</v>
      </c>
      <c r="D2268" s="6">
        <v>1.8</v>
      </c>
      <c r="E2268" s="6">
        <v>4.1763000000000003</v>
      </c>
      <c r="F2268" s="6">
        <v>2.4554999999999998</v>
      </c>
      <c r="G2268" s="6">
        <v>1.54</v>
      </c>
    </row>
    <row r="2269" spans="2:7" x14ac:dyDescent="0.2">
      <c r="B2269" s="7">
        <v>38230</v>
      </c>
      <c r="C2269" s="6">
        <v>5.4</v>
      </c>
      <c r="D2269" s="6">
        <v>1.7</v>
      </c>
      <c r="E2269" s="6">
        <v>4.1166999999999998</v>
      </c>
      <c r="F2269" s="6">
        <v>2.3910999999999998</v>
      </c>
      <c r="G2269" s="6">
        <v>1.55</v>
      </c>
    </row>
    <row r="2270" spans="2:7" x14ac:dyDescent="0.2">
      <c r="B2270" s="7">
        <v>38231</v>
      </c>
      <c r="C2270" s="6">
        <v>5.4</v>
      </c>
      <c r="D2270" s="6">
        <v>1.7</v>
      </c>
      <c r="E2270" s="6">
        <v>4.1128</v>
      </c>
      <c r="F2270" s="6">
        <v>2.383</v>
      </c>
      <c r="G2270" s="6">
        <v>1.53</v>
      </c>
    </row>
    <row r="2271" spans="2:7" x14ac:dyDescent="0.2">
      <c r="B2271" s="7">
        <v>38232</v>
      </c>
      <c r="C2271" s="6">
        <v>5.4</v>
      </c>
      <c r="D2271" s="6">
        <v>1.7</v>
      </c>
      <c r="E2271" s="6">
        <v>4.2129000000000003</v>
      </c>
      <c r="F2271" s="6">
        <v>2.4558</v>
      </c>
      <c r="G2271" s="6">
        <v>1.51</v>
      </c>
    </row>
    <row r="2272" spans="2:7" x14ac:dyDescent="0.2">
      <c r="B2272" s="7">
        <v>38233</v>
      </c>
      <c r="C2272" s="6">
        <v>5.4</v>
      </c>
      <c r="D2272" s="6">
        <v>1.7</v>
      </c>
      <c r="E2272" s="6">
        <v>4.2945000000000002</v>
      </c>
      <c r="F2272" s="6">
        <v>2.5783999999999998</v>
      </c>
      <c r="G2272" s="6">
        <v>1.48</v>
      </c>
    </row>
    <row r="2273" spans="2:7" x14ac:dyDescent="0.2">
      <c r="B2273" s="7">
        <v>38236</v>
      </c>
      <c r="C2273" s="6">
        <v>5.4</v>
      </c>
      <c r="D2273" s="6">
        <v>1.7</v>
      </c>
      <c r="E2273" s="6">
        <v>4.2906000000000004</v>
      </c>
      <c r="F2273" s="6">
        <v>2.5869</v>
      </c>
      <c r="G2273" s="6">
        <v>1.48</v>
      </c>
    </row>
    <row r="2274" spans="2:7" x14ac:dyDescent="0.2">
      <c r="B2274" s="7">
        <v>38237</v>
      </c>
      <c r="C2274" s="6">
        <v>5.4</v>
      </c>
      <c r="D2274" s="6">
        <v>1.7</v>
      </c>
      <c r="E2274" s="6">
        <v>4.2380000000000004</v>
      </c>
      <c r="F2274" s="6">
        <v>2.5461999999999998</v>
      </c>
      <c r="G2274" s="6">
        <v>1.54</v>
      </c>
    </row>
    <row r="2275" spans="2:7" x14ac:dyDescent="0.2">
      <c r="B2275" s="7">
        <v>38238</v>
      </c>
      <c r="C2275" s="6">
        <v>5.4</v>
      </c>
      <c r="D2275" s="6">
        <v>1.7</v>
      </c>
      <c r="E2275" s="6">
        <v>4.1586999999999996</v>
      </c>
      <c r="F2275" s="6">
        <v>2.4645000000000001</v>
      </c>
      <c r="G2275" s="6">
        <v>1.51</v>
      </c>
    </row>
    <row r="2276" spans="2:7" x14ac:dyDescent="0.2">
      <c r="B2276" s="7">
        <v>38239</v>
      </c>
      <c r="C2276" s="6">
        <v>5.4</v>
      </c>
      <c r="D2276" s="6">
        <v>1.7</v>
      </c>
      <c r="E2276" s="6">
        <v>4.1952999999999996</v>
      </c>
      <c r="F2276" s="6">
        <v>2.4809999999999999</v>
      </c>
      <c r="G2276" s="6">
        <v>1.49</v>
      </c>
    </row>
    <row r="2277" spans="2:7" x14ac:dyDescent="0.2">
      <c r="B2277" s="7">
        <v>38240</v>
      </c>
      <c r="C2277" s="6">
        <v>5.4</v>
      </c>
      <c r="D2277" s="6">
        <v>1.7</v>
      </c>
      <c r="E2277" s="6">
        <v>4.1856</v>
      </c>
      <c r="F2277" s="6">
        <v>2.4813000000000001</v>
      </c>
      <c r="G2277" s="6">
        <v>1.48</v>
      </c>
    </row>
    <row r="2278" spans="2:7" x14ac:dyDescent="0.2">
      <c r="B2278" s="7">
        <v>38243</v>
      </c>
      <c r="C2278" s="6">
        <v>5.4</v>
      </c>
      <c r="D2278" s="6">
        <v>1.7</v>
      </c>
      <c r="E2278" s="6">
        <v>4.1353999999999997</v>
      </c>
      <c r="F2278" s="6">
        <v>2.4649999999999999</v>
      </c>
      <c r="G2278" s="6">
        <v>1.51</v>
      </c>
    </row>
    <row r="2279" spans="2:7" x14ac:dyDescent="0.2">
      <c r="B2279" s="7">
        <v>38244</v>
      </c>
      <c r="C2279" s="6">
        <v>5.4</v>
      </c>
      <c r="D2279" s="6">
        <v>1.7</v>
      </c>
      <c r="E2279" s="6">
        <v>4.1238000000000001</v>
      </c>
      <c r="F2279" s="6">
        <v>2.4321999999999999</v>
      </c>
      <c r="G2279" s="6">
        <v>1.4</v>
      </c>
    </row>
    <row r="2280" spans="2:7" x14ac:dyDescent="0.2">
      <c r="B2280" s="7">
        <v>38245</v>
      </c>
      <c r="C2280" s="6">
        <v>5.4</v>
      </c>
      <c r="D2280" s="6">
        <v>1.7</v>
      </c>
      <c r="E2280" s="6">
        <v>4.1642999999999999</v>
      </c>
      <c r="F2280" s="6">
        <v>2.4735</v>
      </c>
      <c r="G2280" s="6">
        <v>1.57</v>
      </c>
    </row>
    <row r="2281" spans="2:7" x14ac:dyDescent="0.2">
      <c r="B2281" s="7">
        <v>38246</v>
      </c>
      <c r="C2281" s="6">
        <v>5.4</v>
      </c>
      <c r="D2281" s="6">
        <v>1.7</v>
      </c>
      <c r="E2281" s="6">
        <v>4.0719000000000003</v>
      </c>
      <c r="F2281" s="6">
        <v>2.4076</v>
      </c>
      <c r="G2281" s="6">
        <v>1.61</v>
      </c>
    </row>
    <row r="2282" spans="2:7" x14ac:dyDescent="0.2">
      <c r="B2282" s="7">
        <v>38247</v>
      </c>
      <c r="C2282" s="6">
        <v>5.4</v>
      </c>
      <c r="D2282" s="6">
        <v>1.7</v>
      </c>
      <c r="E2282" s="6">
        <v>4.1063999999999998</v>
      </c>
      <c r="F2282" s="6">
        <v>2.4735999999999998</v>
      </c>
      <c r="G2282" s="6">
        <v>1.58</v>
      </c>
    </row>
    <row r="2283" spans="2:7" x14ac:dyDescent="0.2">
      <c r="B2283" s="7">
        <v>38250</v>
      </c>
      <c r="C2283" s="6">
        <v>5.4</v>
      </c>
      <c r="D2283" s="6">
        <v>1.7</v>
      </c>
      <c r="E2283" s="6">
        <v>4.0564</v>
      </c>
      <c r="F2283" s="6">
        <v>2.4243000000000001</v>
      </c>
      <c r="G2283" s="6">
        <v>1.64</v>
      </c>
    </row>
    <row r="2284" spans="2:7" x14ac:dyDescent="0.2">
      <c r="B2284" s="7">
        <v>38251</v>
      </c>
      <c r="C2284" s="6">
        <v>5.4</v>
      </c>
      <c r="D2284" s="6">
        <v>1.7</v>
      </c>
      <c r="E2284" s="6">
        <v>4.0353000000000003</v>
      </c>
      <c r="F2284" s="6">
        <v>2.4575999999999998</v>
      </c>
      <c r="G2284" s="6">
        <v>1.7</v>
      </c>
    </row>
    <row r="2285" spans="2:7" x14ac:dyDescent="0.2">
      <c r="B2285" s="7">
        <v>38252</v>
      </c>
      <c r="C2285" s="6">
        <v>5.4</v>
      </c>
      <c r="D2285" s="6">
        <v>1.7</v>
      </c>
      <c r="E2285" s="6">
        <v>3.9780000000000002</v>
      </c>
      <c r="F2285" s="6">
        <v>2.4577</v>
      </c>
      <c r="G2285" s="6">
        <v>1.78</v>
      </c>
    </row>
    <row r="2286" spans="2:7" x14ac:dyDescent="0.2">
      <c r="B2286" s="7">
        <v>38253</v>
      </c>
      <c r="C2286" s="6">
        <v>5.4</v>
      </c>
      <c r="D2286" s="6">
        <v>1.7</v>
      </c>
      <c r="E2286" s="6">
        <v>4.0160999999999998</v>
      </c>
      <c r="F2286" s="6">
        <v>2.5160999999999998</v>
      </c>
      <c r="G2286" s="6">
        <v>1.8</v>
      </c>
    </row>
    <row r="2287" spans="2:7" x14ac:dyDescent="0.2">
      <c r="B2287" s="7">
        <v>38254</v>
      </c>
      <c r="C2287" s="6">
        <v>5.4</v>
      </c>
      <c r="D2287" s="6">
        <v>1.7</v>
      </c>
      <c r="E2287" s="6">
        <v>4.0273000000000003</v>
      </c>
      <c r="F2287" s="6">
        <v>2.5670000000000002</v>
      </c>
      <c r="G2287" s="6">
        <v>1.76</v>
      </c>
    </row>
    <row r="2288" spans="2:7" x14ac:dyDescent="0.2">
      <c r="B2288" s="7">
        <v>38257</v>
      </c>
      <c r="C2288" s="6">
        <v>5.4</v>
      </c>
      <c r="D2288" s="6">
        <v>1.7</v>
      </c>
      <c r="E2288" s="6">
        <v>3.9891000000000001</v>
      </c>
      <c r="F2288" s="6">
        <v>2.5337000000000001</v>
      </c>
      <c r="G2288" s="6">
        <v>1.76</v>
      </c>
    </row>
    <row r="2289" spans="2:7" x14ac:dyDescent="0.2">
      <c r="B2289" s="7">
        <v>38258</v>
      </c>
      <c r="C2289" s="6">
        <v>5.4</v>
      </c>
      <c r="D2289" s="6">
        <v>1.7</v>
      </c>
      <c r="E2289" s="6">
        <v>4.0023999999999997</v>
      </c>
      <c r="F2289" s="6">
        <v>2.5171000000000001</v>
      </c>
      <c r="G2289" s="6">
        <v>1.72</v>
      </c>
    </row>
    <row r="2290" spans="2:7" x14ac:dyDescent="0.2">
      <c r="B2290" s="7">
        <v>38259</v>
      </c>
      <c r="C2290" s="6">
        <v>5.4</v>
      </c>
      <c r="D2290" s="6">
        <v>1.7</v>
      </c>
      <c r="E2290" s="6">
        <v>4.0865999999999998</v>
      </c>
      <c r="F2290" s="6">
        <v>2.593</v>
      </c>
      <c r="G2290" s="6">
        <v>1.76</v>
      </c>
    </row>
    <row r="2291" spans="2:7" x14ac:dyDescent="0.2">
      <c r="B2291" s="7">
        <v>38260</v>
      </c>
      <c r="C2291" s="6">
        <v>5.4</v>
      </c>
      <c r="D2291" s="6">
        <v>2</v>
      </c>
      <c r="E2291" s="6">
        <v>4.1193999999999997</v>
      </c>
      <c r="F2291" s="6">
        <v>2.605</v>
      </c>
      <c r="G2291" s="6">
        <v>1.94</v>
      </c>
    </row>
    <row r="2292" spans="2:7" x14ac:dyDescent="0.2">
      <c r="B2292" s="7">
        <v>38261</v>
      </c>
      <c r="C2292" s="6">
        <v>5.4</v>
      </c>
      <c r="D2292" s="6">
        <v>2</v>
      </c>
      <c r="E2292" s="6">
        <v>4.1871</v>
      </c>
      <c r="F2292" s="6">
        <v>2.6215999999999999</v>
      </c>
      <c r="G2292" s="6">
        <v>1.86</v>
      </c>
    </row>
    <row r="2293" spans="2:7" x14ac:dyDescent="0.2">
      <c r="B2293" s="7">
        <v>38264</v>
      </c>
      <c r="C2293" s="6">
        <v>5.4</v>
      </c>
      <c r="D2293" s="6">
        <v>2</v>
      </c>
      <c r="E2293" s="6">
        <v>4.1637000000000004</v>
      </c>
      <c r="F2293" s="6">
        <v>2.6379999999999999</v>
      </c>
      <c r="G2293" s="6">
        <v>1.77</v>
      </c>
    </row>
    <row r="2294" spans="2:7" x14ac:dyDescent="0.2">
      <c r="B2294" s="7">
        <v>38265</v>
      </c>
      <c r="C2294" s="6">
        <v>5.4</v>
      </c>
      <c r="D2294" s="6">
        <v>2</v>
      </c>
      <c r="E2294" s="6">
        <v>4.1734</v>
      </c>
      <c r="F2294" s="6">
        <v>2.63</v>
      </c>
      <c r="G2294" s="6">
        <v>1.73</v>
      </c>
    </row>
    <row r="2295" spans="2:7" x14ac:dyDescent="0.2">
      <c r="B2295" s="7">
        <v>38266</v>
      </c>
      <c r="C2295" s="6">
        <v>5.4</v>
      </c>
      <c r="D2295" s="6">
        <v>2</v>
      </c>
      <c r="E2295" s="6">
        <v>4.2201000000000004</v>
      </c>
      <c r="F2295" s="6">
        <v>2.6873999999999998</v>
      </c>
      <c r="G2295" s="6">
        <v>1.74</v>
      </c>
    </row>
    <row r="2296" spans="2:7" x14ac:dyDescent="0.2">
      <c r="B2296" s="7">
        <v>38267</v>
      </c>
      <c r="C2296" s="6">
        <v>5.4</v>
      </c>
      <c r="D2296" s="6">
        <v>2</v>
      </c>
      <c r="E2296" s="6">
        <v>4.2416</v>
      </c>
      <c r="F2296" s="6">
        <v>2.6876000000000002</v>
      </c>
      <c r="G2296" s="6">
        <v>1.76</v>
      </c>
    </row>
    <row r="2297" spans="2:7" x14ac:dyDescent="0.2">
      <c r="B2297" s="7">
        <v>38268</v>
      </c>
      <c r="C2297" s="6">
        <v>5.4</v>
      </c>
      <c r="D2297" s="6">
        <v>2</v>
      </c>
      <c r="E2297" s="6">
        <v>4.1285999999999996</v>
      </c>
      <c r="F2297" s="6">
        <v>2.5817000000000001</v>
      </c>
      <c r="G2297" s="6">
        <v>1.71</v>
      </c>
    </row>
    <row r="2298" spans="2:7" x14ac:dyDescent="0.2">
      <c r="B2298" s="7">
        <v>38271</v>
      </c>
      <c r="C2298" s="6">
        <v>5.4</v>
      </c>
      <c r="D2298" s="6">
        <v>2</v>
      </c>
      <c r="E2298" s="6">
        <v>4.1304999999999996</v>
      </c>
      <c r="F2298" s="6">
        <v>2.5817999999999999</v>
      </c>
      <c r="G2298" s="6">
        <v>1.71</v>
      </c>
    </row>
    <row r="2299" spans="2:7" x14ac:dyDescent="0.2">
      <c r="B2299" s="7">
        <v>38272</v>
      </c>
      <c r="C2299" s="6">
        <v>5.4</v>
      </c>
      <c r="D2299" s="6">
        <v>2</v>
      </c>
      <c r="E2299" s="6">
        <v>4.0975999999999999</v>
      </c>
      <c r="F2299" s="6">
        <v>2.5489999999999999</v>
      </c>
      <c r="G2299" s="6">
        <v>1.78</v>
      </c>
    </row>
    <row r="2300" spans="2:7" x14ac:dyDescent="0.2">
      <c r="B2300" s="7">
        <v>38273</v>
      </c>
      <c r="C2300" s="6">
        <v>5.4</v>
      </c>
      <c r="D2300" s="6">
        <v>2</v>
      </c>
      <c r="E2300" s="6">
        <v>4.0552000000000001</v>
      </c>
      <c r="F2300" s="6">
        <v>2.4914999999999998</v>
      </c>
      <c r="G2300" s="6">
        <v>1.73</v>
      </c>
    </row>
    <row r="2301" spans="2:7" x14ac:dyDescent="0.2">
      <c r="B2301" s="7">
        <v>38274</v>
      </c>
      <c r="C2301" s="6">
        <v>5.4</v>
      </c>
      <c r="D2301" s="6">
        <v>2</v>
      </c>
      <c r="E2301" s="6">
        <v>4.0244</v>
      </c>
      <c r="F2301" s="6">
        <v>2.4668000000000001</v>
      </c>
      <c r="G2301" s="6">
        <v>1.77</v>
      </c>
    </row>
    <row r="2302" spans="2:7" x14ac:dyDescent="0.2">
      <c r="B2302" s="7">
        <v>38275</v>
      </c>
      <c r="C2302" s="6">
        <v>5.4</v>
      </c>
      <c r="D2302" s="6">
        <v>2</v>
      </c>
      <c r="E2302" s="6">
        <v>4.0530999999999997</v>
      </c>
      <c r="F2302" s="6">
        <v>2.5162</v>
      </c>
      <c r="G2302" s="6">
        <v>1.79</v>
      </c>
    </row>
    <row r="2303" spans="2:7" x14ac:dyDescent="0.2">
      <c r="B2303" s="7">
        <v>38278</v>
      </c>
      <c r="C2303" s="6">
        <v>5.4</v>
      </c>
      <c r="D2303" s="6">
        <v>2</v>
      </c>
      <c r="E2303" s="6">
        <v>4.0415000000000001</v>
      </c>
      <c r="F2303" s="6">
        <v>2.5078999999999998</v>
      </c>
      <c r="G2303" s="6">
        <v>1.73</v>
      </c>
    </row>
    <row r="2304" spans="2:7" x14ac:dyDescent="0.2">
      <c r="B2304" s="7">
        <v>38279</v>
      </c>
      <c r="C2304" s="6">
        <v>5.4</v>
      </c>
      <c r="D2304" s="6">
        <v>2</v>
      </c>
      <c r="E2304" s="6">
        <v>4.0317999999999996</v>
      </c>
      <c r="F2304" s="6">
        <v>2.5409999999999999</v>
      </c>
      <c r="G2304" s="6">
        <v>1.72</v>
      </c>
    </row>
    <row r="2305" spans="2:7" x14ac:dyDescent="0.2">
      <c r="B2305" s="7">
        <v>38280</v>
      </c>
      <c r="C2305" s="6">
        <v>5.4</v>
      </c>
      <c r="D2305" s="6">
        <v>2</v>
      </c>
      <c r="E2305" s="6">
        <v>3.98</v>
      </c>
      <c r="F2305" s="6">
        <v>2.4996</v>
      </c>
      <c r="G2305" s="6">
        <v>1.74</v>
      </c>
    </row>
    <row r="2306" spans="2:7" x14ac:dyDescent="0.2">
      <c r="B2306" s="7">
        <v>38281</v>
      </c>
      <c r="C2306" s="6">
        <v>5.4</v>
      </c>
      <c r="D2306" s="6">
        <v>2</v>
      </c>
      <c r="E2306" s="6">
        <v>3.9952000000000001</v>
      </c>
      <c r="F2306" s="6">
        <v>2.5411000000000001</v>
      </c>
      <c r="G2306" s="6">
        <v>1.76</v>
      </c>
    </row>
    <row r="2307" spans="2:7" x14ac:dyDescent="0.2">
      <c r="B2307" s="7">
        <v>38282</v>
      </c>
      <c r="C2307" s="6">
        <v>5.4</v>
      </c>
      <c r="D2307" s="6">
        <v>2</v>
      </c>
      <c r="E2307" s="6">
        <v>3.9740000000000002</v>
      </c>
      <c r="F2307" s="6">
        <v>2.5162</v>
      </c>
      <c r="G2307" s="6">
        <v>1.72</v>
      </c>
    </row>
    <row r="2308" spans="2:7" x14ac:dyDescent="0.2">
      <c r="B2308" s="7">
        <v>38285</v>
      </c>
      <c r="C2308" s="6">
        <v>5.4</v>
      </c>
      <c r="D2308" s="6">
        <v>2</v>
      </c>
      <c r="E2308" s="6">
        <v>3.9701</v>
      </c>
      <c r="F2308" s="6">
        <v>2.5078</v>
      </c>
      <c r="G2308" s="6">
        <v>1.76</v>
      </c>
    </row>
    <row r="2309" spans="2:7" x14ac:dyDescent="0.2">
      <c r="B2309" s="7">
        <v>38286</v>
      </c>
      <c r="C2309" s="6">
        <v>5.4</v>
      </c>
      <c r="D2309" s="6">
        <v>2</v>
      </c>
      <c r="E2309" s="6">
        <v>3.9988000000000001</v>
      </c>
      <c r="F2309" s="6">
        <v>2.5246</v>
      </c>
      <c r="G2309" s="6">
        <v>1.72</v>
      </c>
    </row>
    <row r="2310" spans="2:7" x14ac:dyDescent="0.2">
      <c r="B2310" s="7">
        <v>38287</v>
      </c>
      <c r="C2310" s="6">
        <v>5.4</v>
      </c>
      <c r="D2310" s="6">
        <v>2</v>
      </c>
      <c r="E2310" s="6">
        <v>4.0815999999999999</v>
      </c>
      <c r="F2310" s="6">
        <v>2.5832000000000002</v>
      </c>
      <c r="G2310" s="6">
        <v>1.77</v>
      </c>
    </row>
    <row r="2311" spans="2:7" x14ac:dyDescent="0.2">
      <c r="B2311" s="7">
        <v>38288</v>
      </c>
      <c r="C2311" s="6">
        <v>5.4</v>
      </c>
      <c r="D2311" s="6">
        <v>2</v>
      </c>
      <c r="E2311" s="6">
        <v>4.0487000000000002</v>
      </c>
      <c r="F2311" s="6">
        <v>2.5727000000000002</v>
      </c>
      <c r="G2311" s="6">
        <v>1.79</v>
      </c>
    </row>
    <row r="2312" spans="2:7" x14ac:dyDescent="0.2">
      <c r="B2312" s="7">
        <v>38289</v>
      </c>
      <c r="C2312" s="6">
        <v>5.4</v>
      </c>
      <c r="D2312" s="6">
        <v>2</v>
      </c>
      <c r="E2312" s="6">
        <v>4.0235000000000003</v>
      </c>
      <c r="F2312" s="6">
        <v>2.5484</v>
      </c>
      <c r="G2312" s="6">
        <v>1.79</v>
      </c>
    </row>
    <row r="2313" spans="2:7" x14ac:dyDescent="0.2">
      <c r="B2313" s="7">
        <v>38292</v>
      </c>
      <c r="C2313" s="6">
        <v>5.5</v>
      </c>
      <c r="D2313" s="6">
        <v>2</v>
      </c>
      <c r="E2313" s="6">
        <v>4.0697999999999999</v>
      </c>
      <c r="F2313" s="6">
        <v>2.5808</v>
      </c>
      <c r="G2313" s="6">
        <v>1.83</v>
      </c>
    </row>
    <row r="2314" spans="2:7" x14ac:dyDescent="0.2">
      <c r="B2314" s="7">
        <v>38293</v>
      </c>
      <c r="C2314" s="6">
        <v>5.5</v>
      </c>
      <c r="D2314" s="6">
        <v>2</v>
      </c>
      <c r="E2314" s="6">
        <v>4.0465</v>
      </c>
      <c r="F2314" s="6">
        <v>2.5647000000000002</v>
      </c>
      <c r="G2314" s="6">
        <v>1.74</v>
      </c>
    </row>
    <row r="2315" spans="2:7" x14ac:dyDescent="0.2">
      <c r="B2315" s="7">
        <v>38294</v>
      </c>
      <c r="C2315" s="6">
        <v>5.5</v>
      </c>
      <c r="D2315" s="6">
        <v>2</v>
      </c>
      <c r="E2315" s="6">
        <v>4.0735999999999999</v>
      </c>
      <c r="F2315" s="6">
        <v>2.581</v>
      </c>
      <c r="G2315" s="6">
        <v>1.73</v>
      </c>
    </row>
    <row r="2316" spans="2:7" x14ac:dyDescent="0.2">
      <c r="B2316" s="7">
        <v>38295</v>
      </c>
      <c r="C2316" s="6">
        <v>5.5</v>
      </c>
      <c r="D2316" s="6">
        <v>2</v>
      </c>
      <c r="E2316" s="6">
        <v>4.0716000000000001</v>
      </c>
      <c r="F2316" s="6">
        <v>2.6217999999999999</v>
      </c>
      <c r="G2316" s="6">
        <v>1.77</v>
      </c>
    </row>
    <row r="2317" spans="2:7" x14ac:dyDescent="0.2">
      <c r="B2317" s="7">
        <v>38296</v>
      </c>
      <c r="C2317" s="6">
        <v>5.5</v>
      </c>
      <c r="D2317" s="6">
        <v>2</v>
      </c>
      <c r="E2317" s="6">
        <v>4.1726999999999999</v>
      </c>
      <c r="F2317" s="6">
        <v>2.7612999999999999</v>
      </c>
      <c r="G2317" s="6">
        <v>1.76</v>
      </c>
    </row>
    <row r="2318" spans="2:7" x14ac:dyDescent="0.2">
      <c r="B2318" s="7">
        <v>38299</v>
      </c>
      <c r="C2318" s="6">
        <v>5.5</v>
      </c>
      <c r="D2318" s="6">
        <v>2</v>
      </c>
      <c r="E2318" s="6">
        <v>4.2157999999999998</v>
      </c>
      <c r="F2318" s="6">
        <v>2.8027000000000002</v>
      </c>
      <c r="G2318" s="6">
        <v>1.8</v>
      </c>
    </row>
    <row r="2319" spans="2:7" x14ac:dyDescent="0.2">
      <c r="B2319" s="7">
        <v>38300</v>
      </c>
      <c r="C2319" s="6">
        <v>5.5</v>
      </c>
      <c r="D2319" s="6">
        <v>2</v>
      </c>
      <c r="E2319" s="6">
        <v>4.2256999999999998</v>
      </c>
      <c r="F2319" s="6">
        <v>2.8113000000000001</v>
      </c>
      <c r="G2319" s="6">
        <v>1.79</v>
      </c>
    </row>
    <row r="2320" spans="2:7" x14ac:dyDescent="0.2">
      <c r="B2320" s="7">
        <v>38301</v>
      </c>
      <c r="C2320" s="6">
        <v>5.5</v>
      </c>
      <c r="D2320" s="6">
        <v>2</v>
      </c>
      <c r="E2320" s="6">
        <v>4.2393999999999998</v>
      </c>
      <c r="F2320" s="6">
        <v>2.8369</v>
      </c>
      <c r="G2320" s="6">
        <v>1.92</v>
      </c>
    </row>
    <row r="2321" spans="2:7" x14ac:dyDescent="0.2">
      <c r="B2321" s="7">
        <v>38302</v>
      </c>
      <c r="C2321" s="6">
        <v>5.5</v>
      </c>
      <c r="D2321" s="6">
        <v>2</v>
      </c>
      <c r="E2321" s="6">
        <v>4.2519</v>
      </c>
      <c r="F2321" s="6">
        <v>2.8464999999999998</v>
      </c>
      <c r="G2321" s="6">
        <v>1.92</v>
      </c>
    </row>
    <row r="2322" spans="2:7" x14ac:dyDescent="0.2">
      <c r="B2322" s="7">
        <v>38303</v>
      </c>
      <c r="C2322" s="6">
        <v>5.5</v>
      </c>
      <c r="D2322" s="6">
        <v>2</v>
      </c>
      <c r="E2322" s="6">
        <v>4.1786000000000003</v>
      </c>
      <c r="F2322" s="6">
        <v>2.8138000000000001</v>
      </c>
      <c r="G2322" s="6">
        <v>2.02</v>
      </c>
    </row>
    <row r="2323" spans="2:7" x14ac:dyDescent="0.2">
      <c r="B2323" s="7">
        <v>38306</v>
      </c>
      <c r="C2323" s="6">
        <v>5.5</v>
      </c>
      <c r="D2323" s="6">
        <v>2</v>
      </c>
      <c r="E2323" s="6">
        <v>4.1863000000000001</v>
      </c>
      <c r="F2323" s="6">
        <v>2.8635999999999999</v>
      </c>
      <c r="G2323" s="6">
        <v>2.06</v>
      </c>
    </row>
    <row r="2324" spans="2:7" x14ac:dyDescent="0.2">
      <c r="B2324" s="7">
        <v>38307</v>
      </c>
      <c r="C2324" s="6">
        <v>5.5</v>
      </c>
      <c r="D2324" s="6">
        <v>2</v>
      </c>
      <c r="E2324" s="6">
        <v>4.2055999999999996</v>
      </c>
      <c r="F2324" s="6">
        <v>2.8807</v>
      </c>
      <c r="G2324" s="6">
        <v>1.98</v>
      </c>
    </row>
    <row r="2325" spans="2:7" x14ac:dyDescent="0.2">
      <c r="B2325" s="7">
        <v>38308</v>
      </c>
      <c r="C2325" s="6">
        <v>5.5</v>
      </c>
      <c r="D2325" s="6">
        <v>2</v>
      </c>
      <c r="E2325" s="6">
        <v>4.1287000000000003</v>
      </c>
      <c r="F2325" s="6">
        <v>2.8062999999999998</v>
      </c>
      <c r="G2325" s="6">
        <v>1.99</v>
      </c>
    </row>
    <row r="2326" spans="2:7" x14ac:dyDescent="0.2">
      <c r="B2326" s="7">
        <v>38309</v>
      </c>
      <c r="C2326" s="6">
        <v>5.5</v>
      </c>
      <c r="D2326" s="6">
        <v>2</v>
      </c>
      <c r="E2326" s="6">
        <v>4.1134000000000004</v>
      </c>
      <c r="F2326" s="6">
        <v>2.84</v>
      </c>
      <c r="G2326" s="6">
        <v>1.99</v>
      </c>
    </row>
    <row r="2327" spans="2:7" x14ac:dyDescent="0.2">
      <c r="B2327" s="7">
        <v>38310</v>
      </c>
      <c r="C2327" s="6">
        <v>5.5</v>
      </c>
      <c r="D2327" s="6">
        <v>2</v>
      </c>
      <c r="E2327" s="6">
        <v>4.2035</v>
      </c>
      <c r="F2327" s="6">
        <v>2.9167999999999998</v>
      </c>
      <c r="G2327" s="6">
        <v>1.99</v>
      </c>
    </row>
    <row r="2328" spans="2:7" x14ac:dyDescent="0.2">
      <c r="B2328" s="7">
        <v>38313</v>
      </c>
      <c r="C2328" s="6">
        <v>5.5</v>
      </c>
      <c r="D2328" s="6">
        <v>2</v>
      </c>
      <c r="E2328" s="6">
        <v>4.1783999999999999</v>
      </c>
      <c r="F2328" s="6">
        <v>2.9424999999999999</v>
      </c>
      <c r="G2328" s="6">
        <v>2.0099999999999998</v>
      </c>
    </row>
    <row r="2329" spans="2:7" x14ac:dyDescent="0.2">
      <c r="B2329" s="7">
        <v>38314</v>
      </c>
      <c r="C2329" s="6">
        <v>5.5</v>
      </c>
      <c r="D2329" s="6">
        <v>2</v>
      </c>
      <c r="E2329" s="6">
        <v>4.1822999999999997</v>
      </c>
      <c r="F2329" s="6">
        <v>2.9516</v>
      </c>
      <c r="G2329" s="6">
        <v>2</v>
      </c>
    </row>
    <row r="2330" spans="2:7" x14ac:dyDescent="0.2">
      <c r="B2330" s="7">
        <v>38315</v>
      </c>
      <c r="C2330" s="6">
        <v>5.5</v>
      </c>
      <c r="D2330" s="6">
        <v>2</v>
      </c>
      <c r="E2330" s="6">
        <v>4.1976000000000004</v>
      </c>
      <c r="F2330" s="6">
        <v>3.0209999999999999</v>
      </c>
      <c r="G2330" s="6">
        <v>2.02</v>
      </c>
    </row>
    <row r="2331" spans="2:7" x14ac:dyDescent="0.2">
      <c r="B2331" s="7">
        <v>38316</v>
      </c>
      <c r="C2331" s="6">
        <v>5.5</v>
      </c>
      <c r="D2331" s="6">
        <v>2</v>
      </c>
      <c r="E2331" s="6">
        <v>4.1936999999999998</v>
      </c>
      <c r="F2331" s="6">
        <v>3.0129000000000001</v>
      </c>
      <c r="G2331" s="6">
        <v>2.02</v>
      </c>
    </row>
    <row r="2332" spans="2:7" x14ac:dyDescent="0.2">
      <c r="B2332" s="7">
        <v>38317</v>
      </c>
      <c r="C2332" s="6">
        <v>5.5</v>
      </c>
      <c r="D2332" s="6">
        <v>2</v>
      </c>
      <c r="E2332" s="6">
        <v>4.2458999999999998</v>
      </c>
      <c r="F2332" s="6">
        <v>3.0291000000000001</v>
      </c>
      <c r="G2332" s="6">
        <v>2.0099999999999998</v>
      </c>
    </row>
    <row r="2333" spans="2:7" x14ac:dyDescent="0.2">
      <c r="B2333" s="7">
        <v>38320</v>
      </c>
      <c r="C2333" s="6">
        <v>5.5</v>
      </c>
      <c r="D2333" s="6">
        <v>2</v>
      </c>
      <c r="E2333" s="6">
        <v>4.3178999999999998</v>
      </c>
      <c r="F2333" s="6">
        <v>3.0535000000000001</v>
      </c>
      <c r="G2333" s="6">
        <v>2.0299999999999998</v>
      </c>
    </row>
    <row r="2334" spans="2:7" x14ac:dyDescent="0.2">
      <c r="B2334" s="7">
        <v>38321</v>
      </c>
      <c r="C2334" s="6">
        <v>5.4</v>
      </c>
      <c r="D2334" s="6">
        <v>2.2000000000000002</v>
      </c>
      <c r="E2334" s="6">
        <v>4.3491999999999997</v>
      </c>
      <c r="F2334" s="6">
        <v>2.9967000000000001</v>
      </c>
      <c r="G2334" s="6">
        <v>2.02</v>
      </c>
    </row>
    <row r="2335" spans="2:7" x14ac:dyDescent="0.2">
      <c r="B2335" s="7">
        <v>38322</v>
      </c>
      <c r="C2335" s="6">
        <v>5.4</v>
      </c>
      <c r="D2335" s="6">
        <v>2.2000000000000002</v>
      </c>
      <c r="E2335" s="6">
        <v>4.3648999999999996</v>
      </c>
      <c r="F2335" s="6">
        <v>3.0049999999999999</v>
      </c>
      <c r="G2335" s="6">
        <v>2.04</v>
      </c>
    </row>
    <row r="2336" spans="2:7" x14ac:dyDescent="0.2">
      <c r="B2336" s="7">
        <v>38323</v>
      </c>
      <c r="C2336" s="6">
        <v>5.4</v>
      </c>
      <c r="D2336" s="6">
        <v>2.2000000000000002</v>
      </c>
      <c r="E2336" s="6">
        <v>4.4062999999999999</v>
      </c>
      <c r="F2336" s="6">
        <v>3.0377999999999998</v>
      </c>
      <c r="G2336" s="6">
        <v>2</v>
      </c>
    </row>
    <row r="2337" spans="2:7" x14ac:dyDescent="0.2">
      <c r="B2337" s="7">
        <v>38324</v>
      </c>
      <c r="C2337" s="6">
        <v>5.4</v>
      </c>
      <c r="D2337" s="6">
        <v>2.2000000000000002</v>
      </c>
      <c r="E2337" s="6">
        <v>4.2496999999999998</v>
      </c>
      <c r="F2337" s="6">
        <v>2.9157000000000002</v>
      </c>
      <c r="G2337" s="6">
        <v>1.98</v>
      </c>
    </row>
    <row r="2338" spans="2:7" x14ac:dyDescent="0.2">
      <c r="B2338" s="7">
        <v>38327</v>
      </c>
      <c r="C2338" s="6">
        <v>5.4</v>
      </c>
      <c r="D2338" s="6">
        <v>2.2000000000000002</v>
      </c>
      <c r="E2338" s="6">
        <v>4.2206000000000001</v>
      </c>
      <c r="F2338" s="6">
        <v>2.9075000000000002</v>
      </c>
      <c r="G2338" s="6">
        <v>2.04</v>
      </c>
    </row>
    <row r="2339" spans="2:7" x14ac:dyDescent="0.2">
      <c r="B2339" s="7">
        <v>38328</v>
      </c>
      <c r="C2339" s="6">
        <v>5.4</v>
      </c>
      <c r="D2339" s="6">
        <v>2.2000000000000002</v>
      </c>
      <c r="E2339" s="6">
        <v>4.2206000000000001</v>
      </c>
      <c r="F2339" s="6">
        <v>2.9321000000000002</v>
      </c>
      <c r="G2339" s="6">
        <v>1.99</v>
      </c>
    </row>
    <row r="2340" spans="2:7" x14ac:dyDescent="0.2">
      <c r="B2340" s="7">
        <v>38329</v>
      </c>
      <c r="C2340" s="6">
        <v>5.4</v>
      </c>
      <c r="D2340" s="6">
        <v>2.2000000000000002</v>
      </c>
      <c r="E2340" s="6">
        <v>4.1182999999999996</v>
      </c>
      <c r="F2340" s="6">
        <v>2.8910999999999998</v>
      </c>
      <c r="G2340" s="6">
        <v>2.0099999999999998</v>
      </c>
    </row>
    <row r="2341" spans="2:7" x14ac:dyDescent="0.2">
      <c r="B2341" s="7">
        <v>38330</v>
      </c>
      <c r="C2341" s="6">
        <v>5.4</v>
      </c>
      <c r="D2341" s="6">
        <v>2.2000000000000002</v>
      </c>
      <c r="E2341" s="6">
        <v>4.1664000000000003</v>
      </c>
      <c r="F2341" s="6">
        <v>2.9239999999999999</v>
      </c>
      <c r="G2341" s="6">
        <v>2.0499999999999998</v>
      </c>
    </row>
    <row r="2342" spans="2:7" x14ac:dyDescent="0.2">
      <c r="B2342" s="7">
        <v>38331</v>
      </c>
      <c r="C2342" s="6">
        <v>5.4</v>
      </c>
      <c r="D2342" s="6">
        <v>2.2000000000000002</v>
      </c>
      <c r="E2342" s="6">
        <v>4.1489000000000003</v>
      </c>
      <c r="F2342" s="6">
        <v>2.9323000000000001</v>
      </c>
      <c r="G2342" s="6">
        <v>2.09</v>
      </c>
    </row>
    <row r="2343" spans="2:7" x14ac:dyDescent="0.2">
      <c r="B2343" s="7">
        <v>38334</v>
      </c>
      <c r="C2343" s="6">
        <v>5.4</v>
      </c>
      <c r="D2343" s="6">
        <v>2.2000000000000002</v>
      </c>
      <c r="E2343" s="6">
        <v>4.1470000000000002</v>
      </c>
      <c r="F2343" s="6">
        <v>2.9571999999999998</v>
      </c>
      <c r="G2343" s="6">
        <v>2.1800000000000002</v>
      </c>
    </row>
    <row r="2344" spans="2:7" x14ac:dyDescent="0.2">
      <c r="B2344" s="7">
        <v>38335</v>
      </c>
      <c r="C2344" s="6">
        <v>5.4</v>
      </c>
      <c r="D2344" s="6">
        <v>2.2000000000000002</v>
      </c>
      <c r="E2344" s="6">
        <v>4.1219000000000001</v>
      </c>
      <c r="F2344" s="6">
        <v>2.9573</v>
      </c>
      <c r="G2344" s="6">
        <v>2.2400000000000002</v>
      </c>
    </row>
    <row r="2345" spans="2:7" x14ac:dyDescent="0.2">
      <c r="B2345" s="7">
        <v>38336</v>
      </c>
      <c r="C2345" s="6">
        <v>5.4</v>
      </c>
      <c r="D2345" s="6">
        <v>2.2000000000000002</v>
      </c>
      <c r="E2345" s="6">
        <v>4.0739000000000001</v>
      </c>
      <c r="F2345" s="6">
        <v>2.9325000000000001</v>
      </c>
      <c r="G2345" s="6">
        <v>2.31</v>
      </c>
    </row>
    <row r="2346" spans="2:7" x14ac:dyDescent="0.2">
      <c r="B2346" s="7">
        <v>38337</v>
      </c>
      <c r="C2346" s="6">
        <v>5.4</v>
      </c>
      <c r="D2346" s="6">
        <v>2.2000000000000002</v>
      </c>
      <c r="E2346" s="6">
        <v>4.1836000000000002</v>
      </c>
      <c r="F2346" s="6">
        <v>2.9823</v>
      </c>
      <c r="G2346" s="6">
        <v>2.2599999999999998</v>
      </c>
    </row>
    <row r="2347" spans="2:7" x14ac:dyDescent="0.2">
      <c r="B2347" s="7">
        <v>38338</v>
      </c>
      <c r="C2347" s="6">
        <v>5.4</v>
      </c>
      <c r="D2347" s="6">
        <v>2.2000000000000002</v>
      </c>
      <c r="E2347" s="6">
        <v>4.1989999999999998</v>
      </c>
      <c r="F2347" s="6">
        <v>2.9994000000000001</v>
      </c>
      <c r="G2347" s="6">
        <v>2.23</v>
      </c>
    </row>
    <row r="2348" spans="2:7" x14ac:dyDescent="0.2">
      <c r="B2348" s="7">
        <v>38341</v>
      </c>
      <c r="C2348" s="6">
        <v>5.4</v>
      </c>
      <c r="D2348" s="6">
        <v>2.2000000000000002</v>
      </c>
      <c r="E2348" s="6">
        <v>4.1835000000000004</v>
      </c>
      <c r="F2348" s="6">
        <v>3.0246</v>
      </c>
      <c r="G2348" s="6">
        <v>2.2599999999999998</v>
      </c>
    </row>
    <row r="2349" spans="2:7" x14ac:dyDescent="0.2">
      <c r="B2349" s="7">
        <v>38342</v>
      </c>
      <c r="C2349" s="6">
        <v>5.4</v>
      </c>
      <c r="D2349" s="6">
        <v>2.2000000000000002</v>
      </c>
      <c r="E2349" s="6">
        <v>4.1622000000000003</v>
      </c>
      <c r="F2349" s="6">
        <v>3.0247999999999999</v>
      </c>
      <c r="G2349" s="6">
        <v>2.2400000000000002</v>
      </c>
    </row>
    <row r="2350" spans="2:7" x14ac:dyDescent="0.2">
      <c r="B2350" s="7">
        <v>38343</v>
      </c>
      <c r="C2350" s="6">
        <v>5.4</v>
      </c>
      <c r="D2350" s="6">
        <v>2.2000000000000002</v>
      </c>
      <c r="E2350" s="6">
        <v>4.1931000000000003</v>
      </c>
      <c r="F2350" s="6">
        <v>2.9998</v>
      </c>
      <c r="G2350" s="6">
        <v>2.25</v>
      </c>
    </row>
    <row r="2351" spans="2:7" x14ac:dyDescent="0.2">
      <c r="B2351" s="7">
        <v>38344</v>
      </c>
      <c r="C2351" s="6">
        <v>5.4</v>
      </c>
      <c r="D2351" s="6">
        <v>2.2000000000000002</v>
      </c>
      <c r="E2351" s="6">
        <v>4.2241999999999997</v>
      </c>
      <c r="F2351" s="6">
        <v>3.0089000000000001</v>
      </c>
      <c r="G2351" s="6">
        <v>2.34</v>
      </c>
    </row>
    <row r="2352" spans="2:7" x14ac:dyDescent="0.2">
      <c r="B2352" s="7">
        <v>38345</v>
      </c>
      <c r="C2352" s="6">
        <v>5.4</v>
      </c>
      <c r="D2352" s="6">
        <v>2.2000000000000002</v>
      </c>
      <c r="E2352" s="6">
        <v>4.2144000000000004</v>
      </c>
      <c r="F2352" s="6">
        <v>2.9922</v>
      </c>
      <c r="G2352" s="6">
        <v>2.27</v>
      </c>
    </row>
    <row r="2353" spans="2:7" x14ac:dyDescent="0.2">
      <c r="B2353" s="7">
        <v>38348</v>
      </c>
      <c r="C2353" s="6">
        <v>5.4</v>
      </c>
      <c r="D2353" s="6">
        <v>2.2000000000000002</v>
      </c>
      <c r="E2353" s="6">
        <v>4.2965</v>
      </c>
      <c r="F2353" s="6">
        <v>3.0514000000000001</v>
      </c>
      <c r="G2353" s="6">
        <v>2.2400000000000002</v>
      </c>
    </row>
    <row r="2354" spans="2:7" x14ac:dyDescent="0.2">
      <c r="B2354" s="7">
        <v>38349</v>
      </c>
      <c r="C2354" s="6">
        <v>5.4</v>
      </c>
      <c r="D2354" s="6">
        <v>2.2000000000000002</v>
      </c>
      <c r="E2354" s="6">
        <v>4.2906000000000004</v>
      </c>
      <c r="F2354" s="6">
        <v>3.0684</v>
      </c>
      <c r="G2354" s="6">
        <v>2.2400000000000002</v>
      </c>
    </row>
    <row r="2355" spans="2:7" x14ac:dyDescent="0.2">
      <c r="B2355" s="7">
        <v>38350</v>
      </c>
      <c r="C2355" s="6">
        <v>5.4</v>
      </c>
      <c r="D2355" s="6">
        <v>2.2000000000000002</v>
      </c>
      <c r="E2355" s="6">
        <v>4.3220000000000001</v>
      </c>
      <c r="F2355" s="6">
        <v>3.1025</v>
      </c>
      <c r="G2355" s="6">
        <v>2.23</v>
      </c>
    </row>
    <row r="2356" spans="2:7" x14ac:dyDescent="0.2">
      <c r="B2356" s="7">
        <v>38351</v>
      </c>
      <c r="C2356" s="6">
        <v>5.4</v>
      </c>
      <c r="D2356" s="6">
        <v>2.2000000000000002</v>
      </c>
      <c r="E2356" s="6">
        <v>4.2534000000000001</v>
      </c>
      <c r="F2356" s="6">
        <v>3.0811999999999999</v>
      </c>
      <c r="G2356" s="6">
        <v>2.2400000000000002</v>
      </c>
    </row>
    <row r="2357" spans="2:7" x14ac:dyDescent="0.2">
      <c r="B2357" s="7">
        <v>38352</v>
      </c>
      <c r="C2357" s="6">
        <v>5.4</v>
      </c>
      <c r="D2357" s="6">
        <v>2.2000000000000002</v>
      </c>
      <c r="E2357" s="6">
        <v>4.2182000000000004</v>
      </c>
      <c r="F2357" s="6">
        <v>3.0651000000000002</v>
      </c>
      <c r="G2357" s="6">
        <v>1.97</v>
      </c>
    </row>
    <row r="2358" spans="2:7" x14ac:dyDescent="0.2">
      <c r="B2358" s="7">
        <v>38355</v>
      </c>
      <c r="C2358" s="6">
        <v>5.4</v>
      </c>
      <c r="D2358" s="6">
        <v>2.2000000000000002</v>
      </c>
      <c r="E2358" s="6">
        <v>4.2103999999999999</v>
      </c>
      <c r="F2358" s="6">
        <v>3.0895999999999999</v>
      </c>
      <c r="G2358" s="6">
        <v>2.31</v>
      </c>
    </row>
    <row r="2359" spans="2:7" x14ac:dyDescent="0.2">
      <c r="B2359" s="7">
        <v>38356</v>
      </c>
      <c r="C2359" s="6">
        <v>5.4</v>
      </c>
      <c r="D2359" s="6">
        <v>2.2000000000000002</v>
      </c>
      <c r="E2359" s="6">
        <v>4.2885999999999997</v>
      </c>
      <c r="F2359" s="6">
        <v>3.1962000000000002</v>
      </c>
      <c r="G2359" s="6">
        <v>2.25</v>
      </c>
    </row>
    <row r="2360" spans="2:7" x14ac:dyDescent="0.2">
      <c r="B2360" s="7">
        <v>38357</v>
      </c>
      <c r="C2360" s="6">
        <v>5.4</v>
      </c>
      <c r="D2360" s="6">
        <v>2.2000000000000002</v>
      </c>
      <c r="E2360" s="6">
        <v>4.2808000000000002</v>
      </c>
      <c r="F2360" s="6">
        <v>3.2046000000000001</v>
      </c>
      <c r="G2360" s="6">
        <v>2.25</v>
      </c>
    </row>
    <row r="2361" spans="2:7" x14ac:dyDescent="0.2">
      <c r="B2361" s="7">
        <v>38358</v>
      </c>
      <c r="C2361" s="6">
        <v>5.4</v>
      </c>
      <c r="D2361" s="6">
        <v>2.2000000000000002</v>
      </c>
      <c r="E2361" s="6">
        <v>4.2611999999999997</v>
      </c>
      <c r="F2361" s="6">
        <v>3.1556000000000002</v>
      </c>
      <c r="G2361" s="6">
        <v>2.25</v>
      </c>
    </row>
    <row r="2362" spans="2:7" x14ac:dyDescent="0.2">
      <c r="B2362" s="7">
        <v>38359</v>
      </c>
      <c r="C2362" s="6">
        <v>5.4</v>
      </c>
      <c r="D2362" s="6">
        <v>2.2000000000000002</v>
      </c>
      <c r="E2362" s="6">
        <v>4.2690000000000001</v>
      </c>
      <c r="F2362" s="6">
        <v>3.1890999999999998</v>
      </c>
      <c r="G2362" s="6">
        <v>2.2400000000000002</v>
      </c>
    </row>
    <row r="2363" spans="2:7" x14ac:dyDescent="0.2">
      <c r="B2363" s="7">
        <v>38362</v>
      </c>
      <c r="C2363" s="6">
        <v>5.4</v>
      </c>
      <c r="D2363" s="6">
        <v>2.2000000000000002</v>
      </c>
      <c r="E2363" s="6">
        <v>4.2690000000000001</v>
      </c>
      <c r="F2363" s="6">
        <v>3.2141000000000002</v>
      </c>
      <c r="G2363" s="6">
        <v>2.2599999999999998</v>
      </c>
    </row>
    <row r="2364" spans="2:7" x14ac:dyDescent="0.2">
      <c r="B2364" s="7">
        <v>38363</v>
      </c>
      <c r="C2364" s="6">
        <v>5.4</v>
      </c>
      <c r="D2364" s="6">
        <v>2.2000000000000002</v>
      </c>
      <c r="E2364" s="6">
        <v>4.2356999999999996</v>
      </c>
      <c r="F2364" s="6">
        <v>3.2061000000000002</v>
      </c>
      <c r="G2364" s="6">
        <v>2.2400000000000002</v>
      </c>
    </row>
    <row r="2365" spans="2:7" x14ac:dyDescent="0.2">
      <c r="B2365" s="7">
        <v>38364</v>
      </c>
      <c r="C2365" s="6">
        <v>5.4</v>
      </c>
      <c r="D2365" s="6">
        <v>2.2000000000000002</v>
      </c>
      <c r="E2365" s="6">
        <v>4.2336999999999998</v>
      </c>
      <c r="F2365" s="6">
        <v>3.2063999999999999</v>
      </c>
      <c r="G2365" s="6">
        <v>2.25</v>
      </c>
    </row>
    <row r="2366" spans="2:7" x14ac:dyDescent="0.2">
      <c r="B2366" s="7">
        <v>38365</v>
      </c>
      <c r="C2366" s="6">
        <v>5.4</v>
      </c>
      <c r="D2366" s="6">
        <v>2.2000000000000002</v>
      </c>
      <c r="E2366" s="6">
        <v>4.1635</v>
      </c>
      <c r="F2366" s="6">
        <v>3.1734</v>
      </c>
      <c r="G2366" s="6">
        <v>2.29</v>
      </c>
    </row>
    <row r="2367" spans="2:7" x14ac:dyDescent="0.2">
      <c r="B2367" s="7">
        <v>38366</v>
      </c>
      <c r="C2367" s="6">
        <v>5.4</v>
      </c>
      <c r="D2367" s="6">
        <v>2.2000000000000002</v>
      </c>
      <c r="E2367" s="6">
        <v>4.2080000000000002</v>
      </c>
      <c r="F2367" s="6">
        <v>3.2244000000000002</v>
      </c>
      <c r="G2367" s="6">
        <v>2.29</v>
      </c>
    </row>
    <row r="2368" spans="2:7" x14ac:dyDescent="0.2">
      <c r="B2368" s="7">
        <v>38369</v>
      </c>
      <c r="C2368" s="6">
        <v>5.4</v>
      </c>
      <c r="D2368" s="6">
        <v>2.2000000000000002</v>
      </c>
      <c r="E2368" s="6">
        <v>4.2081999999999997</v>
      </c>
      <c r="F2368" s="6">
        <v>3.2246000000000001</v>
      </c>
      <c r="G2368" s="6">
        <v>2.29</v>
      </c>
    </row>
    <row r="2369" spans="2:7" x14ac:dyDescent="0.2">
      <c r="B2369" s="7">
        <v>38370</v>
      </c>
      <c r="C2369" s="6">
        <v>5.4</v>
      </c>
      <c r="D2369" s="6">
        <v>2.2000000000000002</v>
      </c>
      <c r="E2369" s="6">
        <v>4.1848000000000001</v>
      </c>
      <c r="F2369" s="6">
        <v>3.2248999999999999</v>
      </c>
      <c r="G2369" s="6">
        <v>2.31</v>
      </c>
    </row>
    <row r="2370" spans="2:7" x14ac:dyDescent="0.2">
      <c r="B2370" s="7">
        <v>38371</v>
      </c>
      <c r="C2370" s="6">
        <v>5.4</v>
      </c>
      <c r="D2370" s="6">
        <v>2.2000000000000002</v>
      </c>
      <c r="E2370" s="6">
        <v>4.1711</v>
      </c>
      <c r="F2370" s="6">
        <v>3.2164999999999999</v>
      </c>
      <c r="G2370" s="6">
        <v>2.19</v>
      </c>
    </row>
    <row r="2371" spans="2:7" x14ac:dyDescent="0.2">
      <c r="B2371" s="7">
        <v>38372</v>
      </c>
      <c r="C2371" s="6">
        <v>5.4</v>
      </c>
      <c r="D2371" s="6">
        <v>2.2000000000000002</v>
      </c>
      <c r="E2371" s="6">
        <v>4.1614000000000004</v>
      </c>
      <c r="F2371" s="6">
        <v>3.1833</v>
      </c>
      <c r="G2371" s="6">
        <v>2.25</v>
      </c>
    </row>
    <row r="2372" spans="2:7" x14ac:dyDescent="0.2">
      <c r="B2372" s="7">
        <v>38373</v>
      </c>
      <c r="C2372" s="6">
        <v>5.4</v>
      </c>
      <c r="D2372" s="6">
        <v>2.2000000000000002</v>
      </c>
      <c r="E2372" s="6">
        <v>4.1398999999999999</v>
      </c>
      <c r="F2372" s="6">
        <v>3.1419000000000001</v>
      </c>
      <c r="G2372" s="6">
        <v>2.2599999999999998</v>
      </c>
    </row>
    <row r="2373" spans="2:7" x14ac:dyDescent="0.2">
      <c r="B2373" s="7">
        <v>38376</v>
      </c>
      <c r="C2373" s="6">
        <v>5.4</v>
      </c>
      <c r="D2373" s="6">
        <v>2.2000000000000002</v>
      </c>
      <c r="E2373" s="6">
        <v>4.1204000000000001</v>
      </c>
      <c r="F2373" s="6">
        <v>3.1842000000000001</v>
      </c>
      <c r="G2373" s="6">
        <v>2.2599999999999998</v>
      </c>
    </row>
    <row r="2374" spans="2:7" x14ac:dyDescent="0.2">
      <c r="B2374" s="7">
        <v>38377</v>
      </c>
      <c r="C2374" s="6">
        <v>5.4</v>
      </c>
      <c r="D2374" s="6">
        <v>2.2000000000000002</v>
      </c>
      <c r="E2374" s="6">
        <v>4.1924999999999999</v>
      </c>
      <c r="F2374" s="6">
        <v>3.2098</v>
      </c>
      <c r="G2374" s="6">
        <v>2.29</v>
      </c>
    </row>
    <row r="2375" spans="2:7" x14ac:dyDescent="0.2">
      <c r="B2375" s="7">
        <v>38378</v>
      </c>
      <c r="C2375" s="6">
        <v>5.4</v>
      </c>
      <c r="D2375" s="6">
        <v>2.2000000000000002</v>
      </c>
      <c r="E2375" s="6">
        <v>4.1963999999999997</v>
      </c>
      <c r="F2375" s="6">
        <v>3.2523</v>
      </c>
      <c r="G2375" s="6">
        <v>2.33</v>
      </c>
    </row>
    <row r="2376" spans="2:7" x14ac:dyDescent="0.2">
      <c r="B2376" s="7">
        <v>38379</v>
      </c>
      <c r="C2376" s="6">
        <v>5.4</v>
      </c>
      <c r="D2376" s="6">
        <v>2.2000000000000002</v>
      </c>
      <c r="E2376" s="6">
        <v>4.2179000000000002</v>
      </c>
      <c r="F2376" s="6">
        <v>3.2795999999999998</v>
      </c>
      <c r="G2376" s="6">
        <v>2.39</v>
      </c>
    </row>
    <row r="2377" spans="2:7" x14ac:dyDescent="0.2">
      <c r="B2377" s="7">
        <v>38380</v>
      </c>
      <c r="C2377" s="6">
        <v>5.4</v>
      </c>
      <c r="D2377" s="6">
        <v>2.2000000000000002</v>
      </c>
      <c r="E2377" s="6">
        <v>4.1397000000000004</v>
      </c>
      <c r="F2377" s="6">
        <v>3.2551000000000001</v>
      </c>
      <c r="G2377" s="6">
        <v>2.48</v>
      </c>
    </row>
    <row r="2378" spans="2:7" x14ac:dyDescent="0.2">
      <c r="B2378" s="7">
        <v>38383</v>
      </c>
      <c r="C2378" s="6">
        <v>5.3</v>
      </c>
      <c r="D2378" s="6">
        <v>2.2999999999999998</v>
      </c>
      <c r="E2378" s="6">
        <v>4.1280000000000001</v>
      </c>
      <c r="F2378" s="6">
        <v>3.2715999999999998</v>
      </c>
      <c r="G2378" s="6">
        <v>2.5</v>
      </c>
    </row>
    <row r="2379" spans="2:7" x14ac:dyDescent="0.2">
      <c r="B2379" s="7">
        <v>38384</v>
      </c>
      <c r="C2379" s="6">
        <v>5.3</v>
      </c>
      <c r="D2379" s="6">
        <v>2.2999999999999998</v>
      </c>
      <c r="E2379" s="6">
        <v>4.1376999999999997</v>
      </c>
      <c r="F2379" s="6">
        <v>3.2799</v>
      </c>
      <c r="G2379" s="6">
        <v>2.4</v>
      </c>
    </row>
    <row r="2380" spans="2:7" x14ac:dyDescent="0.2">
      <c r="B2380" s="7">
        <v>38385</v>
      </c>
      <c r="C2380" s="6">
        <v>5.3</v>
      </c>
      <c r="D2380" s="6">
        <v>2.2999999999999998</v>
      </c>
      <c r="E2380" s="6">
        <v>4.1395999999999997</v>
      </c>
      <c r="F2380" s="6">
        <v>3.3128000000000002</v>
      </c>
      <c r="G2380" s="6">
        <v>2.29</v>
      </c>
    </row>
    <row r="2381" spans="2:7" x14ac:dyDescent="0.2">
      <c r="B2381" s="7">
        <v>38386</v>
      </c>
      <c r="C2381" s="6">
        <v>5.3</v>
      </c>
      <c r="D2381" s="6">
        <v>2.2999999999999998</v>
      </c>
      <c r="E2381" s="6">
        <v>4.1630000000000003</v>
      </c>
      <c r="F2381" s="6">
        <v>3.3376999999999999</v>
      </c>
      <c r="G2381" s="6">
        <v>2.4900000000000002</v>
      </c>
    </row>
    <row r="2382" spans="2:7" x14ac:dyDescent="0.2">
      <c r="B2382" s="7">
        <v>38387</v>
      </c>
      <c r="C2382" s="6">
        <v>5.3</v>
      </c>
      <c r="D2382" s="6">
        <v>2.2999999999999998</v>
      </c>
      <c r="E2382" s="6">
        <v>4.0753000000000004</v>
      </c>
      <c r="F2382" s="6">
        <v>3.2808000000000002</v>
      </c>
      <c r="G2382" s="6">
        <v>2.5099999999999998</v>
      </c>
    </row>
    <row r="2383" spans="2:7" x14ac:dyDescent="0.2">
      <c r="B2383" s="7">
        <v>38390</v>
      </c>
      <c r="C2383" s="6">
        <v>5.3</v>
      </c>
      <c r="D2383" s="6">
        <v>2.2999999999999998</v>
      </c>
      <c r="E2383" s="6">
        <v>4.0500999999999996</v>
      </c>
      <c r="F2383" s="6">
        <v>3.2974000000000001</v>
      </c>
      <c r="G2383" s="6">
        <v>2.5</v>
      </c>
    </row>
    <row r="2384" spans="2:7" x14ac:dyDescent="0.2">
      <c r="B2384" s="7">
        <v>38391</v>
      </c>
      <c r="C2384" s="6">
        <v>5.3</v>
      </c>
      <c r="D2384" s="6">
        <v>2.2999999999999998</v>
      </c>
      <c r="E2384" s="6">
        <v>4.0152999999999999</v>
      </c>
      <c r="F2384" s="6">
        <v>3.3058999999999998</v>
      </c>
      <c r="G2384" s="6">
        <v>2.48</v>
      </c>
    </row>
    <row r="2385" spans="2:7" x14ac:dyDescent="0.2">
      <c r="B2385" s="7">
        <v>38392</v>
      </c>
      <c r="C2385" s="6">
        <v>5.3</v>
      </c>
      <c r="D2385" s="6">
        <v>2.2999999999999998</v>
      </c>
      <c r="E2385" s="6">
        <v>3.9790000000000001</v>
      </c>
      <c r="F2385" s="6">
        <v>3.2317999999999998</v>
      </c>
      <c r="G2385" s="6">
        <v>2.5</v>
      </c>
    </row>
    <row r="2386" spans="2:7" x14ac:dyDescent="0.2">
      <c r="B2386" s="7">
        <v>38393</v>
      </c>
      <c r="C2386" s="6">
        <v>5.3</v>
      </c>
      <c r="D2386" s="6">
        <v>2.2999999999999998</v>
      </c>
      <c r="E2386" s="6">
        <v>4.0888</v>
      </c>
      <c r="F2386" s="6">
        <v>3.2898000000000001</v>
      </c>
      <c r="G2386" s="6">
        <v>2.5099999999999998</v>
      </c>
    </row>
    <row r="2387" spans="2:7" x14ac:dyDescent="0.2">
      <c r="B2387" s="7">
        <v>38394</v>
      </c>
      <c r="C2387" s="6">
        <v>5.3</v>
      </c>
      <c r="D2387" s="6">
        <v>2.2999999999999998</v>
      </c>
      <c r="E2387" s="6">
        <v>4.0843999999999996</v>
      </c>
      <c r="F2387" s="6">
        <v>3.3235999999999999</v>
      </c>
      <c r="G2387" s="6">
        <v>2.5</v>
      </c>
    </row>
    <row r="2388" spans="2:7" x14ac:dyDescent="0.2">
      <c r="B2388" s="7">
        <v>38397</v>
      </c>
      <c r="C2388" s="6">
        <v>5.3</v>
      </c>
      <c r="D2388" s="6">
        <v>2.2999999999999998</v>
      </c>
      <c r="E2388" s="6">
        <v>4.069</v>
      </c>
      <c r="F2388" s="6">
        <v>3.3488000000000002</v>
      </c>
      <c r="G2388" s="6">
        <v>2.5099999999999998</v>
      </c>
    </row>
    <row r="2389" spans="2:7" x14ac:dyDescent="0.2">
      <c r="B2389" s="7">
        <v>38398</v>
      </c>
      <c r="C2389" s="6">
        <v>5.3</v>
      </c>
      <c r="D2389" s="6">
        <v>2.2999999999999998</v>
      </c>
      <c r="E2389" s="6">
        <v>4.0960000000000001</v>
      </c>
      <c r="F2389" s="6">
        <v>3.3408000000000002</v>
      </c>
      <c r="G2389" s="6">
        <v>2.5299999999999998</v>
      </c>
    </row>
    <row r="2390" spans="2:7" x14ac:dyDescent="0.2">
      <c r="B2390" s="7">
        <v>38399</v>
      </c>
      <c r="C2390" s="6">
        <v>5.3</v>
      </c>
      <c r="D2390" s="6">
        <v>2.2999999999999998</v>
      </c>
      <c r="E2390" s="6">
        <v>4.1520999999999999</v>
      </c>
      <c r="F2390" s="6">
        <v>3.3995000000000002</v>
      </c>
      <c r="G2390" s="6">
        <v>2.48</v>
      </c>
    </row>
    <row r="2391" spans="2:7" x14ac:dyDescent="0.2">
      <c r="B2391" s="7">
        <v>38400</v>
      </c>
      <c r="C2391" s="6">
        <v>5.3</v>
      </c>
      <c r="D2391" s="6">
        <v>2.2999999999999998</v>
      </c>
      <c r="E2391" s="6">
        <v>4.1794000000000002</v>
      </c>
      <c r="F2391" s="6">
        <v>3.3580000000000001</v>
      </c>
      <c r="G2391" s="6">
        <v>2.5</v>
      </c>
    </row>
    <row r="2392" spans="2:7" x14ac:dyDescent="0.2">
      <c r="B2392" s="7">
        <v>38401</v>
      </c>
      <c r="C2392" s="6">
        <v>5.3</v>
      </c>
      <c r="D2392" s="6">
        <v>2.2999999999999998</v>
      </c>
      <c r="E2392" s="6">
        <v>4.2655000000000003</v>
      </c>
      <c r="F2392" s="6">
        <v>3.4350000000000001</v>
      </c>
      <c r="G2392" s="6">
        <v>2.5099999999999998</v>
      </c>
    </row>
    <row r="2393" spans="2:7" x14ac:dyDescent="0.2">
      <c r="B2393" s="7">
        <v>38404</v>
      </c>
      <c r="C2393" s="6">
        <v>5.3</v>
      </c>
      <c r="D2393" s="6">
        <v>2.2999999999999998</v>
      </c>
      <c r="E2393" s="6">
        <v>4.2615999999999996</v>
      </c>
      <c r="F2393" s="6">
        <v>3.4268999999999998</v>
      </c>
      <c r="G2393" s="6">
        <v>2.5099999999999998</v>
      </c>
    </row>
    <row r="2394" spans="2:7" x14ac:dyDescent="0.2">
      <c r="B2394" s="7">
        <v>38405</v>
      </c>
      <c r="C2394" s="6">
        <v>5.3</v>
      </c>
      <c r="D2394" s="6">
        <v>2.2999999999999998</v>
      </c>
      <c r="E2394" s="6">
        <v>4.2853000000000003</v>
      </c>
      <c r="F2394" s="6">
        <v>3.4272999999999998</v>
      </c>
      <c r="G2394" s="6">
        <v>2.57</v>
      </c>
    </row>
    <row r="2395" spans="2:7" x14ac:dyDescent="0.2">
      <c r="B2395" s="7">
        <v>38406</v>
      </c>
      <c r="C2395" s="6">
        <v>5.3</v>
      </c>
      <c r="D2395" s="6">
        <v>2.2999999999999998</v>
      </c>
      <c r="E2395" s="6">
        <v>4.2617000000000003</v>
      </c>
      <c r="F2395" s="6">
        <v>3.4358</v>
      </c>
      <c r="G2395" s="6">
        <v>2.5299999999999998</v>
      </c>
    </row>
    <row r="2396" spans="2:7" x14ac:dyDescent="0.2">
      <c r="B2396" s="7">
        <v>38407</v>
      </c>
      <c r="C2396" s="6">
        <v>5.3</v>
      </c>
      <c r="D2396" s="6">
        <v>2.2999999999999998</v>
      </c>
      <c r="E2396" s="6">
        <v>4.2832999999999997</v>
      </c>
      <c r="F2396" s="6">
        <v>3.4784999999999999</v>
      </c>
      <c r="G2396" s="6">
        <v>2.5499999999999998</v>
      </c>
    </row>
    <row r="2397" spans="2:7" x14ac:dyDescent="0.2">
      <c r="B2397" s="7">
        <v>38408</v>
      </c>
      <c r="C2397" s="6">
        <v>5.3</v>
      </c>
      <c r="D2397" s="6">
        <v>2.2999999999999998</v>
      </c>
      <c r="E2397" s="6">
        <v>4.2637999999999998</v>
      </c>
      <c r="F2397" s="6">
        <v>3.5219</v>
      </c>
      <c r="G2397" s="6">
        <v>2.54</v>
      </c>
    </row>
    <row r="2398" spans="2:7" x14ac:dyDescent="0.2">
      <c r="B2398" s="7">
        <v>38411</v>
      </c>
      <c r="C2398" s="6">
        <v>5.4</v>
      </c>
      <c r="D2398" s="6">
        <v>2.4</v>
      </c>
      <c r="E2398" s="6">
        <v>4.3765999999999998</v>
      </c>
      <c r="F2398" s="6">
        <v>3.5958000000000001</v>
      </c>
      <c r="G2398" s="6">
        <v>2.52</v>
      </c>
    </row>
    <row r="2399" spans="2:7" x14ac:dyDescent="0.2">
      <c r="B2399" s="7">
        <v>38412</v>
      </c>
      <c r="C2399" s="6">
        <v>5.4</v>
      </c>
      <c r="D2399" s="6">
        <v>2.4</v>
      </c>
      <c r="E2399" s="6">
        <v>4.3647</v>
      </c>
      <c r="F2399" s="6">
        <v>3.5714000000000001</v>
      </c>
      <c r="G2399" s="6">
        <v>2.39</v>
      </c>
    </row>
    <row r="2400" spans="2:7" x14ac:dyDescent="0.2">
      <c r="B2400" s="7">
        <v>38413</v>
      </c>
      <c r="C2400" s="6">
        <v>5.4</v>
      </c>
      <c r="D2400" s="6">
        <v>2.4</v>
      </c>
      <c r="E2400" s="6">
        <v>4.3766999999999996</v>
      </c>
      <c r="F2400" s="6">
        <v>3.5552000000000001</v>
      </c>
      <c r="G2400" s="6">
        <v>2.48</v>
      </c>
    </row>
    <row r="2401" spans="2:7" x14ac:dyDescent="0.2">
      <c r="B2401" s="7">
        <v>38414</v>
      </c>
      <c r="C2401" s="6">
        <v>5.4</v>
      </c>
      <c r="D2401" s="6">
        <v>2.4</v>
      </c>
      <c r="E2401" s="6">
        <v>4.3768000000000002</v>
      </c>
      <c r="F2401" s="6">
        <v>3.5636000000000001</v>
      </c>
      <c r="G2401" s="6">
        <v>2.5099999999999998</v>
      </c>
    </row>
    <row r="2402" spans="2:7" x14ac:dyDescent="0.2">
      <c r="B2402" s="7">
        <v>38415</v>
      </c>
      <c r="C2402" s="6">
        <v>5.4</v>
      </c>
      <c r="D2402" s="6">
        <v>2.4</v>
      </c>
      <c r="E2402" s="6">
        <v>4.3075999999999999</v>
      </c>
      <c r="F2402" s="6">
        <v>3.556</v>
      </c>
      <c r="G2402" s="6">
        <v>2.5</v>
      </c>
    </row>
    <row r="2403" spans="2:7" x14ac:dyDescent="0.2">
      <c r="B2403" s="7">
        <v>38418</v>
      </c>
      <c r="C2403" s="6">
        <v>5.4</v>
      </c>
      <c r="D2403" s="6">
        <v>2.4</v>
      </c>
      <c r="E2403" s="6">
        <v>4.3075999999999999</v>
      </c>
      <c r="F2403" s="6">
        <v>3.5891999999999999</v>
      </c>
      <c r="G2403" s="6">
        <v>2.5099999999999998</v>
      </c>
    </row>
    <row r="2404" spans="2:7" x14ac:dyDescent="0.2">
      <c r="B2404" s="7">
        <v>38419</v>
      </c>
      <c r="C2404" s="6">
        <v>5.4</v>
      </c>
      <c r="D2404" s="6">
        <v>2.4</v>
      </c>
      <c r="E2404" s="6">
        <v>4.3910999999999998</v>
      </c>
      <c r="F2404" s="6">
        <v>3.6143000000000001</v>
      </c>
      <c r="G2404" s="6">
        <v>2.4900000000000002</v>
      </c>
    </row>
    <row r="2405" spans="2:7" x14ac:dyDescent="0.2">
      <c r="B2405" s="7">
        <v>38420</v>
      </c>
      <c r="C2405" s="6">
        <v>5.4</v>
      </c>
      <c r="D2405" s="6">
        <v>2.4</v>
      </c>
      <c r="E2405" s="6">
        <v>4.5195999999999996</v>
      </c>
      <c r="F2405" s="6">
        <v>3.6562000000000001</v>
      </c>
      <c r="G2405" s="6">
        <v>2.5</v>
      </c>
    </row>
    <row r="2406" spans="2:7" x14ac:dyDescent="0.2">
      <c r="B2406" s="7">
        <v>38421</v>
      </c>
      <c r="C2406" s="6">
        <v>5.4</v>
      </c>
      <c r="D2406" s="6">
        <v>2.4</v>
      </c>
      <c r="E2406" s="6">
        <v>4.4633000000000003</v>
      </c>
      <c r="F2406" s="6">
        <v>3.6648000000000001</v>
      </c>
      <c r="G2406" s="6">
        <v>2.52</v>
      </c>
    </row>
    <row r="2407" spans="2:7" x14ac:dyDescent="0.2">
      <c r="B2407" s="7">
        <v>38422</v>
      </c>
      <c r="C2407" s="6">
        <v>5.4</v>
      </c>
      <c r="D2407" s="6">
        <v>2.4</v>
      </c>
      <c r="E2407" s="6">
        <v>4.5423</v>
      </c>
      <c r="F2407" s="6">
        <v>3.7160000000000002</v>
      </c>
      <c r="G2407" s="6">
        <v>2.5099999999999998</v>
      </c>
    </row>
    <row r="2408" spans="2:7" x14ac:dyDescent="0.2">
      <c r="B2408" s="7">
        <v>38425</v>
      </c>
      <c r="C2408" s="6">
        <v>5.4</v>
      </c>
      <c r="D2408" s="6">
        <v>2.4</v>
      </c>
      <c r="E2408" s="6">
        <v>4.508</v>
      </c>
      <c r="F2408" s="6">
        <v>3.7248000000000001</v>
      </c>
      <c r="G2408" s="6">
        <v>2.59</v>
      </c>
    </row>
    <row r="2409" spans="2:7" x14ac:dyDescent="0.2">
      <c r="B2409" s="7">
        <v>38426</v>
      </c>
      <c r="C2409" s="6">
        <v>5.4</v>
      </c>
      <c r="D2409" s="6">
        <v>2.4</v>
      </c>
      <c r="E2409" s="6">
        <v>4.5445000000000002</v>
      </c>
      <c r="F2409" s="6">
        <v>3.7336</v>
      </c>
      <c r="G2409" s="6">
        <v>2.61</v>
      </c>
    </row>
    <row r="2410" spans="2:7" x14ac:dyDescent="0.2">
      <c r="B2410" s="7">
        <v>38427</v>
      </c>
      <c r="C2410" s="6">
        <v>5.4</v>
      </c>
      <c r="D2410" s="6">
        <v>2.4</v>
      </c>
      <c r="E2410" s="6">
        <v>4.5061999999999998</v>
      </c>
      <c r="F2410" s="6">
        <v>3.7088999999999999</v>
      </c>
      <c r="G2410" s="6">
        <v>2.57</v>
      </c>
    </row>
    <row r="2411" spans="2:7" x14ac:dyDescent="0.2">
      <c r="B2411" s="7">
        <v>38428</v>
      </c>
      <c r="C2411" s="6">
        <v>5.4</v>
      </c>
      <c r="D2411" s="6">
        <v>2.4</v>
      </c>
      <c r="E2411" s="6">
        <v>4.4640000000000004</v>
      </c>
      <c r="F2411" s="6">
        <v>3.6673</v>
      </c>
      <c r="G2411" s="6">
        <v>2.68</v>
      </c>
    </row>
    <row r="2412" spans="2:7" x14ac:dyDescent="0.2">
      <c r="B2412" s="7">
        <v>38429</v>
      </c>
      <c r="C2412" s="6">
        <v>5.4</v>
      </c>
      <c r="D2412" s="6">
        <v>2.4</v>
      </c>
      <c r="E2412" s="6">
        <v>4.5065999999999997</v>
      </c>
      <c r="F2412" s="6">
        <v>3.6937000000000002</v>
      </c>
      <c r="G2412" s="6">
        <v>2.7</v>
      </c>
    </row>
    <row r="2413" spans="2:7" x14ac:dyDescent="0.2">
      <c r="B2413" s="7">
        <v>38432</v>
      </c>
      <c r="C2413" s="6">
        <v>5.4</v>
      </c>
      <c r="D2413" s="6">
        <v>2.4</v>
      </c>
      <c r="E2413" s="6">
        <v>4.5228999999999999</v>
      </c>
      <c r="F2413" s="6">
        <v>3.7109999999999999</v>
      </c>
      <c r="G2413" s="6">
        <v>2.71</v>
      </c>
    </row>
    <row r="2414" spans="2:7" x14ac:dyDescent="0.2">
      <c r="B2414" s="7">
        <v>38433</v>
      </c>
      <c r="C2414" s="6">
        <v>5.4</v>
      </c>
      <c r="D2414" s="6">
        <v>2.4</v>
      </c>
      <c r="E2414" s="6">
        <v>4.6410999999999998</v>
      </c>
      <c r="F2414" s="6">
        <v>3.8216000000000001</v>
      </c>
      <c r="G2414" s="6">
        <v>2.72</v>
      </c>
    </row>
    <row r="2415" spans="2:7" x14ac:dyDescent="0.2">
      <c r="B2415" s="7">
        <v>38434</v>
      </c>
      <c r="C2415" s="6">
        <v>5.4</v>
      </c>
      <c r="D2415" s="6">
        <v>2.4</v>
      </c>
      <c r="E2415" s="6">
        <v>4.5841000000000003</v>
      </c>
      <c r="F2415" s="6">
        <v>3.8136000000000001</v>
      </c>
      <c r="G2415" s="6">
        <v>2.73</v>
      </c>
    </row>
    <row r="2416" spans="2:7" x14ac:dyDescent="0.2">
      <c r="B2416" s="7">
        <v>38435</v>
      </c>
      <c r="C2416" s="6">
        <v>5.4</v>
      </c>
      <c r="D2416" s="6">
        <v>2.4</v>
      </c>
      <c r="E2416" s="6">
        <v>4.5968</v>
      </c>
      <c r="F2416" s="6">
        <v>3.8500999999999999</v>
      </c>
      <c r="G2416" s="6">
        <v>2.75</v>
      </c>
    </row>
    <row r="2417" spans="2:7" x14ac:dyDescent="0.2">
      <c r="B2417" s="7">
        <v>38436</v>
      </c>
      <c r="C2417" s="6">
        <v>5.4</v>
      </c>
      <c r="D2417" s="6">
        <v>2.4</v>
      </c>
      <c r="E2417" s="6">
        <v>4.5929000000000002</v>
      </c>
      <c r="F2417" s="6">
        <v>3.8506999999999998</v>
      </c>
      <c r="G2417" s="6">
        <v>2.8</v>
      </c>
    </row>
    <row r="2418" spans="2:7" x14ac:dyDescent="0.2">
      <c r="B2418" s="7">
        <v>38439</v>
      </c>
      <c r="C2418" s="6">
        <v>5.4</v>
      </c>
      <c r="D2418" s="6">
        <v>2.4</v>
      </c>
      <c r="E2418" s="6">
        <v>4.6399999999999997</v>
      </c>
      <c r="F2418" s="6">
        <v>3.8685</v>
      </c>
      <c r="G2418" s="6">
        <v>2.79</v>
      </c>
    </row>
    <row r="2419" spans="2:7" x14ac:dyDescent="0.2">
      <c r="B2419" s="7">
        <v>38440</v>
      </c>
      <c r="C2419" s="6">
        <v>5.4</v>
      </c>
      <c r="D2419" s="6">
        <v>2.4</v>
      </c>
      <c r="E2419" s="6">
        <v>4.5726000000000004</v>
      </c>
      <c r="F2419" s="6">
        <v>3.8342000000000001</v>
      </c>
      <c r="G2419" s="6">
        <v>2.72</v>
      </c>
    </row>
    <row r="2420" spans="2:7" x14ac:dyDescent="0.2">
      <c r="B2420" s="7">
        <v>38441</v>
      </c>
      <c r="C2420" s="6">
        <v>5.4</v>
      </c>
      <c r="D2420" s="6">
        <v>2.4</v>
      </c>
      <c r="E2420" s="6">
        <v>4.5461999999999998</v>
      </c>
      <c r="F2420" s="6">
        <v>3.8262</v>
      </c>
      <c r="G2420" s="6">
        <v>2.74</v>
      </c>
    </row>
    <row r="2421" spans="2:7" x14ac:dyDescent="0.2">
      <c r="B2421" s="7">
        <v>38442</v>
      </c>
      <c r="C2421" s="6">
        <v>5.2</v>
      </c>
      <c r="D2421" s="6">
        <v>2.2999999999999998</v>
      </c>
      <c r="E2421" s="6">
        <v>4.4814999999999996</v>
      </c>
      <c r="F2421" s="6">
        <v>3.7745000000000002</v>
      </c>
      <c r="G2421" s="6">
        <v>2.96</v>
      </c>
    </row>
    <row r="2422" spans="2:7" x14ac:dyDescent="0.2">
      <c r="B2422" s="7">
        <v>38443</v>
      </c>
      <c r="C2422" s="6">
        <v>5.2</v>
      </c>
      <c r="D2422" s="6">
        <v>2.2999999999999998</v>
      </c>
      <c r="E2422" s="6">
        <v>4.4474999999999998</v>
      </c>
      <c r="F2422" s="6">
        <v>3.7250999999999999</v>
      </c>
      <c r="G2422" s="6">
        <v>2.83</v>
      </c>
    </row>
    <row r="2423" spans="2:7" x14ac:dyDescent="0.2">
      <c r="B2423" s="7">
        <v>38446</v>
      </c>
      <c r="C2423" s="6">
        <v>5.2</v>
      </c>
      <c r="D2423" s="6">
        <v>2.2999999999999998</v>
      </c>
      <c r="E2423" s="6">
        <v>4.4555999999999996</v>
      </c>
      <c r="F2423" s="6">
        <v>3.7168000000000001</v>
      </c>
      <c r="G2423" s="6">
        <v>2.78</v>
      </c>
    </row>
    <row r="2424" spans="2:7" x14ac:dyDescent="0.2">
      <c r="B2424" s="7">
        <v>38447</v>
      </c>
      <c r="C2424" s="6">
        <v>5.2</v>
      </c>
      <c r="D2424" s="6">
        <v>2.2999999999999998</v>
      </c>
      <c r="E2424" s="6">
        <v>4.4678000000000004</v>
      </c>
      <c r="F2424" s="6">
        <v>3.7166999999999999</v>
      </c>
      <c r="G2424" s="6">
        <v>2.72</v>
      </c>
    </row>
    <row r="2425" spans="2:7" x14ac:dyDescent="0.2">
      <c r="B2425" s="7">
        <v>38448</v>
      </c>
      <c r="C2425" s="6">
        <v>5.2</v>
      </c>
      <c r="D2425" s="6">
        <v>2.2999999999999998</v>
      </c>
      <c r="E2425" s="6">
        <v>4.4215</v>
      </c>
      <c r="F2425" s="6">
        <v>3.6753999999999998</v>
      </c>
      <c r="G2425" s="6">
        <v>2.73</v>
      </c>
    </row>
    <row r="2426" spans="2:7" x14ac:dyDescent="0.2">
      <c r="B2426" s="7">
        <v>38449</v>
      </c>
      <c r="C2426" s="6">
        <v>5.2</v>
      </c>
      <c r="D2426" s="6">
        <v>2.2999999999999998</v>
      </c>
      <c r="E2426" s="6">
        <v>4.4802</v>
      </c>
      <c r="F2426" s="6">
        <v>3.7166000000000001</v>
      </c>
      <c r="G2426" s="6">
        <v>2.76</v>
      </c>
    </row>
    <row r="2427" spans="2:7" x14ac:dyDescent="0.2">
      <c r="B2427" s="7">
        <v>38450</v>
      </c>
      <c r="C2427" s="6">
        <v>5.2</v>
      </c>
      <c r="D2427" s="6">
        <v>2.2999999999999998</v>
      </c>
      <c r="E2427" s="6">
        <v>4.4683000000000002</v>
      </c>
      <c r="F2427" s="6">
        <v>3.7412000000000001</v>
      </c>
      <c r="G2427" s="6">
        <v>2.75</v>
      </c>
    </row>
    <row r="2428" spans="2:7" x14ac:dyDescent="0.2">
      <c r="B2428" s="7">
        <v>38453</v>
      </c>
      <c r="C2428" s="6">
        <v>5.2</v>
      </c>
      <c r="D2428" s="6">
        <v>2.2999999999999998</v>
      </c>
      <c r="E2428" s="6">
        <v>4.4279999999999999</v>
      </c>
      <c r="F2428" s="6">
        <v>3.7162000000000002</v>
      </c>
      <c r="G2428" s="6">
        <v>2.78</v>
      </c>
    </row>
    <row r="2429" spans="2:7" x14ac:dyDescent="0.2">
      <c r="B2429" s="7">
        <v>38454</v>
      </c>
      <c r="C2429" s="6">
        <v>5.2</v>
      </c>
      <c r="D2429" s="6">
        <v>2.2999999999999998</v>
      </c>
      <c r="E2429" s="6">
        <v>4.3517999999999999</v>
      </c>
      <c r="F2429" s="6">
        <v>3.6829000000000001</v>
      </c>
      <c r="G2429" s="6">
        <v>2.77</v>
      </c>
    </row>
    <row r="2430" spans="2:7" x14ac:dyDescent="0.2">
      <c r="B2430" s="7">
        <v>38455</v>
      </c>
      <c r="C2430" s="6">
        <v>5.2</v>
      </c>
      <c r="D2430" s="6">
        <v>2.2999999999999998</v>
      </c>
      <c r="E2430" s="6">
        <v>4.3598999999999997</v>
      </c>
      <c r="F2430" s="6">
        <v>3.6495000000000002</v>
      </c>
      <c r="G2430" s="6">
        <v>2.76</v>
      </c>
    </row>
    <row r="2431" spans="2:7" x14ac:dyDescent="0.2">
      <c r="B2431" s="7">
        <v>38456</v>
      </c>
      <c r="C2431" s="6">
        <v>5.2</v>
      </c>
      <c r="D2431" s="6">
        <v>2.2999999999999998</v>
      </c>
      <c r="E2431" s="6">
        <v>4.3079999999999998</v>
      </c>
      <c r="F2431" s="6">
        <v>3.5495000000000001</v>
      </c>
      <c r="G2431" s="6">
        <v>2.79</v>
      </c>
    </row>
    <row r="2432" spans="2:7" x14ac:dyDescent="0.2">
      <c r="B2432" s="7">
        <v>38457</v>
      </c>
      <c r="C2432" s="6">
        <v>5.2</v>
      </c>
      <c r="D2432" s="6">
        <v>2.2999999999999998</v>
      </c>
      <c r="E2432" s="6">
        <v>4.2405999999999997</v>
      </c>
      <c r="F2432" s="6">
        <v>3.4902000000000002</v>
      </c>
      <c r="G2432" s="6">
        <v>2.82</v>
      </c>
    </row>
    <row r="2433" spans="2:7" x14ac:dyDescent="0.2">
      <c r="B2433" s="7">
        <v>38460</v>
      </c>
      <c r="C2433" s="6">
        <v>5.2</v>
      </c>
      <c r="D2433" s="6">
        <v>2.2999999999999998</v>
      </c>
      <c r="E2433" s="6">
        <v>4.2704000000000004</v>
      </c>
      <c r="F2433" s="6">
        <v>3.5482999999999998</v>
      </c>
      <c r="G2433" s="6">
        <v>2.75</v>
      </c>
    </row>
    <row r="2434" spans="2:7" x14ac:dyDescent="0.2">
      <c r="B2434" s="7">
        <v>38461</v>
      </c>
      <c r="C2434" s="6">
        <v>5.2</v>
      </c>
      <c r="D2434" s="6">
        <v>2.2999999999999998</v>
      </c>
      <c r="E2434" s="6">
        <v>4.2108999999999996</v>
      </c>
      <c r="F2434" s="6">
        <v>3.5062000000000002</v>
      </c>
      <c r="G2434" s="6">
        <v>2.74</v>
      </c>
    </row>
    <row r="2435" spans="2:7" x14ac:dyDescent="0.2">
      <c r="B2435" s="7">
        <v>38462</v>
      </c>
      <c r="C2435" s="6">
        <v>5.2</v>
      </c>
      <c r="D2435" s="6">
        <v>2.2999999999999998</v>
      </c>
      <c r="E2435" s="6">
        <v>4.1852999999999998</v>
      </c>
      <c r="F2435" s="6">
        <v>3.4807000000000001</v>
      </c>
      <c r="G2435" s="6">
        <v>2.74</v>
      </c>
    </row>
    <row r="2436" spans="2:7" x14ac:dyDescent="0.2">
      <c r="B2436" s="7">
        <v>38463</v>
      </c>
      <c r="C2436" s="6">
        <v>5.2</v>
      </c>
      <c r="D2436" s="6">
        <v>2.2999999999999998</v>
      </c>
      <c r="E2436" s="6">
        <v>4.2945000000000002</v>
      </c>
      <c r="F2436" s="6">
        <v>3.6227999999999998</v>
      </c>
      <c r="G2436" s="6">
        <v>2.75</v>
      </c>
    </row>
    <row r="2437" spans="2:7" x14ac:dyDescent="0.2">
      <c r="B2437" s="7">
        <v>38464</v>
      </c>
      <c r="C2437" s="6">
        <v>5.2</v>
      </c>
      <c r="D2437" s="6">
        <v>2.2999999999999998</v>
      </c>
      <c r="E2437" s="6">
        <v>4.2449000000000003</v>
      </c>
      <c r="F2437" s="6">
        <v>3.597</v>
      </c>
      <c r="G2437" s="6">
        <v>2.74</v>
      </c>
    </row>
    <row r="2438" spans="2:7" x14ac:dyDescent="0.2">
      <c r="B2438" s="7">
        <v>38467</v>
      </c>
      <c r="C2438" s="6">
        <v>5.2</v>
      </c>
      <c r="D2438" s="6">
        <v>2.2999999999999998</v>
      </c>
      <c r="E2438" s="6">
        <v>4.2469000000000001</v>
      </c>
      <c r="F2438" s="6">
        <v>3.6303999999999998</v>
      </c>
      <c r="G2438" s="6">
        <v>2.82</v>
      </c>
    </row>
    <row r="2439" spans="2:7" x14ac:dyDescent="0.2">
      <c r="B2439" s="7">
        <v>38468</v>
      </c>
      <c r="C2439" s="6">
        <v>5.2</v>
      </c>
      <c r="D2439" s="6">
        <v>2.2999999999999998</v>
      </c>
      <c r="E2439" s="6">
        <v>4.2648999999999999</v>
      </c>
      <c r="F2439" s="6">
        <v>3.6472000000000002</v>
      </c>
      <c r="G2439" s="6">
        <v>2.78</v>
      </c>
    </row>
    <row r="2440" spans="2:7" x14ac:dyDescent="0.2">
      <c r="B2440" s="7">
        <v>38469</v>
      </c>
      <c r="C2440" s="6">
        <v>5.2</v>
      </c>
      <c r="D2440" s="6">
        <v>2.2999999999999998</v>
      </c>
      <c r="E2440" s="6">
        <v>4.2232000000000003</v>
      </c>
      <c r="F2440" s="6">
        <v>3.6131000000000002</v>
      </c>
      <c r="G2440" s="6">
        <v>2.63</v>
      </c>
    </row>
    <row r="2441" spans="2:7" x14ac:dyDescent="0.2">
      <c r="B2441" s="7">
        <v>38470</v>
      </c>
      <c r="C2441" s="6">
        <v>5.2</v>
      </c>
      <c r="D2441" s="6">
        <v>2.2999999999999998</v>
      </c>
      <c r="E2441" s="6">
        <v>4.1441999999999997</v>
      </c>
      <c r="F2441" s="6">
        <v>3.5594000000000001</v>
      </c>
      <c r="G2441" s="6">
        <v>2.89</v>
      </c>
    </row>
    <row r="2442" spans="2:7" x14ac:dyDescent="0.2">
      <c r="B2442" s="7">
        <v>38471</v>
      </c>
      <c r="C2442" s="6">
        <v>5.2</v>
      </c>
      <c r="D2442" s="6">
        <v>2.2999999999999998</v>
      </c>
      <c r="E2442" s="6">
        <v>4.1976000000000004</v>
      </c>
      <c r="F2442" s="6">
        <v>3.6495000000000002</v>
      </c>
      <c r="G2442" s="6">
        <v>2.97</v>
      </c>
    </row>
    <row r="2443" spans="2:7" x14ac:dyDescent="0.2">
      <c r="B2443" s="7">
        <v>38474</v>
      </c>
      <c r="C2443" s="6">
        <v>5.2</v>
      </c>
      <c r="D2443" s="6">
        <v>2.2000000000000002</v>
      </c>
      <c r="E2443" s="6">
        <v>4.1858000000000004</v>
      </c>
      <c r="F2443" s="6">
        <v>3.6248999999999998</v>
      </c>
      <c r="G2443" s="6">
        <v>2.98</v>
      </c>
    </row>
    <row r="2444" spans="2:7" x14ac:dyDescent="0.2">
      <c r="B2444" s="7">
        <v>38475</v>
      </c>
      <c r="C2444" s="6">
        <v>5.2</v>
      </c>
      <c r="D2444" s="6">
        <v>2.2000000000000002</v>
      </c>
      <c r="E2444" s="6">
        <v>4.1641000000000004</v>
      </c>
      <c r="F2444" s="6">
        <v>3.633</v>
      </c>
      <c r="G2444" s="6">
        <v>2.95</v>
      </c>
    </row>
    <row r="2445" spans="2:7" x14ac:dyDescent="0.2">
      <c r="B2445" s="7">
        <v>38476</v>
      </c>
      <c r="C2445" s="6">
        <v>5.2</v>
      </c>
      <c r="D2445" s="6">
        <v>2.2000000000000002</v>
      </c>
      <c r="E2445" s="6">
        <v>4.1859000000000002</v>
      </c>
      <c r="F2445" s="6">
        <v>3.6082999999999998</v>
      </c>
      <c r="G2445" s="6">
        <v>2.99</v>
      </c>
    </row>
    <row r="2446" spans="2:7" x14ac:dyDescent="0.2">
      <c r="B2446" s="7">
        <v>38477</v>
      </c>
      <c r="C2446" s="6">
        <v>5.2</v>
      </c>
      <c r="D2446" s="6">
        <v>2.2000000000000002</v>
      </c>
      <c r="E2446" s="6">
        <v>4.1543000000000001</v>
      </c>
      <c r="F2446" s="6">
        <v>3.5425</v>
      </c>
      <c r="G2446" s="6">
        <v>2.99</v>
      </c>
    </row>
    <row r="2447" spans="2:7" x14ac:dyDescent="0.2">
      <c r="B2447" s="7">
        <v>38478</v>
      </c>
      <c r="C2447" s="6">
        <v>5.2</v>
      </c>
      <c r="D2447" s="6">
        <v>2.2000000000000002</v>
      </c>
      <c r="E2447" s="6">
        <v>4.2576000000000001</v>
      </c>
      <c r="F2447" s="6">
        <v>3.7155999999999998</v>
      </c>
      <c r="G2447" s="6">
        <v>2.98</v>
      </c>
    </row>
    <row r="2448" spans="2:7" x14ac:dyDescent="0.2">
      <c r="B2448" s="7">
        <v>38481</v>
      </c>
      <c r="C2448" s="6">
        <v>5.2</v>
      </c>
      <c r="D2448" s="6">
        <v>2.2000000000000002</v>
      </c>
      <c r="E2448" s="6">
        <v>4.2816000000000001</v>
      </c>
      <c r="F2448" s="6">
        <v>3.7488999999999999</v>
      </c>
      <c r="G2448" s="6">
        <v>2.99</v>
      </c>
    </row>
    <row r="2449" spans="2:7" x14ac:dyDescent="0.2">
      <c r="B2449" s="7">
        <v>38482</v>
      </c>
      <c r="C2449" s="6">
        <v>5.2</v>
      </c>
      <c r="D2449" s="6">
        <v>2.2000000000000002</v>
      </c>
      <c r="E2449" s="6">
        <v>4.2</v>
      </c>
      <c r="F2449" s="6">
        <v>3.6659999999999999</v>
      </c>
      <c r="G2449" s="6">
        <v>2.99</v>
      </c>
    </row>
    <row r="2450" spans="2:7" x14ac:dyDescent="0.2">
      <c r="B2450" s="7">
        <v>38483</v>
      </c>
      <c r="C2450" s="6">
        <v>5.2</v>
      </c>
      <c r="D2450" s="6">
        <v>2.2000000000000002</v>
      </c>
      <c r="E2450" s="6">
        <v>4.202</v>
      </c>
      <c r="F2450" s="6">
        <v>3.6743000000000001</v>
      </c>
      <c r="G2450" s="6">
        <v>2.99</v>
      </c>
    </row>
    <row r="2451" spans="2:7" x14ac:dyDescent="0.2">
      <c r="B2451" s="7">
        <v>38484</v>
      </c>
      <c r="C2451" s="6">
        <v>5.2</v>
      </c>
      <c r="D2451" s="6">
        <v>2.2000000000000002</v>
      </c>
      <c r="E2451" s="6">
        <v>4.1703000000000001</v>
      </c>
      <c r="F2451" s="6">
        <v>3.6410999999999998</v>
      </c>
      <c r="G2451" s="6">
        <v>3.01</v>
      </c>
    </row>
    <row r="2452" spans="2:7" x14ac:dyDescent="0.2">
      <c r="B2452" s="7">
        <v>38485</v>
      </c>
      <c r="C2452" s="6">
        <v>5.2</v>
      </c>
      <c r="D2452" s="6">
        <v>2.2000000000000002</v>
      </c>
      <c r="E2452" s="6">
        <v>4.1173000000000002</v>
      </c>
      <c r="F2452" s="6">
        <v>3.5825999999999998</v>
      </c>
      <c r="G2452" s="6">
        <v>3.01</v>
      </c>
    </row>
    <row r="2453" spans="2:7" x14ac:dyDescent="0.2">
      <c r="B2453" s="7">
        <v>38488</v>
      </c>
      <c r="C2453" s="6">
        <v>5.2</v>
      </c>
      <c r="D2453" s="6">
        <v>2.2000000000000002</v>
      </c>
      <c r="E2453" s="6">
        <v>4.1269</v>
      </c>
      <c r="F2453" s="6">
        <v>3.5909</v>
      </c>
      <c r="G2453" s="6">
        <v>3.06</v>
      </c>
    </row>
    <row r="2454" spans="2:7" x14ac:dyDescent="0.2">
      <c r="B2454" s="7">
        <v>38489</v>
      </c>
      <c r="C2454" s="6">
        <v>5.2</v>
      </c>
      <c r="D2454" s="6">
        <v>2.2000000000000002</v>
      </c>
      <c r="E2454" s="6">
        <v>4.1134000000000004</v>
      </c>
      <c r="F2454" s="6">
        <v>3.5908000000000002</v>
      </c>
      <c r="G2454" s="6">
        <v>2.99</v>
      </c>
    </row>
    <row r="2455" spans="2:7" x14ac:dyDescent="0.2">
      <c r="B2455" s="7">
        <v>38490</v>
      </c>
      <c r="C2455" s="6">
        <v>5.2</v>
      </c>
      <c r="D2455" s="6">
        <v>2.2000000000000002</v>
      </c>
      <c r="E2455" s="6">
        <v>4.0884</v>
      </c>
      <c r="F2455" s="6">
        <v>3.5823</v>
      </c>
      <c r="G2455" s="6">
        <v>3</v>
      </c>
    </row>
    <row r="2456" spans="2:7" x14ac:dyDescent="0.2">
      <c r="B2456" s="7">
        <v>38491</v>
      </c>
      <c r="C2456" s="6">
        <v>5.2</v>
      </c>
      <c r="D2456" s="6">
        <v>2.2000000000000002</v>
      </c>
      <c r="E2456" s="6">
        <v>4.1115000000000004</v>
      </c>
      <c r="F2456" s="6">
        <v>3.6324999999999998</v>
      </c>
      <c r="G2456" s="6">
        <v>3.02</v>
      </c>
    </row>
    <row r="2457" spans="2:7" x14ac:dyDescent="0.2">
      <c r="B2457" s="7">
        <v>38492</v>
      </c>
      <c r="C2457" s="6">
        <v>5.2</v>
      </c>
      <c r="D2457" s="6">
        <v>2.2000000000000002</v>
      </c>
      <c r="E2457" s="6">
        <v>4.1210000000000004</v>
      </c>
      <c r="F2457" s="6">
        <v>3.6577000000000002</v>
      </c>
      <c r="G2457" s="6">
        <v>3.01</v>
      </c>
    </row>
    <row r="2458" spans="2:7" x14ac:dyDescent="0.2">
      <c r="B2458" s="7">
        <v>38495</v>
      </c>
      <c r="C2458" s="6">
        <v>5.2</v>
      </c>
      <c r="D2458" s="6">
        <v>2.2000000000000002</v>
      </c>
      <c r="E2458" s="6">
        <v>4.0537999999999998</v>
      </c>
      <c r="F2458" s="6">
        <v>3.6156000000000001</v>
      </c>
      <c r="G2458" s="6">
        <v>3.01</v>
      </c>
    </row>
    <row r="2459" spans="2:7" x14ac:dyDescent="0.2">
      <c r="B2459" s="7">
        <v>38496</v>
      </c>
      <c r="C2459" s="6">
        <v>5.2</v>
      </c>
      <c r="D2459" s="6">
        <v>2.2000000000000002</v>
      </c>
      <c r="E2459" s="6">
        <v>4.0270999999999999</v>
      </c>
      <c r="F2459" s="6">
        <v>3.5901999999999998</v>
      </c>
      <c r="G2459" s="6">
        <v>2.99</v>
      </c>
    </row>
    <row r="2460" spans="2:7" x14ac:dyDescent="0.2">
      <c r="B2460" s="7">
        <v>38497</v>
      </c>
      <c r="C2460" s="6">
        <v>5.2</v>
      </c>
      <c r="D2460" s="6">
        <v>2.2000000000000002</v>
      </c>
      <c r="E2460" s="6">
        <v>4.0864000000000003</v>
      </c>
      <c r="F2460" s="6">
        <v>3.5985999999999998</v>
      </c>
      <c r="G2460" s="6">
        <v>3.01</v>
      </c>
    </row>
    <row r="2461" spans="2:7" x14ac:dyDescent="0.2">
      <c r="B2461" s="7">
        <v>38498</v>
      </c>
      <c r="C2461" s="6">
        <v>5.2</v>
      </c>
      <c r="D2461" s="6">
        <v>2.2000000000000002</v>
      </c>
      <c r="E2461" s="6">
        <v>4.0787000000000004</v>
      </c>
      <c r="F2461" s="6">
        <v>3.6225000000000001</v>
      </c>
      <c r="G2461" s="6">
        <v>3.01</v>
      </c>
    </row>
    <row r="2462" spans="2:7" x14ac:dyDescent="0.2">
      <c r="B2462" s="7">
        <v>38499</v>
      </c>
      <c r="C2462" s="6">
        <v>5.2</v>
      </c>
      <c r="D2462" s="6">
        <v>2.2000000000000002</v>
      </c>
      <c r="E2462" s="6">
        <v>4.0709</v>
      </c>
      <c r="F2462" s="6">
        <v>3.6389</v>
      </c>
      <c r="G2462" s="6">
        <v>3.01</v>
      </c>
    </row>
    <row r="2463" spans="2:7" x14ac:dyDescent="0.2">
      <c r="B2463" s="7">
        <v>38502</v>
      </c>
      <c r="C2463" s="6">
        <v>5.2</v>
      </c>
      <c r="D2463" s="6">
        <v>2.2000000000000002</v>
      </c>
      <c r="E2463" s="6">
        <v>4.069</v>
      </c>
      <c r="F2463" s="6">
        <v>3.6389999999999998</v>
      </c>
      <c r="G2463" s="6">
        <v>3.01</v>
      </c>
    </row>
    <row r="2464" spans="2:7" x14ac:dyDescent="0.2">
      <c r="B2464" s="7">
        <v>38503</v>
      </c>
      <c r="C2464" s="6">
        <v>5.0999999999999996</v>
      </c>
      <c r="D2464" s="6">
        <v>2.2000000000000002</v>
      </c>
      <c r="E2464" s="6">
        <v>3.9809999999999999</v>
      </c>
      <c r="F2464" s="6">
        <v>3.5735999999999999</v>
      </c>
      <c r="G2464" s="6">
        <v>3.09</v>
      </c>
    </row>
    <row r="2465" spans="2:7" x14ac:dyDescent="0.2">
      <c r="B2465" s="7">
        <v>38504</v>
      </c>
      <c r="C2465" s="6">
        <v>5.0999999999999996</v>
      </c>
      <c r="D2465" s="6">
        <v>2.2000000000000002</v>
      </c>
      <c r="E2465" s="6">
        <v>3.8843999999999999</v>
      </c>
      <c r="F2465" s="6">
        <v>3.4754</v>
      </c>
      <c r="G2465" s="6">
        <v>3.02</v>
      </c>
    </row>
    <row r="2466" spans="2:7" x14ac:dyDescent="0.2">
      <c r="B2466" s="7">
        <v>38505</v>
      </c>
      <c r="C2466" s="6">
        <v>5.0999999999999996</v>
      </c>
      <c r="D2466" s="6">
        <v>2.2000000000000002</v>
      </c>
      <c r="E2466" s="6">
        <v>3.9032</v>
      </c>
      <c r="F2466" s="6">
        <v>3.5244</v>
      </c>
      <c r="G2466" s="6">
        <v>3</v>
      </c>
    </row>
    <row r="2467" spans="2:7" x14ac:dyDescent="0.2">
      <c r="B2467" s="7">
        <v>38506</v>
      </c>
      <c r="C2467" s="6">
        <v>5.0999999999999996</v>
      </c>
      <c r="D2467" s="6">
        <v>2.2000000000000002</v>
      </c>
      <c r="E2467" s="6">
        <v>3.9731999999999998</v>
      </c>
      <c r="F2467" s="6">
        <v>3.5573000000000001</v>
      </c>
      <c r="G2467" s="6">
        <v>2.99</v>
      </c>
    </row>
    <row r="2468" spans="2:7" x14ac:dyDescent="0.2">
      <c r="B2468" s="7">
        <v>38509</v>
      </c>
      <c r="C2468" s="6">
        <v>5.0999999999999996</v>
      </c>
      <c r="D2468" s="6">
        <v>2.2000000000000002</v>
      </c>
      <c r="E2468" s="6">
        <v>3.9521999999999999</v>
      </c>
      <c r="F2468" s="6">
        <v>3.5739000000000001</v>
      </c>
      <c r="G2468" s="6">
        <v>3</v>
      </c>
    </row>
    <row r="2469" spans="2:7" x14ac:dyDescent="0.2">
      <c r="B2469" s="7">
        <v>38510</v>
      </c>
      <c r="C2469" s="6">
        <v>5.0999999999999996</v>
      </c>
      <c r="D2469" s="6">
        <v>2.2000000000000002</v>
      </c>
      <c r="E2469" s="6">
        <v>3.9009999999999998</v>
      </c>
      <c r="F2469" s="6">
        <v>3.5573999999999999</v>
      </c>
      <c r="G2469" s="6">
        <v>2.96</v>
      </c>
    </row>
    <row r="2470" spans="2:7" x14ac:dyDescent="0.2">
      <c r="B2470" s="7">
        <v>38511</v>
      </c>
      <c r="C2470" s="6">
        <v>5.0999999999999996</v>
      </c>
      <c r="D2470" s="6">
        <v>2.2000000000000002</v>
      </c>
      <c r="E2470" s="6">
        <v>3.9331</v>
      </c>
      <c r="F2470" s="6">
        <v>3.5988000000000002</v>
      </c>
      <c r="G2470" s="6">
        <v>2.96</v>
      </c>
    </row>
    <row r="2471" spans="2:7" x14ac:dyDescent="0.2">
      <c r="B2471" s="7">
        <v>38512</v>
      </c>
      <c r="C2471" s="6">
        <v>5.0999999999999996</v>
      </c>
      <c r="D2471" s="6">
        <v>2.2000000000000002</v>
      </c>
      <c r="E2471" s="6">
        <v>3.9483000000000001</v>
      </c>
      <c r="F2471" s="6">
        <v>3.6154999999999999</v>
      </c>
      <c r="G2471" s="6">
        <v>3.01</v>
      </c>
    </row>
    <row r="2472" spans="2:7" x14ac:dyDescent="0.2">
      <c r="B2472" s="7">
        <v>38513</v>
      </c>
      <c r="C2472" s="6">
        <v>5.0999999999999996</v>
      </c>
      <c r="D2472" s="6">
        <v>2.2000000000000002</v>
      </c>
      <c r="E2472" s="6">
        <v>4.0514000000000001</v>
      </c>
      <c r="F2472" s="6">
        <v>3.6907999999999999</v>
      </c>
      <c r="G2472" s="6">
        <v>3.01</v>
      </c>
    </row>
    <row r="2473" spans="2:7" x14ac:dyDescent="0.2">
      <c r="B2473" s="7">
        <v>38516</v>
      </c>
      <c r="C2473" s="6">
        <v>5.0999999999999996</v>
      </c>
      <c r="D2473" s="6">
        <v>2.2000000000000002</v>
      </c>
      <c r="E2473" s="6">
        <v>4.0918000000000001</v>
      </c>
      <c r="F2473" s="6">
        <v>3.6909999999999998</v>
      </c>
      <c r="G2473" s="6">
        <v>3.04</v>
      </c>
    </row>
    <row r="2474" spans="2:7" x14ac:dyDescent="0.2">
      <c r="B2474" s="7">
        <v>38517</v>
      </c>
      <c r="C2474" s="6">
        <v>5.0999999999999996</v>
      </c>
      <c r="D2474" s="6">
        <v>2.2000000000000002</v>
      </c>
      <c r="E2474" s="6">
        <v>4.1071999999999997</v>
      </c>
      <c r="F2474" s="6">
        <v>3.6827999999999999</v>
      </c>
      <c r="G2474" s="6">
        <v>3.01</v>
      </c>
    </row>
    <row r="2475" spans="2:7" x14ac:dyDescent="0.2">
      <c r="B2475" s="7">
        <v>38518</v>
      </c>
      <c r="C2475" s="6">
        <v>5.0999999999999996</v>
      </c>
      <c r="D2475" s="6">
        <v>2.2000000000000002</v>
      </c>
      <c r="E2475" s="6">
        <v>4.0994999999999999</v>
      </c>
      <c r="F2475" s="6">
        <v>3.7082000000000002</v>
      </c>
      <c r="G2475" s="6">
        <v>3.05</v>
      </c>
    </row>
    <row r="2476" spans="2:7" x14ac:dyDescent="0.2">
      <c r="B2476" s="7">
        <v>38519</v>
      </c>
      <c r="C2476" s="6">
        <v>5.0999999999999996</v>
      </c>
      <c r="D2476" s="6">
        <v>2.2000000000000002</v>
      </c>
      <c r="E2476" s="6">
        <v>4.0667</v>
      </c>
      <c r="F2476" s="6">
        <v>3.6665000000000001</v>
      </c>
      <c r="G2476" s="6">
        <v>3</v>
      </c>
    </row>
    <row r="2477" spans="2:7" x14ac:dyDescent="0.2">
      <c r="B2477" s="7">
        <v>38520</v>
      </c>
      <c r="C2477" s="6">
        <v>5.0999999999999996</v>
      </c>
      <c r="D2477" s="6">
        <v>2.2000000000000002</v>
      </c>
      <c r="E2477" s="6">
        <v>4.0705</v>
      </c>
      <c r="F2477" s="6">
        <v>3.7006999999999999</v>
      </c>
      <c r="G2477" s="6">
        <v>2.99</v>
      </c>
    </row>
    <row r="2478" spans="2:7" x14ac:dyDescent="0.2">
      <c r="B2478" s="7">
        <v>38523</v>
      </c>
      <c r="C2478" s="6">
        <v>5.0999999999999996</v>
      </c>
      <c r="D2478" s="6">
        <v>2.2000000000000002</v>
      </c>
      <c r="E2478" s="6">
        <v>4.1090999999999998</v>
      </c>
      <c r="F2478" s="6">
        <v>3.7094</v>
      </c>
      <c r="G2478" s="6">
        <v>3.01</v>
      </c>
    </row>
    <row r="2479" spans="2:7" x14ac:dyDescent="0.2">
      <c r="B2479" s="7">
        <v>38524</v>
      </c>
      <c r="C2479" s="6">
        <v>5.0999999999999996</v>
      </c>
      <c r="D2479" s="6">
        <v>2.2000000000000002</v>
      </c>
      <c r="E2479" s="6">
        <v>4.0396000000000001</v>
      </c>
      <c r="F2479" s="6">
        <v>3.6842999999999999</v>
      </c>
      <c r="G2479" s="6">
        <v>2.96</v>
      </c>
    </row>
    <row r="2480" spans="2:7" x14ac:dyDescent="0.2">
      <c r="B2480" s="7">
        <v>38525</v>
      </c>
      <c r="C2480" s="6">
        <v>5.0999999999999996</v>
      </c>
      <c r="D2480" s="6">
        <v>2.2000000000000002</v>
      </c>
      <c r="E2480" s="6">
        <v>3.94</v>
      </c>
      <c r="F2480" s="6">
        <v>3.6002000000000001</v>
      </c>
      <c r="G2480" s="6">
        <v>2.93</v>
      </c>
    </row>
    <row r="2481" spans="2:7" x14ac:dyDescent="0.2">
      <c r="B2481" s="7">
        <v>38526</v>
      </c>
      <c r="C2481" s="6">
        <v>5.0999999999999996</v>
      </c>
      <c r="D2481" s="6">
        <v>2.2000000000000002</v>
      </c>
      <c r="E2481" s="6">
        <v>3.9514</v>
      </c>
      <c r="F2481" s="6">
        <v>3.6086999999999998</v>
      </c>
      <c r="G2481" s="6">
        <v>3.05</v>
      </c>
    </row>
    <row r="2482" spans="2:7" x14ac:dyDescent="0.2">
      <c r="B2482" s="7">
        <v>38527</v>
      </c>
      <c r="C2482" s="6">
        <v>5.0999999999999996</v>
      </c>
      <c r="D2482" s="6">
        <v>2.2000000000000002</v>
      </c>
      <c r="E2482" s="6">
        <v>3.9169999999999998</v>
      </c>
      <c r="F2482" s="6">
        <v>3.5750999999999999</v>
      </c>
      <c r="G2482" s="6">
        <v>3.07</v>
      </c>
    </row>
    <row r="2483" spans="2:7" x14ac:dyDescent="0.2">
      <c r="B2483" s="7">
        <v>38530</v>
      </c>
      <c r="C2483" s="6">
        <v>5.0999999999999996</v>
      </c>
      <c r="D2483" s="6">
        <v>2.2000000000000002</v>
      </c>
      <c r="E2483" s="6">
        <v>3.9016999999999999</v>
      </c>
      <c r="F2483" s="6">
        <v>3.5752000000000002</v>
      </c>
      <c r="G2483" s="6">
        <v>3.17</v>
      </c>
    </row>
    <row r="2484" spans="2:7" x14ac:dyDescent="0.2">
      <c r="B2484" s="7">
        <v>38531</v>
      </c>
      <c r="C2484" s="6">
        <v>5.0999999999999996</v>
      </c>
      <c r="D2484" s="6">
        <v>2.2000000000000002</v>
      </c>
      <c r="E2484" s="6">
        <v>3.9702999999999999</v>
      </c>
      <c r="F2484" s="6">
        <v>3.6433</v>
      </c>
      <c r="G2484" s="6">
        <v>3.17</v>
      </c>
    </row>
    <row r="2485" spans="2:7" x14ac:dyDescent="0.2">
      <c r="B2485" s="7">
        <v>38532</v>
      </c>
      <c r="C2485" s="6">
        <v>5.0999999999999996</v>
      </c>
      <c r="D2485" s="6">
        <v>2.2000000000000002</v>
      </c>
      <c r="E2485" s="6">
        <v>3.9779</v>
      </c>
      <c r="F2485" s="6">
        <v>3.6520000000000001</v>
      </c>
      <c r="G2485" s="6">
        <v>3.2</v>
      </c>
    </row>
    <row r="2486" spans="2:7" x14ac:dyDescent="0.2">
      <c r="B2486" s="7">
        <v>38533</v>
      </c>
      <c r="C2486" s="6">
        <v>5</v>
      </c>
      <c r="D2486" s="6">
        <v>2</v>
      </c>
      <c r="E2486" s="6">
        <v>3.9129999999999998</v>
      </c>
      <c r="F2486" s="6">
        <v>3.6331000000000002</v>
      </c>
      <c r="G2486" s="6">
        <v>3.35</v>
      </c>
    </row>
    <row r="2487" spans="2:7" x14ac:dyDescent="0.2">
      <c r="B2487" s="7">
        <v>38534</v>
      </c>
      <c r="C2487" s="6">
        <v>5</v>
      </c>
      <c r="D2487" s="6">
        <v>2</v>
      </c>
      <c r="E2487" s="6">
        <v>4.0488999999999997</v>
      </c>
      <c r="F2487" s="6">
        <v>3.7401</v>
      </c>
      <c r="G2487" s="6">
        <v>3.36</v>
      </c>
    </row>
    <row r="2488" spans="2:7" x14ac:dyDescent="0.2">
      <c r="B2488" s="7">
        <v>38537</v>
      </c>
      <c r="C2488" s="6">
        <v>5</v>
      </c>
      <c r="D2488" s="6">
        <v>2</v>
      </c>
      <c r="E2488" s="6">
        <v>4.0373000000000001</v>
      </c>
      <c r="F2488" s="6">
        <v>3.7319</v>
      </c>
      <c r="G2488" s="6">
        <v>3.36</v>
      </c>
    </row>
    <row r="2489" spans="2:7" x14ac:dyDescent="0.2">
      <c r="B2489" s="7">
        <v>38538</v>
      </c>
      <c r="C2489" s="6">
        <v>5</v>
      </c>
      <c r="D2489" s="6">
        <v>2</v>
      </c>
      <c r="E2489" s="6">
        <v>4.1050000000000004</v>
      </c>
      <c r="F2489" s="6">
        <v>3.7816000000000001</v>
      </c>
      <c r="G2489" s="6">
        <v>3.27</v>
      </c>
    </row>
    <row r="2490" spans="2:7" x14ac:dyDescent="0.2">
      <c r="B2490" s="7">
        <v>38539</v>
      </c>
      <c r="C2490" s="6">
        <v>5</v>
      </c>
      <c r="D2490" s="6">
        <v>2</v>
      </c>
      <c r="E2490" s="6">
        <v>4.0682</v>
      </c>
      <c r="F2490" s="6">
        <v>3.7650999999999999</v>
      </c>
      <c r="G2490" s="6">
        <v>2.99</v>
      </c>
    </row>
    <row r="2491" spans="2:7" x14ac:dyDescent="0.2">
      <c r="B2491" s="7">
        <v>38540</v>
      </c>
      <c r="C2491" s="6">
        <v>5</v>
      </c>
      <c r="D2491" s="6">
        <v>2</v>
      </c>
      <c r="E2491" s="6">
        <v>4.0605000000000002</v>
      </c>
      <c r="F2491" s="6">
        <v>3.7155999999999998</v>
      </c>
      <c r="G2491" s="6">
        <v>3.18</v>
      </c>
    </row>
    <row r="2492" spans="2:7" x14ac:dyDescent="0.2">
      <c r="B2492" s="7">
        <v>38541</v>
      </c>
      <c r="C2492" s="6">
        <v>5</v>
      </c>
      <c r="D2492" s="6">
        <v>2</v>
      </c>
      <c r="E2492" s="6">
        <v>4.0914000000000001</v>
      </c>
      <c r="F2492" s="6">
        <v>3.7656999999999998</v>
      </c>
      <c r="G2492" s="6">
        <v>3.22</v>
      </c>
    </row>
    <row r="2493" spans="2:7" x14ac:dyDescent="0.2">
      <c r="B2493" s="7">
        <v>38544</v>
      </c>
      <c r="C2493" s="6">
        <v>5</v>
      </c>
      <c r="D2493" s="6">
        <v>2</v>
      </c>
      <c r="E2493" s="6">
        <v>4.0933000000000002</v>
      </c>
      <c r="F2493" s="6">
        <v>3.7825000000000002</v>
      </c>
      <c r="G2493" s="6">
        <v>3.23</v>
      </c>
    </row>
    <row r="2494" spans="2:7" x14ac:dyDescent="0.2">
      <c r="B2494" s="7">
        <v>38545</v>
      </c>
      <c r="C2494" s="6">
        <v>5</v>
      </c>
      <c r="D2494" s="6">
        <v>2</v>
      </c>
      <c r="E2494" s="6">
        <v>4.1420000000000003</v>
      </c>
      <c r="F2494" s="6">
        <v>3.8327</v>
      </c>
      <c r="G2494" s="6">
        <v>3.23</v>
      </c>
    </row>
    <row r="2495" spans="2:7" x14ac:dyDescent="0.2">
      <c r="B2495" s="7">
        <v>38546</v>
      </c>
      <c r="C2495" s="6">
        <v>5</v>
      </c>
      <c r="D2495" s="6">
        <v>2</v>
      </c>
      <c r="E2495" s="6">
        <v>4.1555999999999997</v>
      </c>
      <c r="F2495" s="6">
        <v>3.8246000000000002</v>
      </c>
      <c r="G2495" s="6">
        <v>3.27</v>
      </c>
    </row>
    <row r="2496" spans="2:7" x14ac:dyDescent="0.2">
      <c r="B2496" s="7">
        <v>38547</v>
      </c>
      <c r="C2496" s="6">
        <v>5</v>
      </c>
      <c r="D2496" s="6">
        <v>2</v>
      </c>
      <c r="E2496" s="6">
        <v>4.1731999999999996</v>
      </c>
      <c r="F2496" s="6">
        <v>3.8332000000000002</v>
      </c>
      <c r="G2496" s="6">
        <v>3.32</v>
      </c>
    </row>
    <row r="2497" spans="2:7" x14ac:dyDescent="0.2">
      <c r="B2497" s="7">
        <v>38548</v>
      </c>
      <c r="C2497" s="6">
        <v>5</v>
      </c>
      <c r="D2497" s="6">
        <v>2</v>
      </c>
      <c r="E2497" s="6">
        <v>4.1635</v>
      </c>
      <c r="F2497" s="6">
        <v>3.8591000000000002</v>
      </c>
      <c r="G2497" s="6">
        <v>3.32</v>
      </c>
    </row>
    <row r="2498" spans="2:7" x14ac:dyDescent="0.2">
      <c r="B2498" s="7">
        <v>38551</v>
      </c>
      <c r="C2498" s="6">
        <v>5</v>
      </c>
      <c r="D2498" s="6">
        <v>2</v>
      </c>
      <c r="E2498" s="6">
        <v>4.2203999999999997</v>
      </c>
      <c r="F2498" s="6">
        <v>3.8847</v>
      </c>
      <c r="G2498" s="6">
        <v>3.19</v>
      </c>
    </row>
    <row r="2499" spans="2:7" x14ac:dyDescent="0.2">
      <c r="B2499" s="7">
        <v>38552</v>
      </c>
      <c r="C2499" s="6">
        <v>5</v>
      </c>
      <c r="D2499" s="6">
        <v>2</v>
      </c>
      <c r="E2499" s="6">
        <v>4.1791999999999998</v>
      </c>
      <c r="F2499" s="6">
        <v>3.8512</v>
      </c>
      <c r="G2499" s="6">
        <v>3.13</v>
      </c>
    </row>
    <row r="2500" spans="2:7" x14ac:dyDescent="0.2">
      <c r="B2500" s="7">
        <v>38553</v>
      </c>
      <c r="C2500" s="6">
        <v>5</v>
      </c>
      <c r="D2500" s="6">
        <v>2</v>
      </c>
      <c r="E2500" s="6">
        <v>4.1576000000000004</v>
      </c>
      <c r="F2500" s="6">
        <v>3.8683999999999998</v>
      </c>
      <c r="G2500" s="6">
        <v>3.25</v>
      </c>
    </row>
    <row r="2501" spans="2:7" x14ac:dyDescent="0.2">
      <c r="B2501" s="7">
        <v>38554</v>
      </c>
      <c r="C2501" s="6">
        <v>5</v>
      </c>
      <c r="D2501" s="6">
        <v>2</v>
      </c>
      <c r="E2501" s="6">
        <v>4.2756999999999996</v>
      </c>
      <c r="F2501" s="6">
        <v>3.9363999999999999</v>
      </c>
      <c r="G2501" s="6">
        <v>3.27</v>
      </c>
    </row>
    <row r="2502" spans="2:7" x14ac:dyDescent="0.2">
      <c r="B2502" s="7">
        <v>38555</v>
      </c>
      <c r="C2502" s="6">
        <v>5</v>
      </c>
      <c r="D2502" s="6">
        <v>2</v>
      </c>
      <c r="E2502" s="6">
        <v>4.2184999999999997</v>
      </c>
      <c r="F2502" s="6">
        <v>3.9036</v>
      </c>
      <c r="G2502" s="6">
        <v>3.25</v>
      </c>
    </row>
    <row r="2503" spans="2:7" x14ac:dyDescent="0.2">
      <c r="B2503" s="7">
        <v>38558</v>
      </c>
      <c r="C2503" s="6">
        <v>5</v>
      </c>
      <c r="D2503" s="6">
        <v>2</v>
      </c>
      <c r="E2503" s="6">
        <v>4.2442000000000002</v>
      </c>
      <c r="F2503" s="6">
        <v>3.9380000000000002</v>
      </c>
      <c r="G2503" s="6">
        <v>3.28</v>
      </c>
    </row>
    <row r="2504" spans="2:7" x14ac:dyDescent="0.2">
      <c r="B2504" s="7">
        <v>38559</v>
      </c>
      <c r="C2504" s="6">
        <v>5</v>
      </c>
      <c r="D2504" s="6">
        <v>2</v>
      </c>
      <c r="E2504" s="6">
        <v>4.2244999999999999</v>
      </c>
      <c r="F2504" s="6">
        <v>3.9298000000000002</v>
      </c>
      <c r="G2504" s="6">
        <v>3.25</v>
      </c>
    </row>
    <row r="2505" spans="2:7" x14ac:dyDescent="0.2">
      <c r="B2505" s="7">
        <v>38560</v>
      </c>
      <c r="C2505" s="6">
        <v>5</v>
      </c>
      <c r="D2505" s="6">
        <v>2</v>
      </c>
      <c r="E2505" s="6">
        <v>4.2541000000000002</v>
      </c>
      <c r="F2505" s="6">
        <v>3.9815</v>
      </c>
      <c r="G2505" s="6">
        <v>3.27</v>
      </c>
    </row>
    <row r="2506" spans="2:7" x14ac:dyDescent="0.2">
      <c r="B2506" s="7">
        <v>38561</v>
      </c>
      <c r="C2506" s="6">
        <v>5</v>
      </c>
      <c r="D2506" s="6">
        <v>2</v>
      </c>
      <c r="E2506" s="6">
        <v>4.1890999999999998</v>
      </c>
      <c r="F2506" s="6">
        <v>3.9405999999999999</v>
      </c>
      <c r="G2506" s="6">
        <v>3.27</v>
      </c>
    </row>
    <row r="2507" spans="2:7" x14ac:dyDescent="0.2">
      <c r="B2507" s="7">
        <v>38562</v>
      </c>
      <c r="C2507" s="6">
        <v>5</v>
      </c>
      <c r="D2507" s="6">
        <v>2</v>
      </c>
      <c r="E2507" s="6">
        <v>4.2759999999999998</v>
      </c>
      <c r="F2507" s="6">
        <v>4.0147000000000004</v>
      </c>
      <c r="G2507" s="6">
        <v>3.31</v>
      </c>
    </row>
    <row r="2508" spans="2:7" x14ac:dyDescent="0.2">
      <c r="B2508" s="7">
        <v>38565</v>
      </c>
      <c r="C2508" s="6">
        <v>5</v>
      </c>
      <c r="D2508" s="6">
        <v>2.1</v>
      </c>
      <c r="E2508" s="6">
        <v>4.3098999999999998</v>
      </c>
      <c r="F2508" s="6">
        <v>4.0312999999999999</v>
      </c>
      <c r="G2508" s="6">
        <v>3.3</v>
      </c>
    </row>
    <row r="2509" spans="2:7" x14ac:dyDescent="0.2">
      <c r="B2509" s="7">
        <v>38566</v>
      </c>
      <c r="C2509" s="6">
        <v>5</v>
      </c>
      <c r="D2509" s="6">
        <v>2.1</v>
      </c>
      <c r="E2509" s="6">
        <v>4.3338000000000001</v>
      </c>
      <c r="F2509" s="6">
        <v>4.0396999999999998</v>
      </c>
      <c r="G2509" s="6">
        <v>3.2</v>
      </c>
    </row>
    <row r="2510" spans="2:7" x14ac:dyDescent="0.2">
      <c r="B2510" s="7">
        <v>38567</v>
      </c>
      <c r="C2510" s="6">
        <v>5</v>
      </c>
      <c r="D2510" s="6">
        <v>2.1</v>
      </c>
      <c r="E2510" s="6">
        <v>4.2919999999999998</v>
      </c>
      <c r="F2510" s="6">
        <v>4.0068000000000001</v>
      </c>
      <c r="G2510" s="6">
        <v>3.35</v>
      </c>
    </row>
    <row r="2511" spans="2:7" x14ac:dyDescent="0.2">
      <c r="B2511" s="7">
        <v>38568</v>
      </c>
      <c r="C2511" s="6">
        <v>5</v>
      </c>
      <c r="D2511" s="6">
        <v>2.1</v>
      </c>
      <c r="E2511" s="6">
        <v>4.3120000000000003</v>
      </c>
      <c r="F2511" s="6">
        <v>4.0316999999999998</v>
      </c>
      <c r="G2511" s="6">
        <v>3.44</v>
      </c>
    </row>
    <row r="2512" spans="2:7" x14ac:dyDescent="0.2">
      <c r="B2512" s="7">
        <v>38569</v>
      </c>
      <c r="C2512" s="6">
        <v>5</v>
      </c>
      <c r="D2512" s="6">
        <v>2.1</v>
      </c>
      <c r="E2512" s="6">
        <v>4.3860999999999999</v>
      </c>
      <c r="F2512" s="6">
        <v>4.0987999999999998</v>
      </c>
      <c r="G2512" s="6">
        <v>3.49</v>
      </c>
    </row>
    <row r="2513" spans="2:7" x14ac:dyDescent="0.2">
      <c r="B2513" s="7">
        <v>38572</v>
      </c>
      <c r="C2513" s="6">
        <v>5</v>
      </c>
      <c r="D2513" s="6">
        <v>2.1</v>
      </c>
      <c r="E2513" s="6">
        <v>4.4184000000000001</v>
      </c>
      <c r="F2513" s="6">
        <v>4.1490999999999998</v>
      </c>
      <c r="G2513" s="6">
        <v>3.5</v>
      </c>
    </row>
    <row r="2514" spans="2:7" x14ac:dyDescent="0.2">
      <c r="B2514" s="7">
        <v>38573</v>
      </c>
      <c r="C2514" s="6">
        <v>5</v>
      </c>
      <c r="D2514" s="6">
        <v>2.1</v>
      </c>
      <c r="E2514" s="6">
        <v>4.3883000000000001</v>
      </c>
      <c r="F2514" s="6">
        <v>4.1075999999999997</v>
      </c>
      <c r="G2514" s="6">
        <v>3.47</v>
      </c>
    </row>
    <row r="2515" spans="2:7" x14ac:dyDescent="0.2">
      <c r="B2515" s="7">
        <v>38574</v>
      </c>
      <c r="C2515" s="6">
        <v>5</v>
      </c>
      <c r="D2515" s="6">
        <v>2.1</v>
      </c>
      <c r="E2515" s="6">
        <v>4.3902999999999999</v>
      </c>
      <c r="F2515" s="6">
        <v>4.1162000000000001</v>
      </c>
      <c r="G2515" s="6">
        <v>3.48</v>
      </c>
    </row>
    <row r="2516" spans="2:7" x14ac:dyDescent="0.2">
      <c r="B2516" s="7">
        <v>38575</v>
      </c>
      <c r="C2516" s="6">
        <v>5</v>
      </c>
      <c r="D2516" s="6">
        <v>2.1</v>
      </c>
      <c r="E2516" s="6">
        <v>4.3202999999999996</v>
      </c>
      <c r="F2516" s="6">
        <v>4.0663</v>
      </c>
      <c r="G2516" s="6">
        <v>3.51</v>
      </c>
    </row>
    <row r="2517" spans="2:7" x14ac:dyDescent="0.2">
      <c r="B2517" s="7">
        <v>38576</v>
      </c>
      <c r="C2517" s="6">
        <v>5</v>
      </c>
      <c r="D2517" s="6">
        <v>2.1</v>
      </c>
      <c r="E2517" s="6">
        <v>4.2423000000000002</v>
      </c>
      <c r="F2517" s="6">
        <v>4.0332999999999997</v>
      </c>
      <c r="G2517" s="6">
        <v>3.55</v>
      </c>
    </row>
    <row r="2518" spans="2:7" x14ac:dyDescent="0.2">
      <c r="B2518" s="7">
        <v>38579</v>
      </c>
      <c r="C2518" s="6">
        <v>5</v>
      </c>
      <c r="D2518" s="6">
        <v>2.1</v>
      </c>
      <c r="E2518" s="6">
        <v>4.2809999999999997</v>
      </c>
      <c r="F2518" s="6">
        <v>4.0587</v>
      </c>
      <c r="G2518" s="6">
        <v>3.61</v>
      </c>
    </row>
    <row r="2519" spans="2:7" x14ac:dyDescent="0.2">
      <c r="B2519" s="7">
        <v>38580</v>
      </c>
      <c r="C2519" s="6">
        <v>5</v>
      </c>
      <c r="D2519" s="6">
        <v>2.1</v>
      </c>
      <c r="E2519" s="6">
        <v>4.2055999999999996</v>
      </c>
      <c r="F2519" s="6">
        <v>4</v>
      </c>
      <c r="G2519" s="6">
        <v>3.46</v>
      </c>
    </row>
    <row r="2520" spans="2:7" x14ac:dyDescent="0.2">
      <c r="B2520" s="7">
        <v>38581</v>
      </c>
      <c r="C2520" s="6">
        <v>5</v>
      </c>
      <c r="D2520" s="6">
        <v>2.1</v>
      </c>
      <c r="E2520" s="6">
        <v>4.2674000000000003</v>
      </c>
      <c r="F2520" s="6">
        <v>4.0423</v>
      </c>
      <c r="G2520" s="6">
        <v>3.57</v>
      </c>
    </row>
    <row r="2521" spans="2:7" x14ac:dyDescent="0.2">
      <c r="B2521" s="7">
        <v>38582</v>
      </c>
      <c r="C2521" s="6">
        <v>5</v>
      </c>
      <c r="D2521" s="6">
        <v>2.1</v>
      </c>
      <c r="E2521" s="6">
        <v>4.1978</v>
      </c>
      <c r="F2521" s="6">
        <v>3.9834000000000001</v>
      </c>
      <c r="G2521" s="6">
        <v>3.5</v>
      </c>
    </row>
    <row r="2522" spans="2:7" x14ac:dyDescent="0.2">
      <c r="B2522" s="7">
        <v>38583</v>
      </c>
      <c r="C2522" s="6">
        <v>5</v>
      </c>
      <c r="D2522" s="6">
        <v>2.1</v>
      </c>
      <c r="E2522" s="6">
        <v>4.2054</v>
      </c>
      <c r="F2522" s="6">
        <v>4.0175999999999998</v>
      </c>
      <c r="G2522" s="6">
        <v>3.54</v>
      </c>
    </row>
    <row r="2523" spans="2:7" x14ac:dyDescent="0.2">
      <c r="B2523" s="7">
        <v>38586</v>
      </c>
      <c r="C2523" s="6">
        <v>5</v>
      </c>
      <c r="D2523" s="6">
        <v>2.1</v>
      </c>
      <c r="E2523" s="6">
        <v>4.2073</v>
      </c>
      <c r="F2523" s="6">
        <v>4.0092999999999996</v>
      </c>
      <c r="G2523" s="6">
        <v>3.51</v>
      </c>
    </row>
    <row r="2524" spans="2:7" x14ac:dyDescent="0.2">
      <c r="B2524" s="7">
        <v>38587</v>
      </c>
      <c r="C2524" s="6">
        <v>5</v>
      </c>
      <c r="D2524" s="6">
        <v>2.1</v>
      </c>
      <c r="E2524" s="6">
        <v>4.1783999999999999</v>
      </c>
      <c r="F2524" s="6">
        <v>3.9754999999999998</v>
      </c>
      <c r="G2524" s="6">
        <v>3.49</v>
      </c>
    </row>
    <row r="2525" spans="2:7" x14ac:dyDescent="0.2">
      <c r="B2525" s="7">
        <v>38588</v>
      </c>
      <c r="C2525" s="6">
        <v>5</v>
      </c>
      <c r="D2525" s="6">
        <v>2.1</v>
      </c>
      <c r="E2525" s="6">
        <v>4.1649000000000003</v>
      </c>
      <c r="F2525" s="6">
        <v>3.9670999999999998</v>
      </c>
      <c r="G2525" s="6">
        <v>3.5</v>
      </c>
    </row>
    <row r="2526" spans="2:7" x14ac:dyDescent="0.2">
      <c r="B2526" s="7">
        <v>38589</v>
      </c>
      <c r="C2526" s="6">
        <v>5</v>
      </c>
      <c r="D2526" s="6">
        <v>2.1</v>
      </c>
      <c r="E2526" s="6">
        <v>4.1553000000000004</v>
      </c>
      <c r="F2526" s="6">
        <v>4</v>
      </c>
      <c r="G2526" s="6">
        <v>3.55</v>
      </c>
    </row>
    <row r="2527" spans="2:7" x14ac:dyDescent="0.2">
      <c r="B2527" s="7">
        <v>38590</v>
      </c>
      <c r="C2527" s="6">
        <v>5</v>
      </c>
      <c r="D2527" s="6">
        <v>2.1</v>
      </c>
      <c r="E2527" s="6">
        <v>4.1859999999999999</v>
      </c>
      <c r="F2527" s="6">
        <v>4.0656999999999996</v>
      </c>
      <c r="G2527" s="6">
        <v>3.54</v>
      </c>
    </row>
    <row r="2528" spans="2:7" x14ac:dyDescent="0.2">
      <c r="B2528" s="7">
        <v>38593</v>
      </c>
      <c r="C2528" s="6">
        <v>5</v>
      </c>
      <c r="D2528" s="6">
        <v>2.1</v>
      </c>
      <c r="E2528" s="6">
        <v>4.1666999999999996</v>
      </c>
      <c r="F2528" s="6">
        <v>4.0492999999999997</v>
      </c>
      <c r="G2528" s="6">
        <v>3.54</v>
      </c>
    </row>
    <row r="2529" spans="2:7" x14ac:dyDescent="0.2">
      <c r="B2529" s="7">
        <v>38594</v>
      </c>
      <c r="C2529" s="6">
        <v>5</v>
      </c>
      <c r="D2529" s="6">
        <v>2.1</v>
      </c>
      <c r="E2529" s="6">
        <v>4.0899000000000001</v>
      </c>
      <c r="F2529" s="6">
        <v>3.9344000000000001</v>
      </c>
      <c r="G2529" s="6">
        <v>3.52</v>
      </c>
    </row>
    <row r="2530" spans="2:7" x14ac:dyDescent="0.2">
      <c r="B2530" s="7">
        <v>38595</v>
      </c>
      <c r="C2530" s="6">
        <v>4.9000000000000004</v>
      </c>
      <c r="D2530" s="6">
        <v>2.1</v>
      </c>
      <c r="E2530" s="6">
        <v>4.0137</v>
      </c>
      <c r="F2530" s="6">
        <v>3.8113999999999999</v>
      </c>
      <c r="G2530" s="6">
        <v>3.63</v>
      </c>
    </row>
    <row r="2531" spans="2:7" x14ac:dyDescent="0.2">
      <c r="B2531" s="7">
        <v>38596</v>
      </c>
      <c r="C2531" s="6">
        <v>4.9000000000000004</v>
      </c>
      <c r="D2531" s="6">
        <v>2.1</v>
      </c>
      <c r="E2531" s="6">
        <v>4.0307000000000004</v>
      </c>
      <c r="F2531" s="6">
        <v>3.7210999999999999</v>
      </c>
      <c r="G2531" s="6">
        <v>3.57</v>
      </c>
    </row>
    <row r="2532" spans="2:7" x14ac:dyDescent="0.2">
      <c r="B2532" s="7">
        <v>38597</v>
      </c>
      <c r="C2532" s="6">
        <v>4.9000000000000004</v>
      </c>
      <c r="D2532" s="6">
        <v>2.1</v>
      </c>
      <c r="E2532" s="6">
        <v>4.0362</v>
      </c>
      <c r="F2532" s="6">
        <v>3.7522000000000002</v>
      </c>
      <c r="G2532" s="6">
        <v>3.49</v>
      </c>
    </row>
    <row r="2533" spans="2:7" x14ac:dyDescent="0.2">
      <c r="B2533" s="7">
        <v>38600</v>
      </c>
      <c r="C2533" s="6">
        <v>4.9000000000000004</v>
      </c>
      <c r="D2533" s="6">
        <v>2.1</v>
      </c>
      <c r="E2533" s="6">
        <v>4.0285000000000002</v>
      </c>
      <c r="F2533" s="6">
        <v>3.7353999999999998</v>
      </c>
      <c r="G2533" s="6">
        <v>3.49</v>
      </c>
    </row>
    <row r="2534" spans="2:7" x14ac:dyDescent="0.2">
      <c r="B2534" s="7">
        <v>38601</v>
      </c>
      <c r="C2534" s="6">
        <v>4.9000000000000004</v>
      </c>
      <c r="D2534" s="6">
        <v>2.1</v>
      </c>
      <c r="E2534" s="6">
        <v>4.0952999999999999</v>
      </c>
      <c r="F2534" s="6">
        <v>3.8010000000000002</v>
      </c>
      <c r="G2534" s="6">
        <v>3.57</v>
      </c>
    </row>
    <row r="2535" spans="2:7" x14ac:dyDescent="0.2">
      <c r="B2535" s="7">
        <v>38602</v>
      </c>
      <c r="C2535" s="6">
        <v>4.9000000000000004</v>
      </c>
      <c r="D2535" s="6">
        <v>2.1</v>
      </c>
      <c r="E2535" s="6">
        <v>4.1375000000000002</v>
      </c>
      <c r="F2535" s="6">
        <v>3.8422999999999998</v>
      </c>
      <c r="G2535" s="6">
        <v>3.48</v>
      </c>
    </row>
    <row r="2536" spans="2:7" x14ac:dyDescent="0.2">
      <c r="B2536" s="7">
        <v>38603</v>
      </c>
      <c r="C2536" s="6">
        <v>4.9000000000000004</v>
      </c>
      <c r="D2536" s="6">
        <v>2.1</v>
      </c>
      <c r="E2536" s="6">
        <v>4.1452</v>
      </c>
      <c r="F2536" s="6">
        <v>3.8668</v>
      </c>
      <c r="G2536" s="6">
        <v>3.49</v>
      </c>
    </row>
    <row r="2537" spans="2:7" x14ac:dyDescent="0.2">
      <c r="B2537" s="7">
        <v>38604</v>
      </c>
      <c r="C2537" s="6">
        <v>4.9000000000000004</v>
      </c>
      <c r="D2537" s="6">
        <v>2.1</v>
      </c>
      <c r="E2537" s="6">
        <v>4.1181000000000001</v>
      </c>
      <c r="F2537" s="6">
        <v>3.8660999999999999</v>
      </c>
      <c r="G2537" s="6">
        <v>3.49</v>
      </c>
    </row>
    <row r="2538" spans="2:7" x14ac:dyDescent="0.2">
      <c r="B2538" s="7">
        <v>38607</v>
      </c>
      <c r="C2538" s="6">
        <v>4.9000000000000004</v>
      </c>
      <c r="D2538" s="6">
        <v>2.1</v>
      </c>
      <c r="E2538" s="6">
        <v>4.1700999999999997</v>
      </c>
      <c r="F2538" s="6">
        <v>3.9076</v>
      </c>
      <c r="G2538" s="6">
        <v>3.5</v>
      </c>
    </row>
    <row r="2539" spans="2:7" x14ac:dyDescent="0.2">
      <c r="B2539" s="7">
        <v>38608</v>
      </c>
      <c r="C2539" s="6">
        <v>4.9000000000000004</v>
      </c>
      <c r="D2539" s="6">
        <v>2.1</v>
      </c>
      <c r="E2539" s="6">
        <v>4.1257999999999999</v>
      </c>
      <c r="F2539" s="6">
        <v>3.8574000000000002</v>
      </c>
      <c r="G2539" s="6">
        <v>3.45</v>
      </c>
    </row>
    <row r="2540" spans="2:7" x14ac:dyDescent="0.2">
      <c r="B2540" s="7">
        <v>38609</v>
      </c>
      <c r="C2540" s="6">
        <v>4.9000000000000004</v>
      </c>
      <c r="D2540" s="6">
        <v>2.1</v>
      </c>
      <c r="E2540" s="6">
        <v>4.1642999999999999</v>
      </c>
      <c r="F2540" s="6">
        <v>3.8738000000000001</v>
      </c>
      <c r="G2540" s="6">
        <v>3.54</v>
      </c>
    </row>
    <row r="2541" spans="2:7" x14ac:dyDescent="0.2">
      <c r="B2541" s="7">
        <v>38610</v>
      </c>
      <c r="C2541" s="6">
        <v>4.9000000000000004</v>
      </c>
      <c r="D2541" s="6">
        <v>2.1</v>
      </c>
      <c r="E2541" s="6">
        <v>4.2107000000000001</v>
      </c>
      <c r="F2541" s="6">
        <v>3.8902999999999999</v>
      </c>
      <c r="G2541" s="6">
        <v>3.67</v>
      </c>
    </row>
    <row r="2542" spans="2:7" x14ac:dyDescent="0.2">
      <c r="B2542" s="7">
        <v>38611</v>
      </c>
      <c r="C2542" s="6">
        <v>4.9000000000000004</v>
      </c>
      <c r="D2542" s="6">
        <v>2.1</v>
      </c>
      <c r="E2542" s="6">
        <v>4.2709999999999999</v>
      </c>
      <c r="F2542" s="6">
        <v>3.9738000000000002</v>
      </c>
      <c r="G2542" s="6">
        <v>3.62</v>
      </c>
    </row>
    <row r="2543" spans="2:7" x14ac:dyDescent="0.2">
      <c r="B2543" s="7">
        <v>38614</v>
      </c>
      <c r="C2543" s="6">
        <v>4.9000000000000004</v>
      </c>
      <c r="D2543" s="6">
        <v>2.1</v>
      </c>
      <c r="E2543" s="6">
        <v>4.2457000000000003</v>
      </c>
      <c r="F2543" s="6">
        <v>3.9148000000000001</v>
      </c>
      <c r="G2543" s="6">
        <v>3.62</v>
      </c>
    </row>
    <row r="2544" spans="2:7" x14ac:dyDescent="0.2">
      <c r="B2544" s="7">
        <v>38615</v>
      </c>
      <c r="C2544" s="6">
        <v>4.9000000000000004</v>
      </c>
      <c r="D2544" s="6">
        <v>2.1</v>
      </c>
      <c r="E2544" s="6">
        <v>4.2417999999999996</v>
      </c>
      <c r="F2544" s="6">
        <v>3.9735999999999998</v>
      </c>
      <c r="G2544" s="6">
        <v>3.67</v>
      </c>
    </row>
    <row r="2545" spans="2:7" x14ac:dyDescent="0.2">
      <c r="B2545" s="7">
        <v>38616</v>
      </c>
      <c r="C2545" s="6">
        <v>4.9000000000000004</v>
      </c>
      <c r="D2545" s="6">
        <v>2.1</v>
      </c>
      <c r="E2545" s="6">
        <v>4.1660000000000004</v>
      </c>
      <c r="F2545" s="6">
        <v>3.9144000000000001</v>
      </c>
      <c r="G2545" s="6">
        <v>3.72</v>
      </c>
    </row>
    <row r="2546" spans="2:7" x14ac:dyDescent="0.2">
      <c r="B2546" s="7">
        <v>38617</v>
      </c>
      <c r="C2546" s="6">
        <v>4.9000000000000004</v>
      </c>
      <c r="D2546" s="6">
        <v>2.1</v>
      </c>
      <c r="E2546" s="6">
        <v>4.1795</v>
      </c>
      <c r="F2546" s="6">
        <v>3.9396</v>
      </c>
      <c r="G2546" s="6">
        <v>3.77</v>
      </c>
    </row>
    <row r="2547" spans="2:7" x14ac:dyDescent="0.2">
      <c r="B2547" s="7">
        <v>38618</v>
      </c>
      <c r="C2547" s="6">
        <v>4.9000000000000004</v>
      </c>
      <c r="D2547" s="6">
        <v>2.1</v>
      </c>
      <c r="E2547" s="6">
        <v>4.2455999999999996</v>
      </c>
      <c r="F2547" s="6">
        <v>4.0156999999999998</v>
      </c>
      <c r="G2547" s="6">
        <v>3.76</v>
      </c>
    </row>
    <row r="2548" spans="2:7" x14ac:dyDescent="0.2">
      <c r="B2548" s="7">
        <v>38621</v>
      </c>
      <c r="C2548" s="6">
        <v>4.9000000000000004</v>
      </c>
      <c r="D2548" s="6">
        <v>2.1</v>
      </c>
      <c r="E2548" s="6">
        <v>4.2906000000000004</v>
      </c>
      <c r="F2548" s="6">
        <v>4.0496999999999996</v>
      </c>
      <c r="G2548" s="6">
        <v>3.83</v>
      </c>
    </row>
    <row r="2549" spans="2:7" x14ac:dyDescent="0.2">
      <c r="B2549" s="7">
        <v>38622</v>
      </c>
      <c r="C2549" s="6">
        <v>4.9000000000000004</v>
      </c>
      <c r="D2549" s="6">
        <v>2.1</v>
      </c>
      <c r="E2549" s="6">
        <v>4.2808000000000002</v>
      </c>
      <c r="F2549" s="6">
        <v>4.0667999999999997</v>
      </c>
      <c r="G2549" s="6">
        <v>3.73</v>
      </c>
    </row>
    <row r="2550" spans="2:7" x14ac:dyDescent="0.2">
      <c r="B2550" s="7">
        <v>38623</v>
      </c>
      <c r="C2550" s="6">
        <v>4.9000000000000004</v>
      </c>
      <c r="D2550" s="6">
        <v>2.1</v>
      </c>
      <c r="E2550" s="6">
        <v>4.2534000000000001</v>
      </c>
      <c r="F2550" s="6">
        <v>4.0754000000000001</v>
      </c>
      <c r="G2550" s="6">
        <v>3.76</v>
      </c>
    </row>
    <row r="2551" spans="2:7" x14ac:dyDescent="0.2">
      <c r="B2551" s="7">
        <v>38624</v>
      </c>
      <c r="C2551" s="6">
        <v>4.9000000000000004</v>
      </c>
      <c r="D2551" s="6">
        <v>2.1</v>
      </c>
      <c r="E2551" s="6">
        <v>4.2945000000000002</v>
      </c>
      <c r="F2551" s="6">
        <v>4.1233000000000004</v>
      </c>
      <c r="G2551" s="6">
        <v>3.82</v>
      </c>
    </row>
    <row r="2552" spans="2:7" x14ac:dyDescent="0.2">
      <c r="B2552" s="7">
        <v>38625</v>
      </c>
      <c r="C2552" s="6">
        <v>5</v>
      </c>
      <c r="D2552" s="6">
        <v>2</v>
      </c>
      <c r="E2552" s="6">
        <v>4.3239999999999998</v>
      </c>
      <c r="F2552" s="6">
        <v>4.1649000000000003</v>
      </c>
      <c r="G2552" s="6">
        <v>3.93</v>
      </c>
    </row>
    <row r="2553" spans="2:7" x14ac:dyDescent="0.2">
      <c r="B2553" s="7">
        <v>38628</v>
      </c>
      <c r="C2553" s="6">
        <v>5</v>
      </c>
      <c r="D2553" s="6">
        <v>2</v>
      </c>
      <c r="E2553" s="6">
        <v>4.3833000000000002</v>
      </c>
      <c r="F2553" s="6">
        <v>4.2065000000000001</v>
      </c>
      <c r="G2553" s="6">
        <v>3.87</v>
      </c>
    </row>
    <row r="2554" spans="2:7" x14ac:dyDescent="0.2">
      <c r="B2554" s="7">
        <v>38629</v>
      </c>
      <c r="C2554" s="6">
        <v>5</v>
      </c>
      <c r="D2554" s="6">
        <v>2</v>
      </c>
      <c r="E2554" s="6">
        <v>4.3673999999999999</v>
      </c>
      <c r="F2554" s="6">
        <v>4.2068000000000003</v>
      </c>
      <c r="G2554" s="6">
        <v>3.75</v>
      </c>
    </row>
    <row r="2555" spans="2:7" x14ac:dyDescent="0.2">
      <c r="B2555" s="7">
        <v>38630</v>
      </c>
      <c r="C2555" s="6">
        <v>5</v>
      </c>
      <c r="D2555" s="6">
        <v>2</v>
      </c>
      <c r="E2555" s="6">
        <v>4.3398000000000003</v>
      </c>
      <c r="F2555" s="6">
        <v>4.1737000000000002</v>
      </c>
      <c r="G2555" s="6">
        <v>3.75</v>
      </c>
    </row>
    <row r="2556" spans="2:7" x14ac:dyDescent="0.2">
      <c r="B2556" s="7">
        <v>38631</v>
      </c>
      <c r="C2556" s="6">
        <v>5</v>
      </c>
      <c r="D2556" s="6">
        <v>2</v>
      </c>
      <c r="E2556" s="6">
        <v>4.3872999999999998</v>
      </c>
      <c r="F2556" s="6">
        <v>4.1905999999999999</v>
      </c>
      <c r="G2556" s="6">
        <v>3.76</v>
      </c>
    </row>
    <row r="2557" spans="2:7" x14ac:dyDescent="0.2">
      <c r="B2557" s="7">
        <v>38632</v>
      </c>
      <c r="C2557" s="6">
        <v>5</v>
      </c>
      <c r="D2557" s="6">
        <v>2</v>
      </c>
      <c r="E2557" s="6">
        <v>4.3540000000000001</v>
      </c>
      <c r="F2557" s="6">
        <v>4.1829999999999998</v>
      </c>
      <c r="G2557" s="6">
        <v>3.73</v>
      </c>
    </row>
    <row r="2558" spans="2:7" x14ac:dyDescent="0.2">
      <c r="B2558" s="7">
        <v>38635</v>
      </c>
      <c r="C2558" s="6">
        <v>5</v>
      </c>
      <c r="D2558" s="6">
        <v>2</v>
      </c>
      <c r="E2558" s="6">
        <v>4.3556999999999997</v>
      </c>
      <c r="F2558" s="6">
        <v>4.1832000000000003</v>
      </c>
      <c r="G2558" s="6">
        <v>3.73</v>
      </c>
    </row>
    <row r="2559" spans="2:7" x14ac:dyDescent="0.2">
      <c r="B2559" s="7">
        <v>38636</v>
      </c>
      <c r="C2559" s="6">
        <v>5</v>
      </c>
      <c r="D2559" s="6">
        <v>2</v>
      </c>
      <c r="E2559" s="6">
        <v>4.3914</v>
      </c>
      <c r="F2559" s="6">
        <v>4.2168999999999999</v>
      </c>
      <c r="G2559" s="6">
        <v>3.72</v>
      </c>
    </row>
    <row r="2560" spans="2:7" x14ac:dyDescent="0.2">
      <c r="B2560" s="7">
        <v>38637</v>
      </c>
      <c r="C2560" s="6">
        <v>5</v>
      </c>
      <c r="D2560" s="6">
        <v>2</v>
      </c>
      <c r="E2560" s="6">
        <v>4.4391999999999996</v>
      </c>
      <c r="F2560" s="6">
        <v>4.2252999999999998</v>
      </c>
      <c r="G2560" s="6">
        <v>3.36</v>
      </c>
    </row>
    <row r="2561" spans="2:7" x14ac:dyDescent="0.2">
      <c r="B2561" s="7">
        <v>38638</v>
      </c>
      <c r="C2561" s="6">
        <v>5</v>
      </c>
      <c r="D2561" s="6">
        <v>2</v>
      </c>
      <c r="E2561" s="6">
        <v>4.4611999999999998</v>
      </c>
      <c r="F2561" s="6">
        <v>4.2256</v>
      </c>
      <c r="G2561" s="6">
        <v>3.75</v>
      </c>
    </row>
    <row r="2562" spans="2:7" x14ac:dyDescent="0.2">
      <c r="B2562" s="7">
        <v>38639</v>
      </c>
      <c r="C2562" s="6">
        <v>5</v>
      </c>
      <c r="D2562" s="6">
        <v>2</v>
      </c>
      <c r="E2562" s="6">
        <v>4.4793000000000003</v>
      </c>
      <c r="F2562" s="6">
        <v>4.2516999999999996</v>
      </c>
      <c r="G2562" s="6">
        <v>3.77</v>
      </c>
    </row>
    <row r="2563" spans="2:7" x14ac:dyDescent="0.2">
      <c r="B2563" s="7">
        <v>38642</v>
      </c>
      <c r="C2563" s="6">
        <v>5</v>
      </c>
      <c r="D2563" s="6">
        <v>2</v>
      </c>
      <c r="E2563" s="6">
        <v>4.4934000000000003</v>
      </c>
      <c r="F2563" s="6">
        <v>4.2773000000000003</v>
      </c>
      <c r="G2563" s="6">
        <v>3.82</v>
      </c>
    </row>
    <row r="2564" spans="2:7" x14ac:dyDescent="0.2">
      <c r="B2564" s="7">
        <v>38643</v>
      </c>
      <c r="C2564" s="6">
        <v>5</v>
      </c>
      <c r="D2564" s="6">
        <v>2</v>
      </c>
      <c r="E2564" s="6">
        <v>4.4694000000000003</v>
      </c>
      <c r="F2564" s="6">
        <v>4.2438000000000002</v>
      </c>
      <c r="G2564" s="6">
        <v>3.71</v>
      </c>
    </row>
    <row r="2565" spans="2:7" x14ac:dyDescent="0.2">
      <c r="B2565" s="7">
        <v>38644</v>
      </c>
      <c r="C2565" s="6">
        <v>5</v>
      </c>
      <c r="D2565" s="6">
        <v>2</v>
      </c>
      <c r="E2565" s="6">
        <v>4.4593999999999996</v>
      </c>
      <c r="F2565" s="6">
        <v>4.2355999999999998</v>
      </c>
      <c r="G2565" s="6">
        <v>3.71</v>
      </c>
    </row>
    <row r="2566" spans="2:7" x14ac:dyDescent="0.2">
      <c r="B2566" s="7">
        <v>38645</v>
      </c>
      <c r="C2566" s="6">
        <v>5</v>
      </c>
      <c r="D2566" s="6">
        <v>2</v>
      </c>
      <c r="E2566" s="6">
        <v>4.4295</v>
      </c>
      <c r="F2566" s="6">
        <v>4.2188999999999997</v>
      </c>
      <c r="G2566" s="6">
        <v>3.77</v>
      </c>
    </row>
    <row r="2567" spans="2:7" x14ac:dyDescent="0.2">
      <c r="B2567" s="7">
        <v>38646</v>
      </c>
      <c r="C2567" s="6">
        <v>5</v>
      </c>
      <c r="D2567" s="6">
        <v>2</v>
      </c>
      <c r="E2567" s="6">
        <v>4.3837000000000002</v>
      </c>
      <c r="F2567" s="6">
        <v>4.2026000000000003</v>
      </c>
      <c r="G2567" s="6">
        <v>3.76</v>
      </c>
    </row>
    <row r="2568" spans="2:7" x14ac:dyDescent="0.2">
      <c r="B2568" s="7">
        <v>38649</v>
      </c>
      <c r="C2568" s="6">
        <v>5</v>
      </c>
      <c r="D2568" s="6">
        <v>2</v>
      </c>
      <c r="E2568" s="6">
        <v>4.4436</v>
      </c>
      <c r="F2568" s="6">
        <v>4.2454999999999998</v>
      </c>
      <c r="G2568" s="6">
        <v>3.76</v>
      </c>
    </row>
    <row r="2569" spans="2:7" x14ac:dyDescent="0.2">
      <c r="B2569" s="7">
        <v>38650</v>
      </c>
      <c r="C2569" s="6">
        <v>5</v>
      </c>
      <c r="D2569" s="6">
        <v>2</v>
      </c>
      <c r="E2569" s="6">
        <v>4.5340999999999996</v>
      </c>
      <c r="F2569" s="6">
        <v>4.3312999999999997</v>
      </c>
      <c r="G2569" s="6">
        <v>3.74</v>
      </c>
    </row>
    <row r="2570" spans="2:7" x14ac:dyDescent="0.2">
      <c r="B2570" s="7">
        <v>38651</v>
      </c>
      <c r="C2570" s="6">
        <v>5</v>
      </c>
      <c r="D2570" s="6">
        <v>2</v>
      </c>
      <c r="E2570" s="6">
        <v>4.5827</v>
      </c>
      <c r="F2570" s="6">
        <v>4.3661000000000003</v>
      </c>
      <c r="G2570" s="6">
        <v>3.75</v>
      </c>
    </row>
    <row r="2571" spans="2:7" x14ac:dyDescent="0.2">
      <c r="B2571" s="7">
        <v>38652</v>
      </c>
      <c r="C2571" s="6">
        <v>5</v>
      </c>
      <c r="D2571" s="6">
        <v>2</v>
      </c>
      <c r="E2571" s="6">
        <v>4.5462999999999996</v>
      </c>
      <c r="F2571" s="6">
        <v>4.3407</v>
      </c>
      <c r="G2571" s="6">
        <v>3.85</v>
      </c>
    </row>
    <row r="2572" spans="2:7" x14ac:dyDescent="0.2">
      <c r="B2572" s="7">
        <v>38653</v>
      </c>
      <c r="C2572" s="6">
        <v>5</v>
      </c>
      <c r="D2572" s="6">
        <v>2</v>
      </c>
      <c r="E2572" s="6">
        <v>4.5648</v>
      </c>
      <c r="F2572" s="6">
        <v>4.3818999999999999</v>
      </c>
      <c r="G2572" s="6">
        <v>3.9</v>
      </c>
    </row>
    <row r="2573" spans="2:7" x14ac:dyDescent="0.2">
      <c r="B2573" s="7">
        <v>38656</v>
      </c>
      <c r="C2573" s="6">
        <v>5</v>
      </c>
      <c r="D2573" s="6">
        <v>2.1</v>
      </c>
      <c r="E2573" s="6">
        <v>4.5506000000000002</v>
      </c>
      <c r="F2573" s="6">
        <v>4.3738000000000001</v>
      </c>
      <c r="G2573" s="6">
        <v>4.0199999999999996</v>
      </c>
    </row>
    <row r="2574" spans="2:7" x14ac:dyDescent="0.2">
      <c r="B2574" s="7">
        <v>38657</v>
      </c>
      <c r="C2574" s="6">
        <v>5</v>
      </c>
      <c r="D2574" s="6">
        <v>2.1</v>
      </c>
      <c r="E2574" s="6">
        <v>4.5629</v>
      </c>
      <c r="F2574" s="6">
        <v>4.3986999999999998</v>
      </c>
      <c r="G2574" s="6">
        <v>3.99</v>
      </c>
    </row>
    <row r="2575" spans="2:7" x14ac:dyDescent="0.2">
      <c r="B2575" s="7">
        <v>38658</v>
      </c>
      <c r="C2575" s="6">
        <v>5</v>
      </c>
      <c r="D2575" s="6">
        <v>2.1</v>
      </c>
      <c r="E2575" s="6">
        <v>4.6036000000000001</v>
      </c>
      <c r="F2575" s="6">
        <v>4.4237000000000002</v>
      </c>
      <c r="G2575" s="6">
        <v>3.99</v>
      </c>
    </row>
    <row r="2576" spans="2:7" x14ac:dyDescent="0.2">
      <c r="B2576" s="7">
        <v>38659</v>
      </c>
      <c r="C2576" s="6">
        <v>5</v>
      </c>
      <c r="D2576" s="6">
        <v>2.1</v>
      </c>
      <c r="E2576" s="6">
        <v>4.6464999999999996</v>
      </c>
      <c r="F2576" s="6">
        <v>4.4570999999999996</v>
      </c>
      <c r="G2576" s="6">
        <v>4.01</v>
      </c>
    </row>
    <row r="2577" spans="2:7" x14ac:dyDescent="0.2">
      <c r="B2577" s="7">
        <v>38660</v>
      </c>
      <c r="C2577" s="6">
        <v>5</v>
      </c>
      <c r="D2577" s="6">
        <v>2.1</v>
      </c>
      <c r="E2577" s="6">
        <v>4.6589999999999998</v>
      </c>
      <c r="F2577" s="6">
        <v>4.4661</v>
      </c>
      <c r="G2577" s="6">
        <v>4</v>
      </c>
    </row>
    <row r="2578" spans="2:7" x14ac:dyDescent="0.2">
      <c r="B2578" s="7">
        <v>38663</v>
      </c>
      <c r="C2578" s="6">
        <v>5</v>
      </c>
      <c r="D2578" s="6">
        <v>2.1</v>
      </c>
      <c r="E2578" s="6">
        <v>4.6223000000000001</v>
      </c>
      <c r="F2578" s="6">
        <v>4.4496000000000002</v>
      </c>
      <c r="G2578" s="6">
        <v>3.99</v>
      </c>
    </row>
    <row r="2579" spans="2:7" x14ac:dyDescent="0.2">
      <c r="B2579" s="7">
        <v>38664</v>
      </c>
      <c r="C2579" s="6">
        <v>5</v>
      </c>
      <c r="D2579" s="6">
        <v>2.1</v>
      </c>
      <c r="E2579" s="6">
        <v>4.5511999999999997</v>
      </c>
      <c r="F2579" s="6">
        <v>4.4080000000000004</v>
      </c>
      <c r="G2579" s="6">
        <v>3.95</v>
      </c>
    </row>
    <row r="2580" spans="2:7" x14ac:dyDescent="0.2">
      <c r="B2580" s="7">
        <v>38665</v>
      </c>
      <c r="C2580" s="6">
        <v>5</v>
      </c>
      <c r="D2580" s="6">
        <v>2.1</v>
      </c>
      <c r="E2580" s="6">
        <v>4.6387999999999998</v>
      </c>
      <c r="F2580" s="6">
        <v>4.4836</v>
      </c>
      <c r="G2580" s="6">
        <v>4.0199999999999996</v>
      </c>
    </row>
    <row r="2581" spans="2:7" x14ac:dyDescent="0.2">
      <c r="B2581" s="7">
        <v>38666</v>
      </c>
      <c r="C2581" s="6">
        <v>5</v>
      </c>
      <c r="D2581" s="6">
        <v>2.1</v>
      </c>
      <c r="E2581" s="6">
        <v>4.5534999999999997</v>
      </c>
      <c r="F2581" s="6">
        <v>4.4256000000000002</v>
      </c>
      <c r="G2581" s="6">
        <v>3.98</v>
      </c>
    </row>
    <row r="2582" spans="2:7" x14ac:dyDescent="0.2">
      <c r="B2582" s="7">
        <v>38667</v>
      </c>
      <c r="C2582" s="6">
        <v>5</v>
      </c>
      <c r="D2582" s="6">
        <v>2.1</v>
      </c>
      <c r="E2582" s="6">
        <v>4.5332999999999997</v>
      </c>
      <c r="F2582" s="6">
        <v>4.4260000000000002</v>
      </c>
      <c r="G2582" s="6">
        <v>3.98</v>
      </c>
    </row>
    <row r="2583" spans="2:7" x14ac:dyDescent="0.2">
      <c r="B2583" s="7">
        <v>38670</v>
      </c>
      <c r="C2583" s="6">
        <v>5</v>
      </c>
      <c r="D2583" s="6">
        <v>2.1</v>
      </c>
      <c r="E2583" s="6">
        <v>4.6043000000000003</v>
      </c>
      <c r="F2583" s="6">
        <v>4.4851000000000001</v>
      </c>
      <c r="G2583" s="6">
        <v>4.03</v>
      </c>
    </row>
    <row r="2584" spans="2:7" x14ac:dyDescent="0.2">
      <c r="B2584" s="7">
        <v>38671</v>
      </c>
      <c r="C2584" s="6">
        <v>5</v>
      </c>
      <c r="D2584" s="6">
        <v>2.1</v>
      </c>
      <c r="E2584" s="6">
        <v>4.5568999999999997</v>
      </c>
      <c r="F2584" s="6">
        <v>4.4598000000000004</v>
      </c>
      <c r="G2584" s="6">
        <v>3.97</v>
      </c>
    </row>
    <row r="2585" spans="2:7" x14ac:dyDescent="0.2">
      <c r="B2585" s="7">
        <v>38672</v>
      </c>
      <c r="C2585" s="6">
        <v>5</v>
      </c>
      <c r="D2585" s="6">
        <v>2.1</v>
      </c>
      <c r="E2585" s="6">
        <v>4.4706000000000001</v>
      </c>
      <c r="F2585" s="6">
        <v>4.3924000000000003</v>
      </c>
      <c r="G2585" s="6">
        <v>3.96</v>
      </c>
    </row>
    <row r="2586" spans="2:7" x14ac:dyDescent="0.2">
      <c r="B2586" s="7">
        <v>38673</v>
      </c>
      <c r="C2586" s="6">
        <v>5</v>
      </c>
      <c r="D2586" s="6">
        <v>2.1</v>
      </c>
      <c r="E2586" s="6">
        <v>4.4569000000000001</v>
      </c>
      <c r="F2586" s="6">
        <v>4.3670999999999998</v>
      </c>
      <c r="G2586" s="6">
        <v>3.98</v>
      </c>
    </row>
    <row r="2587" spans="2:7" x14ac:dyDescent="0.2">
      <c r="B2587" s="7">
        <v>38674</v>
      </c>
      <c r="C2587" s="6">
        <v>5</v>
      </c>
      <c r="D2587" s="6">
        <v>2.1</v>
      </c>
      <c r="E2587" s="6">
        <v>4.4881000000000002</v>
      </c>
      <c r="F2587" s="6">
        <v>4.3844000000000003</v>
      </c>
      <c r="G2587" s="6">
        <v>4</v>
      </c>
    </row>
    <row r="2588" spans="2:7" x14ac:dyDescent="0.2">
      <c r="B2588" s="7">
        <v>38677</v>
      </c>
      <c r="C2588" s="6">
        <v>5</v>
      </c>
      <c r="D2588" s="6">
        <v>2.1</v>
      </c>
      <c r="E2588" s="6">
        <v>4.4588000000000001</v>
      </c>
      <c r="F2588" s="6">
        <v>4.3674999999999997</v>
      </c>
      <c r="G2588" s="6">
        <v>4.03</v>
      </c>
    </row>
    <row r="2589" spans="2:7" x14ac:dyDescent="0.2">
      <c r="B2589" s="7">
        <v>38678</v>
      </c>
      <c r="C2589" s="6">
        <v>5</v>
      </c>
      <c r="D2589" s="6">
        <v>2.1</v>
      </c>
      <c r="E2589" s="6">
        <v>4.4256000000000002</v>
      </c>
      <c r="F2589" s="6">
        <v>4.2995999999999999</v>
      </c>
      <c r="G2589" s="6">
        <v>3.99</v>
      </c>
    </row>
    <row r="2590" spans="2:7" x14ac:dyDescent="0.2">
      <c r="B2590" s="7">
        <v>38679</v>
      </c>
      <c r="C2590" s="6">
        <v>5</v>
      </c>
      <c r="D2590" s="6">
        <v>2.1</v>
      </c>
      <c r="E2590" s="6">
        <v>4.47</v>
      </c>
      <c r="F2590" s="6">
        <v>4.3422999999999998</v>
      </c>
      <c r="G2590" s="6">
        <v>4.01</v>
      </c>
    </row>
    <row r="2591" spans="2:7" x14ac:dyDescent="0.2">
      <c r="B2591" s="7">
        <v>38680</v>
      </c>
      <c r="C2591" s="6">
        <v>5</v>
      </c>
      <c r="D2591" s="6">
        <v>2.1</v>
      </c>
      <c r="E2591" s="6">
        <v>4.47</v>
      </c>
      <c r="F2591" s="6">
        <v>4.3490000000000002</v>
      </c>
      <c r="G2591" s="6">
        <v>4.01</v>
      </c>
    </row>
    <row r="2592" spans="2:7" x14ac:dyDescent="0.2">
      <c r="B2592" s="7">
        <v>38681</v>
      </c>
      <c r="C2592" s="6">
        <v>5</v>
      </c>
      <c r="D2592" s="6">
        <v>2.1</v>
      </c>
      <c r="E2592" s="6">
        <v>4.4273999999999996</v>
      </c>
      <c r="F2592" s="6">
        <v>4.3159999999999998</v>
      </c>
      <c r="G2592" s="6">
        <v>4.03</v>
      </c>
    </row>
    <row r="2593" spans="2:7" x14ac:dyDescent="0.2">
      <c r="B2593" s="7">
        <v>38684</v>
      </c>
      <c r="C2593" s="6">
        <v>5</v>
      </c>
      <c r="D2593" s="6">
        <v>2.1</v>
      </c>
      <c r="E2593" s="6">
        <v>4.4039999999999999</v>
      </c>
      <c r="F2593" s="6">
        <v>4.3159000000000001</v>
      </c>
      <c r="G2593" s="6">
        <v>4.01</v>
      </c>
    </row>
    <row r="2594" spans="2:7" x14ac:dyDescent="0.2">
      <c r="B2594" s="7">
        <v>38685</v>
      </c>
      <c r="C2594" s="6">
        <v>5</v>
      </c>
      <c r="D2594" s="6">
        <v>2.1</v>
      </c>
      <c r="E2594" s="6">
        <v>4.4743000000000004</v>
      </c>
      <c r="F2594" s="6">
        <v>4.3902000000000001</v>
      </c>
      <c r="G2594" s="6">
        <v>3.99</v>
      </c>
    </row>
    <row r="2595" spans="2:7" x14ac:dyDescent="0.2">
      <c r="B2595" s="7">
        <v>38686</v>
      </c>
      <c r="C2595" s="6">
        <v>5</v>
      </c>
      <c r="D2595" s="6">
        <v>2.1</v>
      </c>
      <c r="E2595" s="6">
        <v>4.484</v>
      </c>
      <c r="F2595" s="6">
        <v>4.4067999999999996</v>
      </c>
      <c r="G2595" s="6">
        <v>4.03</v>
      </c>
    </row>
    <row r="2596" spans="2:7" x14ac:dyDescent="0.2">
      <c r="B2596" s="7">
        <v>38687</v>
      </c>
      <c r="C2596" s="6">
        <v>5</v>
      </c>
      <c r="D2596" s="6">
        <v>2.1</v>
      </c>
      <c r="E2596" s="6">
        <v>4.5134999999999996</v>
      </c>
      <c r="F2596" s="6">
        <v>4.4318</v>
      </c>
      <c r="G2596" s="6">
        <v>4.03</v>
      </c>
    </row>
    <row r="2597" spans="2:7" x14ac:dyDescent="0.2">
      <c r="B2597" s="7">
        <v>38688</v>
      </c>
      <c r="C2597" s="6">
        <v>5</v>
      </c>
      <c r="D2597" s="6">
        <v>2.1</v>
      </c>
      <c r="E2597" s="6">
        <v>4.5114999999999998</v>
      </c>
      <c r="F2597" s="6">
        <v>4.4157000000000002</v>
      </c>
      <c r="G2597" s="6">
        <v>4</v>
      </c>
    </row>
    <row r="2598" spans="2:7" x14ac:dyDescent="0.2">
      <c r="B2598" s="7">
        <v>38691</v>
      </c>
      <c r="C2598" s="6">
        <v>5</v>
      </c>
      <c r="D2598" s="6">
        <v>2.1</v>
      </c>
      <c r="E2598" s="6">
        <v>4.5686999999999998</v>
      </c>
      <c r="F2598" s="6">
        <v>4.4659000000000004</v>
      </c>
      <c r="G2598" s="6">
        <v>4.0199999999999996</v>
      </c>
    </row>
    <row r="2599" spans="2:7" x14ac:dyDescent="0.2">
      <c r="B2599" s="7">
        <v>38692</v>
      </c>
      <c r="C2599" s="6">
        <v>5</v>
      </c>
      <c r="D2599" s="6">
        <v>2.1</v>
      </c>
      <c r="E2599" s="6">
        <v>4.4820000000000002</v>
      </c>
      <c r="F2599" s="6">
        <v>4.391</v>
      </c>
      <c r="G2599" s="6">
        <v>3.97</v>
      </c>
    </row>
    <row r="2600" spans="2:7" x14ac:dyDescent="0.2">
      <c r="B2600" s="7">
        <v>38693</v>
      </c>
      <c r="C2600" s="6">
        <v>5</v>
      </c>
      <c r="D2600" s="6">
        <v>2.1</v>
      </c>
      <c r="E2600" s="6">
        <v>4.5095000000000001</v>
      </c>
      <c r="F2600" s="6">
        <v>4.3994999999999997</v>
      </c>
      <c r="G2600" s="6">
        <v>3.98</v>
      </c>
    </row>
    <row r="2601" spans="2:7" x14ac:dyDescent="0.2">
      <c r="B2601" s="7">
        <v>38694</v>
      </c>
      <c r="C2601" s="6">
        <v>5</v>
      </c>
      <c r="D2601" s="6">
        <v>2.1</v>
      </c>
      <c r="E2601" s="6">
        <v>4.4622999999999999</v>
      </c>
      <c r="F2601" s="6">
        <v>4.3578999999999999</v>
      </c>
      <c r="G2601" s="6">
        <v>4.09</v>
      </c>
    </row>
    <row r="2602" spans="2:7" x14ac:dyDescent="0.2">
      <c r="B2602" s="7">
        <v>38695</v>
      </c>
      <c r="C2602" s="6">
        <v>5</v>
      </c>
      <c r="D2602" s="6">
        <v>2.1</v>
      </c>
      <c r="E2602" s="6">
        <v>4.5232999999999999</v>
      </c>
      <c r="F2602" s="6">
        <v>4.4001000000000001</v>
      </c>
      <c r="G2602" s="6">
        <v>4.16</v>
      </c>
    </row>
    <row r="2603" spans="2:7" x14ac:dyDescent="0.2">
      <c r="B2603" s="7">
        <v>38698</v>
      </c>
      <c r="C2603" s="6">
        <v>5</v>
      </c>
      <c r="D2603" s="6">
        <v>2.1</v>
      </c>
      <c r="E2603" s="6">
        <v>4.5469999999999997</v>
      </c>
      <c r="F2603" s="6">
        <v>4.4253999999999998</v>
      </c>
      <c r="G2603" s="6">
        <v>4.24</v>
      </c>
    </row>
    <row r="2604" spans="2:7" x14ac:dyDescent="0.2">
      <c r="B2604" s="7">
        <v>38699</v>
      </c>
      <c r="C2604" s="6">
        <v>5</v>
      </c>
      <c r="D2604" s="6">
        <v>2.1</v>
      </c>
      <c r="E2604" s="6">
        <v>4.5193000000000003</v>
      </c>
      <c r="F2604" s="6">
        <v>4.4004000000000003</v>
      </c>
      <c r="G2604" s="6">
        <v>4.2300000000000004</v>
      </c>
    </row>
    <row r="2605" spans="2:7" x14ac:dyDescent="0.2">
      <c r="B2605" s="7">
        <v>38700</v>
      </c>
      <c r="C2605" s="6">
        <v>5</v>
      </c>
      <c r="D2605" s="6">
        <v>2.1</v>
      </c>
      <c r="E2605" s="6">
        <v>4.4562999999999997</v>
      </c>
      <c r="F2605" s="6">
        <v>4.3583999999999996</v>
      </c>
      <c r="G2605" s="6">
        <v>4.26</v>
      </c>
    </row>
    <row r="2606" spans="2:7" x14ac:dyDescent="0.2">
      <c r="B2606" s="7">
        <v>38701</v>
      </c>
      <c r="C2606" s="6">
        <v>5</v>
      </c>
      <c r="D2606" s="6">
        <v>2.1</v>
      </c>
      <c r="E2606" s="6">
        <v>4.4602000000000004</v>
      </c>
      <c r="F2606" s="6">
        <v>4.3499999999999996</v>
      </c>
      <c r="G2606" s="6">
        <v>4.29</v>
      </c>
    </row>
    <row r="2607" spans="2:7" x14ac:dyDescent="0.2">
      <c r="B2607" s="7">
        <v>38702</v>
      </c>
      <c r="C2607" s="6">
        <v>5</v>
      </c>
      <c r="D2607" s="6">
        <v>2.1</v>
      </c>
      <c r="E2607" s="6">
        <v>4.4326999999999996</v>
      </c>
      <c r="F2607" s="6">
        <v>4.3502999999999998</v>
      </c>
      <c r="G2607" s="6">
        <v>4.25</v>
      </c>
    </row>
    <row r="2608" spans="2:7" x14ac:dyDescent="0.2">
      <c r="B2608" s="7">
        <v>38705</v>
      </c>
      <c r="C2608" s="6">
        <v>5</v>
      </c>
      <c r="D2608" s="6">
        <v>2.1</v>
      </c>
      <c r="E2608" s="6">
        <v>4.4385000000000003</v>
      </c>
      <c r="F2608" s="6">
        <v>4.3673000000000002</v>
      </c>
      <c r="G2608" s="6">
        <v>4.25</v>
      </c>
    </row>
    <row r="2609" spans="2:7" x14ac:dyDescent="0.2">
      <c r="B2609" s="7">
        <v>38706</v>
      </c>
      <c r="C2609" s="6">
        <v>5</v>
      </c>
      <c r="D2609" s="6">
        <v>2.1</v>
      </c>
      <c r="E2609" s="6">
        <v>4.4600999999999997</v>
      </c>
      <c r="F2609" s="6">
        <v>4.4013999999999998</v>
      </c>
      <c r="G2609" s="6">
        <v>4.3</v>
      </c>
    </row>
    <row r="2610" spans="2:7" x14ac:dyDescent="0.2">
      <c r="B2610" s="7">
        <v>38707</v>
      </c>
      <c r="C2610" s="6">
        <v>5</v>
      </c>
      <c r="D2610" s="6">
        <v>2.1</v>
      </c>
      <c r="E2610" s="6">
        <v>4.4877000000000002</v>
      </c>
      <c r="F2610" s="6">
        <v>4.4356</v>
      </c>
      <c r="G2610" s="6">
        <v>4.08</v>
      </c>
    </row>
    <row r="2611" spans="2:7" x14ac:dyDescent="0.2">
      <c r="B2611" s="7">
        <v>38708</v>
      </c>
      <c r="C2611" s="6">
        <v>5</v>
      </c>
      <c r="D2611" s="6">
        <v>2.1</v>
      </c>
      <c r="E2611" s="6">
        <v>4.4267000000000003</v>
      </c>
      <c r="F2611" s="6">
        <v>4.3761999999999999</v>
      </c>
      <c r="G2611" s="6">
        <v>4.25</v>
      </c>
    </row>
    <row r="2612" spans="2:7" x14ac:dyDescent="0.2">
      <c r="B2612" s="7">
        <v>38709</v>
      </c>
      <c r="C2612" s="6">
        <v>5</v>
      </c>
      <c r="D2612" s="6">
        <v>2.1</v>
      </c>
      <c r="E2612" s="6">
        <v>4.3719999999999999</v>
      </c>
      <c r="F2612" s="6">
        <v>4.351</v>
      </c>
      <c r="G2612" s="6">
        <v>4.21</v>
      </c>
    </row>
    <row r="2613" spans="2:7" x14ac:dyDescent="0.2">
      <c r="B2613" s="7">
        <v>38712</v>
      </c>
      <c r="C2613" s="6">
        <v>5</v>
      </c>
      <c r="D2613" s="6">
        <v>2.1</v>
      </c>
      <c r="E2613" s="6">
        <v>4.3719999999999999</v>
      </c>
      <c r="F2613" s="6">
        <v>4.351</v>
      </c>
      <c r="G2613" s="6">
        <v>4.21</v>
      </c>
    </row>
    <row r="2614" spans="2:7" x14ac:dyDescent="0.2">
      <c r="B2614" s="7">
        <v>38713</v>
      </c>
      <c r="C2614" s="6">
        <v>5</v>
      </c>
      <c r="D2614" s="6">
        <v>2.1</v>
      </c>
      <c r="E2614" s="6">
        <v>4.3365999999999998</v>
      </c>
      <c r="F2614" s="6">
        <v>4.3426</v>
      </c>
      <c r="G2614" s="6">
        <v>4.26</v>
      </c>
    </row>
    <row r="2615" spans="2:7" x14ac:dyDescent="0.2">
      <c r="B2615" s="7">
        <v>38714</v>
      </c>
      <c r="C2615" s="6">
        <v>5</v>
      </c>
      <c r="D2615" s="6">
        <v>2.1</v>
      </c>
      <c r="E2615" s="6">
        <v>4.3737000000000004</v>
      </c>
      <c r="F2615" s="6">
        <v>4.3597000000000001</v>
      </c>
      <c r="G2615" s="6">
        <v>4.1900000000000004</v>
      </c>
    </row>
    <row r="2616" spans="2:7" x14ac:dyDescent="0.2">
      <c r="B2616" s="7">
        <v>38715</v>
      </c>
      <c r="C2616" s="6">
        <v>5</v>
      </c>
      <c r="D2616" s="6">
        <v>2.1</v>
      </c>
      <c r="E2616" s="6">
        <v>4.3540999999999999</v>
      </c>
      <c r="F2616" s="6">
        <v>4.3597999999999999</v>
      </c>
      <c r="G2616" s="6">
        <v>4.18</v>
      </c>
    </row>
    <row r="2617" spans="2:7" x14ac:dyDescent="0.2">
      <c r="B2617" s="7">
        <v>38716</v>
      </c>
      <c r="C2617" s="6">
        <v>5</v>
      </c>
      <c r="D2617" s="6">
        <v>2.1</v>
      </c>
      <c r="E2617" s="6">
        <v>4.3910999999999998</v>
      </c>
      <c r="F2617" s="6">
        <v>4.3996000000000004</v>
      </c>
      <c r="G2617" s="6">
        <v>4.09</v>
      </c>
    </row>
    <row r="2618" spans="2:7" x14ac:dyDescent="0.2">
      <c r="B2618" s="7">
        <v>38719</v>
      </c>
      <c r="C2618" s="6">
        <v>4.9000000000000004</v>
      </c>
      <c r="D2618" s="6">
        <v>2.2000000000000002</v>
      </c>
      <c r="E2618" s="6">
        <v>4.3910999999999998</v>
      </c>
      <c r="F2618" s="6">
        <v>4.3996000000000004</v>
      </c>
      <c r="G2618" s="6">
        <v>4.09</v>
      </c>
    </row>
    <row r="2619" spans="2:7" x14ac:dyDescent="0.2">
      <c r="B2619" s="7">
        <v>38720</v>
      </c>
      <c r="C2619" s="6">
        <v>4.9000000000000004</v>
      </c>
      <c r="D2619" s="6">
        <v>2.2000000000000002</v>
      </c>
      <c r="E2619" s="6">
        <v>4.3636999999999997</v>
      </c>
      <c r="F2619" s="6">
        <v>4.3249000000000004</v>
      </c>
      <c r="G2619" s="6">
        <v>4.34</v>
      </c>
    </row>
    <row r="2620" spans="2:7" x14ac:dyDescent="0.2">
      <c r="B2620" s="7">
        <v>38721</v>
      </c>
      <c r="C2620" s="6">
        <v>4.9000000000000004</v>
      </c>
      <c r="D2620" s="6">
        <v>2.2000000000000002</v>
      </c>
      <c r="E2620" s="6">
        <v>4.3422000000000001</v>
      </c>
      <c r="F2620" s="6">
        <v>4.3</v>
      </c>
      <c r="G2620" s="6">
        <v>4.22</v>
      </c>
    </row>
    <row r="2621" spans="2:7" x14ac:dyDescent="0.2">
      <c r="B2621" s="7">
        <v>38722</v>
      </c>
      <c r="C2621" s="6">
        <v>4.9000000000000004</v>
      </c>
      <c r="D2621" s="6">
        <v>2.2000000000000002</v>
      </c>
      <c r="E2621" s="6">
        <v>4.3518999999999997</v>
      </c>
      <c r="F2621" s="6">
        <v>4.3164999999999996</v>
      </c>
      <c r="G2621" s="6">
        <v>4.24</v>
      </c>
    </row>
    <row r="2622" spans="2:7" x14ac:dyDescent="0.2">
      <c r="B2622" s="7">
        <v>38723</v>
      </c>
      <c r="C2622" s="6">
        <v>4.9000000000000004</v>
      </c>
      <c r="D2622" s="6">
        <v>2.2000000000000002</v>
      </c>
      <c r="E2622" s="6">
        <v>4.3733000000000004</v>
      </c>
      <c r="F2622" s="6">
        <v>4.3494000000000002</v>
      </c>
      <c r="G2622" s="6">
        <v>4.22</v>
      </c>
    </row>
    <row r="2623" spans="2:7" x14ac:dyDescent="0.2">
      <c r="B2623" s="7">
        <v>38726</v>
      </c>
      <c r="C2623" s="6">
        <v>4.9000000000000004</v>
      </c>
      <c r="D2623" s="6">
        <v>2.2000000000000002</v>
      </c>
      <c r="E2623" s="6">
        <v>4.3654000000000002</v>
      </c>
      <c r="F2623" s="6">
        <v>4.3409000000000004</v>
      </c>
      <c r="G2623" s="6">
        <v>4.25</v>
      </c>
    </row>
    <row r="2624" spans="2:7" x14ac:dyDescent="0.2">
      <c r="B2624" s="7">
        <v>38727</v>
      </c>
      <c r="C2624" s="6">
        <v>4.9000000000000004</v>
      </c>
      <c r="D2624" s="6">
        <v>2.2000000000000002</v>
      </c>
      <c r="E2624" s="6">
        <v>4.4242999999999997</v>
      </c>
      <c r="F2624" s="6">
        <v>4.391</v>
      </c>
      <c r="G2624" s="6">
        <v>4.24</v>
      </c>
    </row>
    <row r="2625" spans="2:7" x14ac:dyDescent="0.2">
      <c r="B2625" s="7">
        <v>38728</v>
      </c>
      <c r="C2625" s="6">
        <v>4.9000000000000004</v>
      </c>
      <c r="D2625" s="6">
        <v>2.2000000000000002</v>
      </c>
      <c r="E2625" s="6">
        <v>4.4518000000000004</v>
      </c>
      <c r="F2625" s="6">
        <v>4.4161000000000001</v>
      </c>
      <c r="G2625" s="6">
        <v>4.24</v>
      </c>
    </row>
    <row r="2626" spans="2:7" x14ac:dyDescent="0.2">
      <c r="B2626" s="7">
        <v>38729</v>
      </c>
      <c r="C2626" s="6">
        <v>4.9000000000000004</v>
      </c>
      <c r="D2626" s="6">
        <v>2.2000000000000002</v>
      </c>
      <c r="E2626" s="6">
        <v>4.4025999999999996</v>
      </c>
      <c r="F2626" s="6">
        <v>4.3742000000000001</v>
      </c>
      <c r="G2626" s="6">
        <v>4.28</v>
      </c>
    </row>
    <row r="2627" spans="2:7" x14ac:dyDescent="0.2">
      <c r="B2627" s="7">
        <v>38730</v>
      </c>
      <c r="C2627" s="6">
        <v>4.9000000000000004</v>
      </c>
      <c r="D2627" s="6">
        <v>2.2000000000000002</v>
      </c>
      <c r="E2627" s="6">
        <v>4.3533999999999997</v>
      </c>
      <c r="F2627" s="6">
        <v>4.3319999999999999</v>
      </c>
      <c r="G2627" s="6">
        <v>4.3</v>
      </c>
    </row>
    <row r="2628" spans="2:7" x14ac:dyDescent="0.2">
      <c r="B2628" s="7">
        <v>38733</v>
      </c>
      <c r="C2628" s="6">
        <v>4.9000000000000004</v>
      </c>
      <c r="D2628" s="6">
        <v>2.2000000000000002</v>
      </c>
      <c r="E2628" s="6">
        <v>4.3533999999999997</v>
      </c>
      <c r="F2628" s="6">
        <v>4.3316999999999997</v>
      </c>
      <c r="G2628" s="6">
        <v>4.3</v>
      </c>
    </row>
    <row r="2629" spans="2:7" x14ac:dyDescent="0.2">
      <c r="B2629" s="7">
        <v>38734</v>
      </c>
      <c r="C2629" s="6">
        <v>4.9000000000000004</v>
      </c>
      <c r="D2629" s="6">
        <v>2.2000000000000002</v>
      </c>
      <c r="E2629" s="6">
        <v>4.3239999999999998</v>
      </c>
      <c r="F2629" s="6">
        <v>4.3231000000000002</v>
      </c>
      <c r="G2629" s="6">
        <v>4.32</v>
      </c>
    </row>
    <row r="2630" spans="2:7" x14ac:dyDescent="0.2">
      <c r="B2630" s="7">
        <v>38735</v>
      </c>
      <c r="C2630" s="6">
        <v>4.9000000000000004</v>
      </c>
      <c r="D2630" s="6">
        <v>2.2000000000000002</v>
      </c>
      <c r="E2630" s="6">
        <v>4.3318000000000003</v>
      </c>
      <c r="F2630" s="6">
        <v>4.3231000000000002</v>
      </c>
      <c r="G2630" s="6">
        <v>4.24</v>
      </c>
    </row>
    <row r="2631" spans="2:7" x14ac:dyDescent="0.2">
      <c r="B2631" s="7">
        <v>38736</v>
      </c>
      <c r="C2631" s="6">
        <v>4.9000000000000004</v>
      </c>
      <c r="D2631" s="6">
        <v>2.2000000000000002</v>
      </c>
      <c r="E2631" s="6">
        <v>4.3728999999999996</v>
      </c>
      <c r="F2631" s="6">
        <v>4.3653000000000004</v>
      </c>
      <c r="G2631" s="6">
        <v>4.2300000000000004</v>
      </c>
    </row>
    <row r="2632" spans="2:7" x14ac:dyDescent="0.2">
      <c r="B2632" s="7">
        <v>38737</v>
      </c>
      <c r="C2632" s="6">
        <v>4.9000000000000004</v>
      </c>
      <c r="D2632" s="6">
        <v>2.2000000000000002</v>
      </c>
      <c r="E2632" s="6">
        <v>4.3493000000000004</v>
      </c>
      <c r="F2632" s="6">
        <v>4.3480999999999996</v>
      </c>
      <c r="G2632" s="6">
        <v>4.24</v>
      </c>
    </row>
    <row r="2633" spans="2:7" x14ac:dyDescent="0.2">
      <c r="B2633" s="7">
        <v>38740</v>
      </c>
      <c r="C2633" s="6">
        <v>4.9000000000000004</v>
      </c>
      <c r="D2633" s="6">
        <v>2.2000000000000002</v>
      </c>
      <c r="E2633" s="6">
        <v>4.3551000000000002</v>
      </c>
      <c r="F2633" s="6">
        <v>4.3479999999999999</v>
      </c>
      <c r="G2633" s="6">
        <v>4.26</v>
      </c>
    </row>
    <row r="2634" spans="2:7" x14ac:dyDescent="0.2">
      <c r="B2634" s="7">
        <v>38741</v>
      </c>
      <c r="C2634" s="6">
        <v>4.9000000000000004</v>
      </c>
      <c r="D2634" s="6">
        <v>2.2000000000000002</v>
      </c>
      <c r="E2634" s="6">
        <v>4.3903999999999996</v>
      </c>
      <c r="F2634" s="6">
        <v>4.3819999999999997</v>
      </c>
      <c r="G2634" s="6">
        <v>4.28</v>
      </c>
    </row>
    <row r="2635" spans="2:7" x14ac:dyDescent="0.2">
      <c r="B2635" s="7">
        <v>38742</v>
      </c>
      <c r="C2635" s="6">
        <v>4.9000000000000004</v>
      </c>
      <c r="D2635" s="6">
        <v>2.2000000000000002</v>
      </c>
      <c r="E2635" s="6">
        <v>4.4753999999999996</v>
      </c>
      <c r="F2635" s="6">
        <v>4.4503000000000004</v>
      </c>
      <c r="G2635" s="6">
        <v>4.3600000000000003</v>
      </c>
    </row>
    <row r="2636" spans="2:7" x14ac:dyDescent="0.2">
      <c r="B2636" s="7">
        <v>38743</v>
      </c>
      <c r="C2636" s="6">
        <v>4.9000000000000004</v>
      </c>
      <c r="D2636" s="6">
        <v>2.2000000000000002</v>
      </c>
      <c r="E2636" s="6">
        <v>4.5171999999999999</v>
      </c>
      <c r="F2636" s="6">
        <v>4.4823000000000004</v>
      </c>
      <c r="G2636" s="6">
        <v>4.37</v>
      </c>
    </row>
    <row r="2637" spans="2:7" x14ac:dyDescent="0.2">
      <c r="B2637" s="7">
        <v>38744</v>
      </c>
      <c r="C2637" s="6">
        <v>4.9000000000000004</v>
      </c>
      <c r="D2637" s="6">
        <v>2.2000000000000002</v>
      </c>
      <c r="E2637" s="6">
        <v>4.5091999999999999</v>
      </c>
      <c r="F2637" s="6">
        <v>4.4905999999999997</v>
      </c>
      <c r="G2637" s="6">
        <v>4.42</v>
      </c>
    </row>
    <row r="2638" spans="2:7" x14ac:dyDescent="0.2">
      <c r="B2638" s="7">
        <v>38747</v>
      </c>
      <c r="C2638" s="6">
        <v>4.9000000000000004</v>
      </c>
      <c r="D2638" s="6">
        <v>2.2000000000000002</v>
      </c>
      <c r="E2638" s="6">
        <v>4.5251000000000001</v>
      </c>
      <c r="F2638" s="6">
        <v>4.5071000000000003</v>
      </c>
      <c r="G2638" s="6">
        <v>4.4800000000000004</v>
      </c>
    </row>
    <row r="2639" spans="2:7" x14ac:dyDescent="0.2">
      <c r="B2639" s="7">
        <v>38748</v>
      </c>
      <c r="C2639" s="6">
        <v>4.7</v>
      </c>
      <c r="D2639" s="6">
        <v>2.1</v>
      </c>
      <c r="E2639" s="6">
        <v>4.5152000000000001</v>
      </c>
      <c r="F2639" s="6">
        <v>4.5155000000000003</v>
      </c>
      <c r="G2639" s="6">
        <v>4.47</v>
      </c>
    </row>
    <row r="2640" spans="2:7" x14ac:dyDescent="0.2">
      <c r="B2640" s="7">
        <v>38749</v>
      </c>
      <c r="C2640" s="6">
        <v>4.7</v>
      </c>
      <c r="D2640" s="6">
        <v>2.1</v>
      </c>
      <c r="E2640" s="6">
        <v>4.5551000000000004</v>
      </c>
      <c r="F2640" s="6">
        <v>4.5736999999999997</v>
      </c>
      <c r="G2640" s="6">
        <v>4.47</v>
      </c>
    </row>
    <row r="2641" spans="2:7" x14ac:dyDescent="0.2">
      <c r="B2641" s="7">
        <v>38750</v>
      </c>
      <c r="C2641" s="6">
        <v>4.7</v>
      </c>
      <c r="D2641" s="6">
        <v>2.1</v>
      </c>
      <c r="E2641" s="6">
        <v>4.5571000000000002</v>
      </c>
      <c r="F2641" s="6">
        <v>4.5906000000000002</v>
      </c>
      <c r="G2641" s="6">
        <v>4.4800000000000004</v>
      </c>
    </row>
    <row r="2642" spans="2:7" x14ac:dyDescent="0.2">
      <c r="B2642" s="7">
        <v>38751</v>
      </c>
      <c r="C2642" s="6">
        <v>4.7</v>
      </c>
      <c r="D2642" s="6">
        <v>2.1</v>
      </c>
      <c r="E2642" s="6">
        <v>4.5232000000000001</v>
      </c>
      <c r="F2642" s="6">
        <v>4.5662000000000003</v>
      </c>
      <c r="G2642" s="6">
        <v>4.51</v>
      </c>
    </row>
    <row r="2643" spans="2:7" x14ac:dyDescent="0.2">
      <c r="B2643" s="7">
        <v>38754</v>
      </c>
      <c r="C2643" s="6">
        <v>4.7</v>
      </c>
      <c r="D2643" s="6">
        <v>2.1</v>
      </c>
      <c r="E2643" s="6">
        <v>4.5431999999999997</v>
      </c>
      <c r="F2643" s="6">
        <v>4.6082000000000001</v>
      </c>
      <c r="G2643" s="6">
        <v>4.51</v>
      </c>
    </row>
    <row r="2644" spans="2:7" x14ac:dyDescent="0.2">
      <c r="B2644" s="7">
        <v>38755</v>
      </c>
      <c r="C2644" s="6">
        <v>4.7</v>
      </c>
      <c r="D2644" s="6">
        <v>2.1</v>
      </c>
      <c r="E2644" s="6">
        <v>4.5651999999999999</v>
      </c>
      <c r="F2644" s="6">
        <v>4.5999999999999996</v>
      </c>
      <c r="G2644" s="6">
        <v>4.47</v>
      </c>
    </row>
    <row r="2645" spans="2:7" x14ac:dyDescent="0.2">
      <c r="B2645" s="7">
        <v>38756</v>
      </c>
      <c r="C2645" s="6">
        <v>4.7</v>
      </c>
      <c r="D2645" s="6">
        <v>2.1</v>
      </c>
      <c r="E2645" s="6">
        <v>4.5872999999999999</v>
      </c>
      <c r="F2645" s="6">
        <v>4.6254</v>
      </c>
      <c r="G2645" s="6">
        <v>4.4800000000000004</v>
      </c>
    </row>
    <row r="2646" spans="2:7" x14ac:dyDescent="0.2">
      <c r="B2646" s="7">
        <v>38757</v>
      </c>
      <c r="C2646" s="6">
        <v>4.7</v>
      </c>
      <c r="D2646" s="6">
        <v>2.1</v>
      </c>
      <c r="E2646" s="6">
        <v>4.5431999999999997</v>
      </c>
      <c r="F2646" s="6">
        <v>4.6509</v>
      </c>
      <c r="G2646" s="6">
        <v>4.5199999999999996</v>
      </c>
    </row>
    <row r="2647" spans="2:7" x14ac:dyDescent="0.2">
      <c r="B2647" s="7">
        <v>38758</v>
      </c>
      <c r="C2647" s="6">
        <v>4.7</v>
      </c>
      <c r="D2647" s="6">
        <v>2.1</v>
      </c>
      <c r="E2647" s="6">
        <v>4.5845000000000002</v>
      </c>
      <c r="F2647" s="6">
        <v>4.6772</v>
      </c>
      <c r="G2647" s="6">
        <v>4.51</v>
      </c>
    </row>
    <row r="2648" spans="2:7" x14ac:dyDescent="0.2">
      <c r="B2648" s="7">
        <v>38761</v>
      </c>
      <c r="C2648" s="6">
        <v>4.7</v>
      </c>
      <c r="D2648" s="6">
        <v>2.1</v>
      </c>
      <c r="E2648" s="6">
        <v>4.5766</v>
      </c>
      <c r="F2648" s="6">
        <v>4.6691000000000003</v>
      </c>
      <c r="G2648" s="6">
        <v>4.4400000000000004</v>
      </c>
    </row>
    <row r="2649" spans="2:7" x14ac:dyDescent="0.2">
      <c r="B2649" s="7">
        <v>38762</v>
      </c>
      <c r="C2649" s="6">
        <v>4.7</v>
      </c>
      <c r="D2649" s="6">
        <v>2.1</v>
      </c>
      <c r="E2649" s="6">
        <v>4.6101999999999999</v>
      </c>
      <c r="F2649" s="6">
        <v>4.6779000000000002</v>
      </c>
      <c r="G2649" s="6">
        <v>4.45</v>
      </c>
    </row>
    <row r="2650" spans="2:7" x14ac:dyDescent="0.2">
      <c r="B2650" s="7">
        <v>38763</v>
      </c>
      <c r="C2650" s="6">
        <v>4.7</v>
      </c>
      <c r="D2650" s="6">
        <v>2.1</v>
      </c>
      <c r="E2650" s="6">
        <v>4.5964</v>
      </c>
      <c r="F2650" s="6">
        <v>4.6867000000000001</v>
      </c>
      <c r="G2650" s="6">
        <v>4.5</v>
      </c>
    </row>
    <row r="2651" spans="2:7" x14ac:dyDescent="0.2">
      <c r="B2651" s="7">
        <v>38764</v>
      </c>
      <c r="C2651" s="6">
        <v>4.7</v>
      </c>
      <c r="D2651" s="6">
        <v>2.1</v>
      </c>
      <c r="E2651" s="6">
        <v>4.5824999999999996</v>
      </c>
      <c r="F2651" s="6">
        <v>4.6871</v>
      </c>
      <c r="G2651" s="6">
        <v>4.4800000000000004</v>
      </c>
    </row>
    <row r="2652" spans="2:7" x14ac:dyDescent="0.2">
      <c r="B2652" s="7">
        <v>38765</v>
      </c>
      <c r="C2652" s="6">
        <v>4.7</v>
      </c>
      <c r="D2652" s="6">
        <v>2.1</v>
      </c>
      <c r="E2652" s="6">
        <v>4.5372000000000003</v>
      </c>
      <c r="F2652" s="6">
        <v>4.6714000000000002</v>
      </c>
      <c r="G2652" s="6">
        <v>4.4800000000000004</v>
      </c>
    </row>
    <row r="2653" spans="2:7" x14ac:dyDescent="0.2">
      <c r="B2653" s="7">
        <v>38768</v>
      </c>
      <c r="C2653" s="6">
        <v>4.7</v>
      </c>
      <c r="D2653" s="6">
        <v>2.1</v>
      </c>
      <c r="E2653" s="6">
        <v>4.5372000000000003</v>
      </c>
      <c r="F2653" s="6">
        <v>4.6718000000000002</v>
      </c>
      <c r="G2653" s="6">
        <v>4.4800000000000004</v>
      </c>
    </row>
    <row r="2654" spans="2:7" x14ac:dyDescent="0.2">
      <c r="B2654" s="7">
        <v>38769</v>
      </c>
      <c r="C2654" s="6">
        <v>4.7</v>
      </c>
      <c r="D2654" s="6">
        <v>2.1</v>
      </c>
      <c r="E2654" s="6">
        <v>4.5648</v>
      </c>
      <c r="F2654" s="6">
        <v>4.6978</v>
      </c>
      <c r="G2654" s="6">
        <v>4.54</v>
      </c>
    </row>
    <row r="2655" spans="2:7" x14ac:dyDescent="0.2">
      <c r="B2655" s="7">
        <v>38770</v>
      </c>
      <c r="C2655" s="6">
        <v>4.7</v>
      </c>
      <c r="D2655" s="6">
        <v>2.1</v>
      </c>
      <c r="E2655" s="6">
        <v>4.5214999999999996</v>
      </c>
      <c r="F2655" s="6">
        <v>4.6635999999999997</v>
      </c>
      <c r="G2655" s="6">
        <v>4.49</v>
      </c>
    </row>
    <row r="2656" spans="2:7" x14ac:dyDescent="0.2">
      <c r="B2656" s="7">
        <v>38771</v>
      </c>
      <c r="C2656" s="6">
        <v>4.7</v>
      </c>
      <c r="D2656" s="6">
        <v>2.1</v>
      </c>
      <c r="E2656" s="6">
        <v>4.5548999999999999</v>
      </c>
      <c r="F2656" s="6">
        <v>4.7161</v>
      </c>
      <c r="G2656" s="6">
        <v>4.47</v>
      </c>
    </row>
    <row r="2657" spans="2:7" x14ac:dyDescent="0.2">
      <c r="B2657" s="7">
        <v>38772</v>
      </c>
      <c r="C2657" s="6">
        <v>4.7</v>
      </c>
      <c r="D2657" s="6">
        <v>2.1</v>
      </c>
      <c r="E2657" s="6">
        <v>4.5727000000000002</v>
      </c>
      <c r="F2657" s="6">
        <v>4.7161</v>
      </c>
      <c r="G2657" s="6">
        <v>4.4800000000000004</v>
      </c>
    </row>
    <row r="2658" spans="2:7" x14ac:dyDescent="0.2">
      <c r="B2658" s="7">
        <v>38775</v>
      </c>
      <c r="C2658" s="6">
        <v>4.7</v>
      </c>
      <c r="D2658" s="6">
        <v>2.1</v>
      </c>
      <c r="E2658" s="6">
        <v>4.5904999999999996</v>
      </c>
      <c r="F2658" s="6">
        <v>4.7244000000000002</v>
      </c>
      <c r="G2658" s="6">
        <v>4.5199999999999996</v>
      </c>
    </row>
    <row r="2659" spans="2:7" x14ac:dyDescent="0.2">
      <c r="B2659" s="7">
        <v>38776</v>
      </c>
      <c r="C2659" s="6">
        <v>4.8</v>
      </c>
      <c r="D2659" s="6">
        <v>2.1</v>
      </c>
      <c r="E2659" s="6">
        <v>4.5510000000000002</v>
      </c>
      <c r="F2659" s="6">
        <v>4.6745999999999999</v>
      </c>
      <c r="G2659" s="6">
        <v>4.5199999999999996</v>
      </c>
    </row>
    <row r="2660" spans="2:7" x14ac:dyDescent="0.2">
      <c r="B2660" s="7">
        <v>38777</v>
      </c>
      <c r="C2660" s="6">
        <v>4.8</v>
      </c>
      <c r="D2660" s="6">
        <v>2.1</v>
      </c>
      <c r="E2660" s="6">
        <v>4.5845000000000002</v>
      </c>
      <c r="F2660" s="6">
        <v>4.6994999999999996</v>
      </c>
      <c r="G2660" s="6">
        <v>4.5199999999999996</v>
      </c>
    </row>
    <row r="2661" spans="2:7" x14ac:dyDescent="0.2">
      <c r="B2661" s="7">
        <v>38778</v>
      </c>
      <c r="C2661" s="6">
        <v>4.8</v>
      </c>
      <c r="D2661" s="6">
        <v>2.1</v>
      </c>
      <c r="E2661" s="6">
        <v>4.6281999999999996</v>
      </c>
      <c r="F2661" s="6">
        <v>4.7079000000000004</v>
      </c>
      <c r="G2661" s="6">
        <v>4.5</v>
      </c>
    </row>
    <row r="2662" spans="2:7" x14ac:dyDescent="0.2">
      <c r="B2662" s="7">
        <v>38779</v>
      </c>
      <c r="C2662" s="6">
        <v>4.8</v>
      </c>
      <c r="D2662" s="6">
        <v>2.1</v>
      </c>
      <c r="E2662" s="6">
        <v>4.6801000000000004</v>
      </c>
      <c r="F2662" s="6">
        <v>4.7413999999999996</v>
      </c>
      <c r="G2662" s="6">
        <v>4.51</v>
      </c>
    </row>
    <row r="2663" spans="2:7" x14ac:dyDescent="0.2">
      <c r="B2663" s="7">
        <v>38782</v>
      </c>
      <c r="C2663" s="6">
        <v>4.8</v>
      </c>
      <c r="D2663" s="6">
        <v>2.1</v>
      </c>
      <c r="E2663" s="6">
        <v>4.7504</v>
      </c>
      <c r="F2663" s="6">
        <v>4.7666000000000004</v>
      </c>
      <c r="G2663" s="6">
        <v>4.51</v>
      </c>
    </row>
    <row r="2664" spans="2:7" x14ac:dyDescent="0.2">
      <c r="B2664" s="7">
        <v>38783</v>
      </c>
      <c r="C2664" s="6">
        <v>4.8</v>
      </c>
      <c r="D2664" s="6">
        <v>2.1</v>
      </c>
      <c r="E2664" s="6">
        <v>4.7222999999999997</v>
      </c>
      <c r="F2664" s="6">
        <v>4.7499000000000002</v>
      </c>
      <c r="G2664" s="6">
        <v>4.51</v>
      </c>
    </row>
    <row r="2665" spans="2:7" x14ac:dyDescent="0.2">
      <c r="B2665" s="7">
        <v>38784</v>
      </c>
      <c r="C2665" s="6">
        <v>4.8</v>
      </c>
      <c r="D2665" s="6">
        <v>2.1</v>
      </c>
      <c r="E2665" s="6">
        <v>4.7263000000000002</v>
      </c>
      <c r="F2665" s="6">
        <v>4.7164999999999999</v>
      </c>
      <c r="G2665" s="6">
        <v>4.51</v>
      </c>
    </row>
    <row r="2666" spans="2:7" x14ac:dyDescent="0.2">
      <c r="B2666" s="7">
        <v>38785</v>
      </c>
      <c r="C2666" s="6">
        <v>4.8</v>
      </c>
      <c r="D2666" s="6">
        <v>2.1</v>
      </c>
      <c r="E2666" s="6">
        <v>4.7243000000000004</v>
      </c>
      <c r="F2666" s="6">
        <v>4.7081</v>
      </c>
      <c r="G2666" s="6">
        <v>4.51</v>
      </c>
    </row>
    <row r="2667" spans="2:7" x14ac:dyDescent="0.2">
      <c r="B2667" s="7">
        <v>38786</v>
      </c>
      <c r="C2667" s="6">
        <v>4.8</v>
      </c>
      <c r="D2667" s="6">
        <v>2.1</v>
      </c>
      <c r="E2667" s="6">
        <v>4.7567000000000004</v>
      </c>
      <c r="F2667" s="6">
        <v>4.7335000000000003</v>
      </c>
      <c r="G2667" s="6">
        <v>4.51</v>
      </c>
    </row>
    <row r="2668" spans="2:7" x14ac:dyDescent="0.2">
      <c r="B2668" s="7">
        <v>38789</v>
      </c>
      <c r="C2668" s="6">
        <v>4.8</v>
      </c>
      <c r="D2668" s="6">
        <v>2.1</v>
      </c>
      <c r="E2668" s="6">
        <v>4.7667999999999999</v>
      </c>
      <c r="F2668" s="6">
        <v>4.7167000000000003</v>
      </c>
      <c r="G2668" s="6">
        <v>4.5199999999999996</v>
      </c>
    </row>
    <row r="2669" spans="2:7" x14ac:dyDescent="0.2">
      <c r="B2669" s="7">
        <v>38790</v>
      </c>
      <c r="C2669" s="6">
        <v>4.8</v>
      </c>
      <c r="D2669" s="6">
        <v>2.1</v>
      </c>
      <c r="E2669" s="6">
        <v>4.6924000000000001</v>
      </c>
      <c r="F2669" s="6">
        <v>4.6323999999999996</v>
      </c>
      <c r="G2669" s="6">
        <v>4.51</v>
      </c>
    </row>
    <row r="2670" spans="2:7" x14ac:dyDescent="0.2">
      <c r="B2670" s="7">
        <v>38791</v>
      </c>
      <c r="C2670" s="6">
        <v>4.8</v>
      </c>
      <c r="D2670" s="6">
        <v>2.1</v>
      </c>
      <c r="E2670" s="6">
        <v>4.7266000000000004</v>
      </c>
      <c r="F2670" s="6">
        <v>4.6745999999999999</v>
      </c>
      <c r="G2670" s="6">
        <v>4.47</v>
      </c>
    </row>
    <row r="2671" spans="2:7" x14ac:dyDescent="0.2">
      <c r="B2671" s="7">
        <v>38792</v>
      </c>
      <c r="C2671" s="6">
        <v>4.8</v>
      </c>
      <c r="D2671" s="6">
        <v>2.1</v>
      </c>
      <c r="E2671" s="6">
        <v>4.6403999999999996</v>
      </c>
      <c r="F2671" s="6">
        <v>4.6154000000000002</v>
      </c>
      <c r="G2671" s="6">
        <v>4.55</v>
      </c>
    </row>
    <row r="2672" spans="2:7" x14ac:dyDescent="0.2">
      <c r="B2672" s="7">
        <v>38793</v>
      </c>
      <c r="C2672" s="6">
        <v>4.8</v>
      </c>
      <c r="D2672" s="6">
        <v>2.1</v>
      </c>
      <c r="E2672" s="6">
        <v>4.6704999999999997</v>
      </c>
      <c r="F2672" s="6">
        <v>4.6321000000000003</v>
      </c>
      <c r="G2672" s="6">
        <v>4.5999999999999996</v>
      </c>
    </row>
    <row r="2673" spans="2:7" x14ac:dyDescent="0.2">
      <c r="B2673" s="7">
        <v>38796</v>
      </c>
      <c r="C2673" s="6">
        <v>4.8</v>
      </c>
      <c r="D2673" s="6">
        <v>2.1</v>
      </c>
      <c r="E2673" s="6">
        <v>4.6565000000000003</v>
      </c>
      <c r="F2673" s="6">
        <v>4.6490999999999998</v>
      </c>
      <c r="G2673" s="6">
        <v>4.55</v>
      </c>
    </row>
    <row r="2674" spans="2:7" x14ac:dyDescent="0.2">
      <c r="B2674" s="7">
        <v>38797</v>
      </c>
      <c r="C2674" s="6">
        <v>4.8</v>
      </c>
      <c r="D2674" s="6">
        <v>2.1</v>
      </c>
      <c r="E2674" s="6">
        <v>4.7167000000000003</v>
      </c>
      <c r="F2674" s="6">
        <v>4.7343000000000002</v>
      </c>
      <c r="G2674" s="6">
        <v>4.54</v>
      </c>
    </row>
    <row r="2675" spans="2:7" x14ac:dyDescent="0.2">
      <c r="B2675" s="7">
        <v>38798</v>
      </c>
      <c r="C2675" s="6">
        <v>4.8</v>
      </c>
      <c r="D2675" s="6">
        <v>2.1</v>
      </c>
      <c r="E2675" s="6">
        <v>4.6985999999999999</v>
      </c>
      <c r="F2675" s="6">
        <v>4.7343000000000002</v>
      </c>
      <c r="G2675" s="6">
        <v>4.58</v>
      </c>
    </row>
    <row r="2676" spans="2:7" x14ac:dyDescent="0.2">
      <c r="B2676" s="7">
        <v>38799</v>
      </c>
      <c r="C2676" s="6">
        <v>4.8</v>
      </c>
      <c r="D2676" s="6">
        <v>2.1</v>
      </c>
      <c r="E2676" s="6">
        <v>4.7328999999999999</v>
      </c>
      <c r="F2676" s="6">
        <v>4.7686999999999999</v>
      </c>
      <c r="G2676" s="6">
        <v>4.6399999999999997</v>
      </c>
    </row>
    <row r="2677" spans="2:7" x14ac:dyDescent="0.2">
      <c r="B2677" s="7">
        <v>38800</v>
      </c>
      <c r="C2677" s="6">
        <v>4.8</v>
      </c>
      <c r="D2677" s="6">
        <v>2.1</v>
      </c>
      <c r="E2677" s="6">
        <v>4.6685999999999996</v>
      </c>
      <c r="F2677" s="6">
        <v>4.7088999999999999</v>
      </c>
      <c r="G2677" s="6">
        <v>4.6900000000000004</v>
      </c>
    </row>
    <row r="2678" spans="2:7" x14ac:dyDescent="0.2">
      <c r="B2678" s="7">
        <v>38803</v>
      </c>
      <c r="C2678" s="6">
        <v>4.8</v>
      </c>
      <c r="D2678" s="6">
        <v>2.1</v>
      </c>
      <c r="E2678" s="6">
        <v>4.7027999999999999</v>
      </c>
      <c r="F2678" s="6">
        <v>4.7347999999999999</v>
      </c>
      <c r="G2678" s="6">
        <v>4.7699999999999996</v>
      </c>
    </row>
    <row r="2679" spans="2:7" x14ac:dyDescent="0.2">
      <c r="B2679" s="7">
        <v>38804</v>
      </c>
      <c r="C2679" s="6">
        <v>4.8</v>
      </c>
      <c r="D2679" s="6">
        <v>2.1</v>
      </c>
      <c r="E2679" s="6">
        <v>4.7797000000000001</v>
      </c>
      <c r="F2679" s="6">
        <v>4.7907000000000002</v>
      </c>
      <c r="G2679" s="6">
        <v>4.7</v>
      </c>
    </row>
    <row r="2680" spans="2:7" x14ac:dyDescent="0.2">
      <c r="B2680" s="7">
        <v>38805</v>
      </c>
      <c r="C2680" s="6">
        <v>4.8</v>
      </c>
      <c r="D2680" s="6">
        <v>2.1</v>
      </c>
      <c r="E2680" s="6">
        <v>4.8041</v>
      </c>
      <c r="F2680" s="6">
        <v>4.7990000000000004</v>
      </c>
      <c r="G2680" s="6">
        <v>4.6900000000000004</v>
      </c>
    </row>
    <row r="2681" spans="2:7" x14ac:dyDescent="0.2">
      <c r="B2681" s="7">
        <v>38806</v>
      </c>
      <c r="C2681" s="6">
        <v>4.8</v>
      </c>
      <c r="D2681" s="6">
        <v>2.1</v>
      </c>
      <c r="E2681" s="6">
        <v>4.8551000000000002</v>
      </c>
      <c r="F2681" s="6">
        <v>4.8323</v>
      </c>
      <c r="G2681" s="6">
        <v>4.76</v>
      </c>
    </row>
    <row r="2682" spans="2:7" x14ac:dyDescent="0.2">
      <c r="B2682" s="7">
        <v>38807</v>
      </c>
      <c r="C2682" s="6">
        <v>4.7</v>
      </c>
      <c r="D2682" s="6">
        <v>2.1</v>
      </c>
      <c r="E2682" s="6">
        <v>4.8472</v>
      </c>
      <c r="F2682" s="6">
        <v>4.8160999999999996</v>
      </c>
      <c r="G2682" s="6">
        <v>5</v>
      </c>
    </row>
    <row r="2683" spans="2:7" x14ac:dyDescent="0.2">
      <c r="B2683" s="7">
        <v>38810</v>
      </c>
      <c r="C2683" s="6">
        <v>4.7</v>
      </c>
      <c r="D2683" s="6">
        <v>2.1</v>
      </c>
      <c r="E2683" s="6">
        <v>4.8615000000000004</v>
      </c>
      <c r="F2683" s="6">
        <v>4.8414000000000001</v>
      </c>
      <c r="G2683" s="6">
        <v>4.87</v>
      </c>
    </row>
    <row r="2684" spans="2:7" x14ac:dyDescent="0.2">
      <c r="B2684" s="7">
        <v>38811</v>
      </c>
      <c r="C2684" s="6">
        <v>4.7</v>
      </c>
      <c r="D2684" s="6">
        <v>2.1</v>
      </c>
      <c r="E2684" s="6">
        <v>4.8636999999999997</v>
      </c>
      <c r="F2684" s="6">
        <v>4.8164999999999996</v>
      </c>
      <c r="G2684" s="6">
        <v>4.76</v>
      </c>
    </row>
    <row r="2685" spans="2:7" x14ac:dyDescent="0.2">
      <c r="B2685" s="7">
        <v>38812</v>
      </c>
      <c r="C2685" s="6">
        <v>4.7</v>
      </c>
      <c r="D2685" s="6">
        <v>2.1</v>
      </c>
      <c r="E2685" s="6">
        <v>4.8433000000000002</v>
      </c>
      <c r="F2685" s="6">
        <v>4.7999000000000001</v>
      </c>
      <c r="G2685" s="6">
        <v>4.76</v>
      </c>
    </row>
    <row r="2686" spans="2:7" x14ac:dyDescent="0.2">
      <c r="B2686" s="7">
        <v>38813</v>
      </c>
      <c r="C2686" s="6">
        <v>4.7</v>
      </c>
      <c r="D2686" s="6">
        <v>2.1</v>
      </c>
      <c r="E2686" s="6">
        <v>4.8986999999999998</v>
      </c>
      <c r="F2686" s="6">
        <v>4.8335999999999997</v>
      </c>
      <c r="G2686" s="6">
        <v>4.76</v>
      </c>
    </row>
    <row r="2687" spans="2:7" x14ac:dyDescent="0.2">
      <c r="B2687" s="7">
        <v>38814</v>
      </c>
      <c r="C2687" s="6">
        <v>4.7</v>
      </c>
      <c r="D2687" s="6">
        <v>2.1</v>
      </c>
      <c r="E2687" s="6">
        <v>4.9774000000000003</v>
      </c>
      <c r="F2687" s="6">
        <v>4.8932000000000002</v>
      </c>
      <c r="G2687" s="6">
        <v>4.76</v>
      </c>
    </row>
    <row r="2688" spans="2:7" x14ac:dyDescent="0.2">
      <c r="B2688" s="7">
        <v>38817</v>
      </c>
      <c r="C2688" s="6">
        <v>4.7</v>
      </c>
      <c r="D2688" s="6">
        <v>2.1</v>
      </c>
      <c r="E2688" s="6">
        <v>4.9526000000000003</v>
      </c>
      <c r="F2688" s="6">
        <v>4.8765999999999998</v>
      </c>
      <c r="G2688" s="6">
        <v>4.78</v>
      </c>
    </row>
    <row r="2689" spans="2:7" x14ac:dyDescent="0.2">
      <c r="B2689" s="7">
        <v>38818</v>
      </c>
      <c r="C2689" s="6">
        <v>4.7</v>
      </c>
      <c r="D2689" s="6">
        <v>2.1</v>
      </c>
      <c r="E2689" s="6">
        <v>4.9196999999999997</v>
      </c>
      <c r="F2689" s="6">
        <v>4.8600000000000003</v>
      </c>
      <c r="G2689" s="6">
        <v>4.74</v>
      </c>
    </row>
    <row r="2690" spans="2:7" x14ac:dyDescent="0.2">
      <c r="B2690" s="7">
        <v>38819</v>
      </c>
      <c r="C2690" s="6">
        <v>4.7</v>
      </c>
      <c r="D2690" s="6">
        <v>2.1</v>
      </c>
      <c r="E2690" s="6">
        <v>4.9776999999999996</v>
      </c>
      <c r="F2690" s="6">
        <v>4.9024999999999999</v>
      </c>
      <c r="G2690" s="6">
        <v>4.78</v>
      </c>
    </row>
    <row r="2691" spans="2:7" x14ac:dyDescent="0.2">
      <c r="B2691" s="7">
        <v>38820</v>
      </c>
      <c r="C2691" s="6">
        <v>4.7</v>
      </c>
      <c r="D2691" s="6">
        <v>2.1</v>
      </c>
      <c r="E2691" s="6">
        <v>5.0446999999999997</v>
      </c>
      <c r="F2691" s="6">
        <v>4.9462999999999999</v>
      </c>
      <c r="G2691" s="6">
        <v>4.82</v>
      </c>
    </row>
    <row r="2692" spans="2:7" x14ac:dyDescent="0.2">
      <c r="B2692" s="7">
        <v>38821</v>
      </c>
      <c r="C2692" s="6">
        <v>4.7</v>
      </c>
      <c r="D2692" s="6">
        <v>2.1</v>
      </c>
      <c r="E2692" s="6">
        <v>5.0448000000000004</v>
      </c>
      <c r="F2692" s="6">
        <v>4.9466999999999999</v>
      </c>
      <c r="G2692" s="6">
        <v>4.8</v>
      </c>
    </row>
    <row r="2693" spans="2:7" x14ac:dyDescent="0.2">
      <c r="B2693" s="7">
        <v>38824</v>
      </c>
      <c r="C2693" s="6">
        <v>4.7</v>
      </c>
      <c r="D2693" s="6">
        <v>2.1</v>
      </c>
      <c r="E2693" s="6">
        <v>5.0031999999999996</v>
      </c>
      <c r="F2693" s="6">
        <v>4.8958000000000004</v>
      </c>
      <c r="G2693" s="6">
        <v>4.78</v>
      </c>
    </row>
    <row r="2694" spans="2:7" x14ac:dyDescent="0.2">
      <c r="B2694" s="7">
        <v>38825</v>
      </c>
      <c r="C2694" s="6">
        <v>4.7</v>
      </c>
      <c r="D2694" s="6">
        <v>2.1</v>
      </c>
      <c r="E2694" s="6">
        <v>4.9824000000000002</v>
      </c>
      <c r="F2694" s="6">
        <v>4.8276000000000003</v>
      </c>
      <c r="G2694" s="6">
        <v>4.72</v>
      </c>
    </row>
    <row r="2695" spans="2:7" x14ac:dyDescent="0.2">
      <c r="B2695" s="7">
        <v>38826</v>
      </c>
      <c r="C2695" s="6">
        <v>4.7</v>
      </c>
      <c r="D2695" s="6">
        <v>2.1</v>
      </c>
      <c r="E2695" s="6">
        <v>5.0221</v>
      </c>
      <c r="F2695" s="6">
        <v>4.8449</v>
      </c>
      <c r="G2695" s="6">
        <v>4.7</v>
      </c>
    </row>
    <row r="2696" spans="2:7" x14ac:dyDescent="0.2">
      <c r="B2696" s="7">
        <v>38827</v>
      </c>
      <c r="C2696" s="6">
        <v>4.7</v>
      </c>
      <c r="D2696" s="6">
        <v>2.1</v>
      </c>
      <c r="E2696" s="6">
        <v>5.0388999999999999</v>
      </c>
      <c r="F2696" s="6">
        <v>4.8792999999999997</v>
      </c>
      <c r="G2696" s="6">
        <v>4.7300000000000004</v>
      </c>
    </row>
    <row r="2697" spans="2:7" x14ac:dyDescent="0.2">
      <c r="B2697" s="7">
        <v>38828</v>
      </c>
      <c r="C2697" s="6">
        <v>4.7</v>
      </c>
      <c r="D2697" s="6">
        <v>2.1</v>
      </c>
      <c r="E2697" s="6">
        <v>5.0079000000000002</v>
      </c>
      <c r="F2697" s="6">
        <v>4.8973000000000004</v>
      </c>
      <c r="G2697" s="6">
        <v>4.74</v>
      </c>
    </row>
    <row r="2698" spans="2:7" x14ac:dyDescent="0.2">
      <c r="B2698" s="7">
        <v>38831</v>
      </c>
      <c r="C2698" s="6">
        <v>4.7</v>
      </c>
      <c r="D2698" s="6">
        <v>2.1</v>
      </c>
      <c r="E2698" s="6">
        <v>4.9767999999999999</v>
      </c>
      <c r="F2698" s="6">
        <v>4.8718000000000004</v>
      </c>
      <c r="G2698" s="6">
        <v>4.7699999999999996</v>
      </c>
    </row>
    <row r="2699" spans="2:7" x14ac:dyDescent="0.2">
      <c r="B2699" s="7">
        <v>38832</v>
      </c>
      <c r="C2699" s="6">
        <v>4.7</v>
      </c>
      <c r="D2699" s="6">
        <v>2.1</v>
      </c>
      <c r="E2699" s="6">
        <v>5.0667</v>
      </c>
      <c r="F2699" s="6">
        <v>4.9324000000000003</v>
      </c>
      <c r="G2699" s="6">
        <v>4.74</v>
      </c>
    </row>
    <row r="2700" spans="2:7" x14ac:dyDescent="0.2">
      <c r="B2700" s="7">
        <v>38833</v>
      </c>
      <c r="C2700" s="6">
        <v>4.7</v>
      </c>
      <c r="D2700" s="6">
        <v>2.1</v>
      </c>
      <c r="E2700" s="6">
        <v>5.1045999999999996</v>
      </c>
      <c r="F2700" s="6">
        <v>4.9846000000000004</v>
      </c>
      <c r="G2700" s="6">
        <v>4.7300000000000004</v>
      </c>
    </row>
    <row r="2701" spans="2:7" x14ac:dyDescent="0.2">
      <c r="B2701" s="7">
        <v>38834</v>
      </c>
      <c r="C2701" s="6">
        <v>4.7</v>
      </c>
      <c r="D2701" s="6">
        <v>2.1</v>
      </c>
      <c r="E2701" s="6">
        <v>5.0669000000000004</v>
      </c>
      <c r="F2701" s="6">
        <v>4.8914999999999997</v>
      </c>
      <c r="G2701" s="6">
        <v>4.79</v>
      </c>
    </row>
    <row r="2702" spans="2:7" x14ac:dyDescent="0.2">
      <c r="B2702" s="7">
        <v>38835</v>
      </c>
      <c r="C2702" s="6">
        <v>4.7</v>
      </c>
      <c r="D2702" s="6">
        <v>2.1</v>
      </c>
      <c r="E2702" s="6">
        <v>5.0505000000000004</v>
      </c>
      <c r="F2702" s="6">
        <v>4.8582999999999998</v>
      </c>
      <c r="G2702" s="6">
        <v>4.8600000000000003</v>
      </c>
    </row>
    <row r="2703" spans="2:7" x14ac:dyDescent="0.2">
      <c r="B2703" s="7">
        <v>38838</v>
      </c>
      <c r="C2703" s="6">
        <v>4.7</v>
      </c>
      <c r="D2703" s="6">
        <v>2.2999999999999998</v>
      </c>
      <c r="E2703" s="6">
        <v>5.1368999999999998</v>
      </c>
      <c r="F2703" s="6">
        <v>4.9497</v>
      </c>
      <c r="G2703" s="6">
        <v>4.84</v>
      </c>
    </row>
    <row r="2704" spans="2:7" x14ac:dyDescent="0.2">
      <c r="B2704" s="7">
        <v>38839</v>
      </c>
      <c r="C2704" s="6">
        <v>4.7</v>
      </c>
      <c r="D2704" s="6">
        <v>2.2999999999999998</v>
      </c>
      <c r="E2704" s="6">
        <v>5.1074999999999999</v>
      </c>
      <c r="F2704" s="6">
        <v>4.9081000000000001</v>
      </c>
      <c r="G2704" s="6">
        <v>4.79</v>
      </c>
    </row>
    <row r="2705" spans="2:7" x14ac:dyDescent="0.2">
      <c r="B2705" s="7">
        <v>38840</v>
      </c>
      <c r="C2705" s="6">
        <v>4.7</v>
      </c>
      <c r="D2705" s="6">
        <v>2.2999999999999998</v>
      </c>
      <c r="E2705" s="6">
        <v>5.1414</v>
      </c>
      <c r="F2705" s="6">
        <v>4.9330999999999996</v>
      </c>
      <c r="G2705" s="6">
        <v>4.8099999999999996</v>
      </c>
    </row>
    <row r="2706" spans="2:7" x14ac:dyDescent="0.2">
      <c r="B2706" s="7">
        <v>38841</v>
      </c>
      <c r="C2706" s="6">
        <v>4.7</v>
      </c>
      <c r="D2706" s="6">
        <v>2.2999999999999998</v>
      </c>
      <c r="E2706" s="6">
        <v>5.1520999999999999</v>
      </c>
      <c r="F2706" s="6">
        <v>4.9664999999999999</v>
      </c>
      <c r="G2706" s="6">
        <v>4.83</v>
      </c>
    </row>
    <row r="2707" spans="2:7" x14ac:dyDescent="0.2">
      <c r="B2707" s="7">
        <v>38842</v>
      </c>
      <c r="C2707" s="6">
        <v>4.7</v>
      </c>
      <c r="D2707" s="6">
        <v>2.2999999999999998</v>
      </c>
      <c r="E2707" s="6">
        <v>5.0997000000000003</v>
      </c>
      <c r="F2707" s="6">
        <v>4.9246999999999996</v>
      </c>
      <c r="G2707" s="6">
        <v>4.83</v>
      </c>
    </row>
    <row r="2708" spans="2:7" x14ac:dyDescent="0.2">
      <c r="B2708" s="7">
        <v>38845</v>
      </c>
      <c r="C2708" s="6">
        <v>4.7</v>
      </c>
      <c r="D2708" s="6">
        <v>2.2999999999999998</v>
      </c>
      <c r="E2708" s="6">
        <v>5.1104000000000003</v>
      </c>
      <c r="F2708" s="6">
        <v>4.9499000000000004</v>
      </c>
      <c r="G2708" s="6">
        <v>4.88</v>
      </c>
    </row>
    <row r="2709" spans="2:7" x14ac:dyDescent="0.2">
      <c r="B2709" s="7">
        <v>38846</v>
      </c>
      <c r="C2709" s="6">
        <v>4.7</v>
      </c>
      <c r="D2709" s="6">
        <v>2.2999999999999998</v>
      </c>
      <c r="E2709" s="6">
        <v>5.1211000000000002</v>
      </c>
      <c r="F2709" s="6">
        <v>4.9583000000000004</v>
      </c>
      <c r="G2709" s="6">
        <v>4.78</v>
      </c>
    </row>
    <row r="2710" spans="2:7" x14ac:dyDescent="0.2">
      <c r="B2710" s="7">
        <v>38847</v>
      </c>
      <c r="C2710" s="6">
        <v>4.7</v>
      </c>
      <c r="D2710" s="6">
        <v>2.2999999999999998</v>
      </c>
      <c r="E2710" s="6">
        <v>5.1234000000000002</v>
      </c>
      <c r="F2710" s="6">
        <v>4.9836</v>
      </c>
      <c r="G2710" s="6">
        <v>4.88</v>
      </c>
    </row>
    <row r="2711" spans="2:7" x14ac:dyDescent="0.2">
      <c r="B2711" s="7">
        <v>38848</v>
      </c>
      <c r="C2711" s="6">
        <v>4.7</v>
      </c>
      <c r="D2711" s="6">
        <v>2.2999999999999998</v>
      </c>
      <c r="E2711" s="6">
        <v>5.1509999999999998</v>
      </c>
      <c r="F2711" s="6">
        <v>4.9836999999999998</v>
      </c>
      <c r="G2711" s="6">
        <v>4.99</v>
      </c>
    </row>
    <row r="2712" spans="2:7" x14ac:dyDescent="0.2">
      <c r="B2712" s="7">
        <v>38849</v>
      </c>
      <c r="C2712" s="6">
        <v>4.7</v>
      </c>
      <c r="D2712" s="6">
        <v>2.2999999999999998</v>
      </c>
      <c r="E2712" s="6">
        <v>5.1938000000000004</v>
      </c>
      <c r="F2712" s="6">
        <v>5.0008999999999997</v>
      </c>
      <c r="G2712" s="6">
        <v>5.01</v>
      </c>
    </row>
    <row r="2713" spans="2:7" x14ac:dyDescent="0.2">
      <c r="B2713" s="7">
        <v>38852</v>
      </c>
      <c r="C2713" s="6">
        <v>4.7</v>
      </c>
      <c r="D2713" s="6">
        <v>2.2999999999999998</v>
      </c>
      <c r="E2713" s="6">
        <v>5.1532999999999998</v>
      </c>
      <c r="F2713" s="6">
        <v>4.9755000000000003</v>
      </c>
      <c r="G2713" s="6">
        <v>5.01</v>
      </c>
    </row>
    <row r="2714" spans="2:7" x14ac:dyDescent="0.2">
      <c r="B2714" s="7">
        <v>38853</v>
      </c>
      <c r="C2714" s="6">
        <v>4.7</v>
      </c>
      <c r="D2714" s="6">
        <v>2.2999999999999998</v>
      </c>
      <c r="E2714" s="6">
        <v>5.0946999999999996</v>
      </c>
      <c r="F2714" s="6">
        <v>4.9416000000000002</v>
      </c>
      <c r="G2714" s="6">
        <v>4.9800000000000004</v>
      </c>
    </row>
    <row r="2715" spans="2:7" x14ac:dyDescent="0.2">
      <c r="B2715" s="7">
        <v>38854</v>
      </c>
      <c r="C2715" s="6">
        <v>4.7</v>
      </c>
      <c r="D2715" s="6">
        <v>2.2999999999999998</v>
      </c>
      <c r="E2715" s="6">
        <v>5.1430999999999996</v>
      </c>
      <c r="F2715" s="6">
        <v>4.9500999999999999</v>
      </c>
      <c r="G2715" s="6">
        <v>4.96</v>
      </c>
    </row>
    <row r="2716" spans="2:7" x14ac:dyDescent="0.2">
      <c r="B2716" s="7">
        <v>38855</v>
      </c>
      <c r="C2716" s="6">
        <v>4.7</v>
      </c>
      <c r="D2716" s="6">
        <v>2.2999999999999998</v>
      </c>
      <c r="E2716" s="6">
        <v>5.0605000000000002</v>
      </c>
      <c r="F2716" s="6">
        <v>4.9074999999999998</v>
      </c>
      <c r="G2716" s="6">
        <v>5</v>
      </c>
    </row>
    <row r="2717" spans="2:7" x14ac:dyDescent="0.2">
      <c r="B2717" s="7">
        <v>38856</v>
      </c>
      <c r="C2717" s="6">
        <v>4.7</v>
      </c>
      <c r="D2717" s="6">
        <v>2.2999999999999998</v>
      </c>
      <c r="E2717" s="6">
        <v>5.0583999999999998</v>
      </c>
      <c r="F2717" s="6">
        <v>4.9587000000000003</v>
      </c>
      <c r="G2717" s="6">
        <v>5</v>
      </c>
    </row>
    <row r="2718" spans="2:7" x14ac:dyDescent="0.2">
      <c r="B2718" s="7">
        <v>38859</v>
      </c>
      <c r="C2718" s="6">
        <v>4.7</v>
      </c>
      <c r="D2718" s="6">
        <v>2.2999999999999998</v>
      </c>
      <c r="E2718" s="6">
        <v>5.0382999999999996</v>
      </c>
      <c r="F2718" s="6">
        <v>4.9417</v>
      </c>
      <c r="G2718" s="6">
        <v>5</v>
      </c>
    </row>
    <row r="2719" spans="2:7" x14ac:dyDescent="0.2">
      <c r="B2719" s="7">
        <v>38860</v>
      </c>
      <c r="C2719" s="6">
        <v>4.7</v>
      </c>
      <c r="D2719" s="6">
        <v>2.2999999999999998</v>
      </c>
      <c r="E2719" s="6">
        <v>5.0122999999999998</v>
      </c>
      <c r="F2719" s="6">
        <v>4.9160000000000004</v>
      </c>
      <c r="G2719" s="6">
        <v>4.9400000000000004</v>
      </c>
    </row>
    <row r="2720" spans="2:7" x14ac:dyDescent="0.2">
      <c r="B2720" s="7">
        <v>38861</v>
      </c>
      <c r="C2720" s="6">
        <v>4.7</v>
      </c>
      <c r="D2720" s="6">
        <v>2.2999999999999998</v>
      </c>
      <c r="E2720" s="6">
        <v>5.0362999999999998</v>
      </c>
      <c r="F2720" s="6">
        <v>4.9330999999999996</v>
      </c>
      <c r="G2720" s="6">
        <v>4.9000000000000004</v>
      </c>
    </row>
    <row r="2721" spans="2:7" x14ac:dyDescent="0.2">
      <c r="B2721" s="7">
        <v>38862</v>
      </c>
      <c r="C2721" s="6">
        <v>4.7</v>
      </c>
      <c r="D2721" s="6">
        <v>2.2999999999999998</v>
      </c>
      <c r="E2721" s="6">
        <v>5.0682999999999998</v>
      </c>
      <c r="F2721" s="6">
        <v>4.9497</v>
      </c>
      <c r="G2721" s="6">
        <v>5.01</v>
      </c>
    </row>
    <row r="2722" spans="2:7" x14ac:dyDescent="0.2">
      <c r="B2722" s="7">
        <v>38863</v>
      </c>
      <c r="C2722" s="6">
        <v>4.7</v>
      </c>
      <c r="D2722" s="6">
        <v>2.2999999999999998</v>
      </c>
      <c r="E2722" s="6">
        <v>5.0480999999999998</v>
      </c>
      <c r="F2722" s="6">
        <v>4.9413999999999998</v>
      </c>
      <c r="G2722" s="6">
        <v>4.99</v>
      </c>
    </row>
    <row r="2723" spans="2:7" x14ac:dyDescent="0.2">
      <c r="B2723" s="7">
        <v>38866</v>
      </c>
      <c r="C2723" s="6">
        <v>4.7</v>
      </c>
      <c r="D2723" s="6">
        <v>2.2999999999999998</v>
      </c>
      <c r="E2723" s="6">
        <v>5.0480999999999998</v>
      </c>
      <c r="F2723" s="6">
        <v>4.9413999999999998</v>
      </c>
      <c r="G2723" s="6">
        <v>4.99</v>
      </c>
    </row>
    <row r="2724" spans="2:7" x14ac:dyDescent="0.2">
      <c r="B2724" s="7">
        <v>38867</v>
      </c>
      <c r="C2724" s="6">
        <v>4.7</v>
      </c>
      <c r="D2724" s="6">
        <v>2.2999999999999998</v>
      </c>
      <c r="E2724" s="6">
        <v>5.0762</v>
      </c>
      <c r="F2724" s="6">
        <v>4.9664000000000001</v>
      </c>
      <c r="G2724" s="6">
        <v>5.0199999999999996</v>
      </c>
    </row>
    <row r="2725" spans="2:7" x14ac:dyDescent="0.2">
      <c r="B2725" s="7">
        <v>38868</v>
      </c>
      <c r="C2725" s="6">
        <v>4.5999999999999996</v>
      </c>
      <c r="D2725" s="6">
        <v>2.4</v>
      </c>
      <c r="E2725" s="6">
        <v>5.1185999999999998</v>
      </c>
      <c r="F2725" s="6">
        <v>5.0330000000000004</v>
      </c>
      <c r="G2725" s="6">
        <v>5.05</v>
      </c>
    </row>
    <row r="2726" spans="2:7" x14ac:dyDescent="0.2">
      <c r="B2726" s="7">
        <v>38869</v>
      </c>
      <c r="C2726" s="6">
        <v>4.5999999999999996</v>
      </c>
      <c r="D2726" s="6">
        <v>2.4</v>
      </c>
      <c r="E2726" s="6">
        <v>5.0983999999999998</v>
      </c>
      <c r="F2726" s="6">
        <v>5.0164</v>
      </c>
      <c r="G2726" s="6">
        <v>5.0199999999999996</v>
      </c>
    </row>
    <row r="2727" spans="2:7" x14ac:dyDescent="0.2">
      <c r="B2727" s="7">
        <v>38870</v>
      </c>
      <c r="C2727" s="6">
        <v>4.5999999999999996</v>
      </c>
      <c r="D2727" s="6">
        <v>2.4</v>
      </c>
      <c r="E2727" s="6">
        <v>4.9897999999999998</v>
      </c>
      <c r="F2727" s="6">
        <v>4.9080000000000004</v>
      </c>
      <c r="G2727" s="6">
        <v>4.97</v>
      </c>
    </row>
    <row r="2728" spans="2:7" x14ac:dyDescent="0.2">
      <c r="B2728" s="7">
        <v>38873</v>
      </c>
      <c r="C2728" s="6">
        <v>4.5999999999999996</v>
      </c>
      <c r="D2728" s="6">
        <v>2.4</v>
      </c>
      <c r="E2728" s="6">
        <v>5.0176999999999996</v>
      </c>
      <c r="F2728" s="6">
        <v>4.9748999999999999</v>
      </c>
      <c r="G2728" s="6">
        <v>5.01</v>
      </c>
    </row>
    <row r="2729" spans="2:7" x14ac:dyDescent="0.2">
      <c r="B2729" s="7">
        <v>38874</v>
      </c>
      <c r="C2729" s="6">
        <v>4.5999999999999996</v>
      </c>
      <c r="D2729" s="6">
        <v>2.4</v>
      </c>
      <c r="E2729" s="6">
        <v>4.9996999999999998</v>
      </c>
      <c r="F2729" s="6">
        <v>4.9917999999999996</v>
      </c>
      <c r="G2729" s="6">
        <v>4.99</v>
      </c>
    </row>
    <row r="2730" spans="2:7" x14ac:dyDescent="0.2">
      <c r="B2730" s="7">
        <v>38875</v>
      </c>
      <c r="C2730" s="6">
        <v>4.5999999999999996</v>
      </c>
      <c r="D2730" s="6">
        <v>2.4</v>
      </c>
      <c r="E2730" s="6">
        <v>5.0176999999999996</v>
      </c>
      <c r="F2730" s="6">
        <v>5.0002000000000004</v>
      </c>
      <c r="G2730" s="6">
        <v>4.99</v>
      </c>
    </row>
    <row r="2731" spans="2:7" x14ac:dyDescent="0.2">
      <c r="B2731" s="7">
        <v>38876</v>
      </c>
      <c r="C2731" s="6">
        <v>4.5999999999999996</v>
      </c>
      <c r="D2731" s="6">
        <v>2.4</v>
      </c>
      <c r="E2731" s="6">
        <v>4.9935999999999998</v>
      </c>
      <c r="F2731" s="6">
        <v>5.0003000000000002</v>
      </c>
      <c r="G2731" s="6">
        <v>5.0199999999999996</v>
      </c>
    </row>
    <row r="2732" spans="2:7" x14ac:dyDescent="0.2">
      <c r="B2732" s="7">
        <v>38877</v>
      </c>
      <c r="C2732" s="6">
        <v>4.5999999999999996</v>
      </c>
      <c r="D2732" s="6">
        <v>2.4</v>
      </c>
      <c r="E2732" s="6">
        <v>4.9714</v>
      </c>
      <c r="F2732" s="6">
        <v>4.9920999999999998</v>
      </c>
      <c r="G2732" s="6">
        <v>5</v>
      </c>
    </row>
    <row r="2733" spans="2:7" x14ac:dyDescent="0.2">
      <c r="B2733" s="7">
        <v>38880</v>
      </c>
      <c r="C2733" s="6">
        <v>4.5999999999999996</v>
      </c>
      <c r="D2733" s="6">
        <v>2.4</v>
      </c>
      <c r="E2733" s="6">
        <v>4.9774000000000003</v>
      </c>
      <c r="F2733" s="6">
        <v>5.0091000000000001</v>
      </c>
      <c r="G2733" s="6">
        <v>5.01</v>
      </c>
    </row>
    <row r="2734" spans="2:7" x14ac:dyDescent="0.2">
      <c r="B2734" s="7">
        <v>38881</v>
      </c>
      <c r="C2734" s="6">
        <v>4.5999999999999996</v>
      </c>
      <c r="D2734" s="6">
        <v>2.4</v>
      </c>
      <c r="E2734" s="6">
        <v>4.9612999999999996</v>
      </c>
      <c r="F2734" s="6">
        <v>5.0007999999999999</v>
      </c>
      <c r="G2734" s="6">
        <v>5</v>
      </c>
    </row>
    <row r="2735" spans="2:7" x14ac:dyDescent="0.2">
      <c r="B2735" s="7">
        <v>38882</v>
      </c>
      <c r="C2735" s="6">
        <v>4.5999999999999996</v>
      </c>
      <c r="D2735" s="6">
        <v>2.4</v>
      </c>
      <c r="E2735" s="6">
        <v>5.0617000000000001</v>
      </c>
      <c r="F2735" s="6">
        <v>5.1113</v>
      </c>
      <c r="G2735" s="6">
        <v>5</v>
      </c>
    </row>
    <row r="2736" spans="2:7" x14ac:dyDescent="0.2">
      <c r="B2736" s="7">
        <v>38883</v>
      </c>
      <c r="C2736" s="6">
        <v>4.5999999999999996</v>
      </c>
      <c r="D2736" s="6">
        <v>2.4</v>
      </c>
      <c r="E2736" s="6">
        <v>5.0940000000000003</v>
      </c>
      <c r="F2736" s="6">
        <v>5.1285999999999996</v>
      </c>
      <c r="G2736" s="6">
        <v>5.0199999999999996</v>
      </c>
    </row>
    <row r="2737" spans="2:7" x14ac:dyDescent="0.2">
      <c r="B2737" s="7">
        <v>38884</v>
      </c>
      <c r="C2737" s="6">
        <v>4.5999999999999996</v>
      </c>
      <c r="D2737" s="6">
        <v>2.4</v>
      </c>
      <c r="E2737" s="6">
        <v>5.1264000000000003</v>
      </c>
      <c r="F2737" s="6">
        <v>5.1550000000000002</v>
      </c>
      <c r="G2737" s="6">
        <v>4.9400000000000004</v>
      </c>
    </row>
    <row r="2738" spans="2:7" x14ac:dyDescent="0.2">
      <c r="B2738" s="7">
        <v>38887</v>
      </c>
      <c r="C2738" s="6">
        <v>4.5999999999999996</v>
      </c>
      <c r="D2738" s="6">
        <v>2.4</v>
      </c>
      <c r="E2738" s="6">
        <v>5.1345000000000001</v>
      </c>
      <c r="F2738" s="6">
        <v>5.1725000000000003</v>
      </c>
      <c r="G2738" s="6">
        <v>4.95</v>
      </c>
    </row>
    <row r="2739" spans="2:7" x14ac:dyDescent="0.2">
      <c r="B2739" s="7">
        <v>38888</v>
      </c>
      <c r="C2739" s="6">
        <v>4.5999999999999996</v>
      </c>
      <c r="D2739" s="6">
        <v>2.4</v>
      </c>
      <c r="E2739" s="6">
        <v>5.1486999999999998</v>
      </c>
      <c r="F2739" s="6">
        <v>5.19</v>
      </c>
      <c r="G2739" s="6">
        <v>4.92</v>
      </c>
    </row>
    <row r="2740" spans="2:7" x14ac:dyDescent="0.2">
      <c r="B2740" s="7">
        <v>38889</v>
      </c>
      <c r="C2740" s="6">
        <v>4.5999999999999996</v>
      </c>
      <c r="D2740" s="6">
        <v>2.4</v>
      </c>
      <c r="E2740" s="6">
        <v>5.1528</v>
      </c>
      <c r="F2740" s="6">
        <v>5.1902999999999997</v>
      </c>
      <c r="G2740" s="6">
        <v>4.91</v>
      </c>
    </row>
    <row r="2741" spans="2:7" x14ac:dyDescent="0.2">
      <c r="B2741" s="7">
        <v>38890</v>
      </c>
      <c r="C2741" s="6">
        <v>4.5999999999999996</v>
      </c>
      <c r="D2741" s="6">
        <v>2.4</v>
      </c>
      <c r="E2741" s="6">
        <v>5.2080000000000002</v>
      </c>
      <c r="F2741" s="6">
        <v>5.2336999999999998</v>
      </c>
      <c r="G2741" s="6">
        <v>4.9800000000000004</v>
      </c>
    </row>
    <row r="2742" spans="2:7" x14ac:dyDescent="0.2">
      <c r="B2742" s="7">
        <v>38891</v>
      </c>
      <c r="C2742" s="6">
        <v>4.5999999999999996</v>
      </c>
      <c r="D2742" s="6">
        <v>2.4</v>
      </c>
      <c r="E2742" s="6">
        <v>5.2222999999999997</v>
      </c>
      <c r="F2742" s="6">
        <v>5.2610000000000001</v>
      </c>
      <c r="G2742" s="6">
        <v>4.9800000000000004</v>
      </c>
    </row>
    <row r="2743" spans="2:7" x14ac:dyDescent="0.2">
      <c r="B2743" s="7">
        <v>38894</v>
      </c>
      <c r="C2743" s="6">
        <v>4.5999999999999996</v>
      </c>
      <c r="D2743" s="6">
        <v>2.4</v>
      </c>
      <c r="E2743" s="6">
        <v>5.2325999999999997</v>
      </c>
      <c r="F2743" s="6">
        <v>5.2441000000000004</v>
      </c>
      <c r="G2743" s="6">
        <v>5.03</v>
      </c>
    </row>
    <row r="2744" spans="2:7" x14ac:dyDescent="0.2">
      <c r="B2744" s="7">
        <v>38895</v>
      </c>
      <c r="C2744" s="6">
        <v>4.5999999999999996</v>
      </c>
      <c r="D2744" s="6">
        <v>2.4</v>
      </c>
      <c r="E2744" s="6">
        <v>5.1997999999999998</v>
      </c>
      <c r="F2744" s="6">
        <v>5.2358000000000002</v>
      </c>
      <c r="G2744" s="6">
        <v>5.0199999999999996</v>
      </c>
    </row>
    <row r="2745" spans="2:7" x14ac:dyDescent="0.2">
      <c r="B2745" s="7">
        <v>38896</v>
      </c>
      <c r="C2745" s="6">
        <v>4.5999999999999996</v>
      </c>
      <c r="D2745" s="6">
        <v>2.4</v>
      </c>
      <c r="E2745" s="6">
        <v>5.2428999999999997</v>
      </c>
      <c r="F2745" s="6">
        <v>5.2750000000000004</v>
      </c>
      <c r="G2745" s="6">
        <v>5.0599999999999996</v>
      </c>
    </row>
    <row r="2746" spans="2:7" x14ac:dyDescent="0.2">
      <c r="B2746" s="7">
        <v>38897</v>
      </c>
      <c r="C2746" s="6">
        <v>4.5999999999999996</v>
      </c>
      <c r="D2746" s="6">
        <v>2.4</v>
      </c>
      <c r="E2746" s="6">
        <v>5.1936</v>
      </c>
      <c r="F2746" s="6">
        <v>5.1833</v>
      </c>
      <c r="G2746" s="6">
        <v>5.08</v>
      </c>
    </row>
    <row r="2747" spans="2:7" x14ac:dyDescent="0.2">
      <c r="B2747" s="7">
        <v>38898</v>
      </c>
      <c r="C2747" s="6">
        <v>4.5999999999999996</v>
      </c>
      <c r="D2747" s="6">
        <v>2.6</v>
      </c>
      <c r="E2747" s="6">
        <v>5.1364000000000001</v>
      </c>
      <c r="F2747" s="6">
        <v>5.1497999999999999</v>
      </c>
      <c r="G2747" s="6">
        <v>5.05</v>
      </c>
    </row>
    <row r="2748" spans="2:7" x14ac:dyDescent="0.2">
      <c r="B2748" s="7">
        <v>38901</v>
      </c>
      <c r="C2748" s="6">
        <v>4.5999999999999996</v>
      </c>
      <c r="D2748" s="6">
        <v>2.6</v>
      </c>
      <c r="E2748" s="6">
        <v>5.1486000000000001</v>
      </c>
      <c r="F2748" s="6">
        <v>5.1664000000000003</v>
      </c>
      <c r="G2748" s="6">
        <v>5.25</v>
      </c>
    </row>
    <row r="2749" spans="2:7" x14ac:dyDescent="0.2">
      <c r="B2749" s="7">
        <v>38902</v>
      </c>
      <c r="C2749" s="6">
        <v>4.5999999999999996</v>
      </c>
      <c r="D2749" s="6">
        <v>2.6</v>
      </c>
      <c r="E2749" s="6">
        <v>5.1486000000000001</v>
      </c>
      <c r="F2749" s="6">
        <v>5.1664000000000003</v>
      </c>
      <c r="G2749" s="6">
        <v>5.25</v>
      </c>
    </row>
    <row r="2750" spans="2:7" x14ac:dyDescent="0.2">
      <c r="B2750" s="7">
        <v>38903</v>
      </c>
      <c r="C2750" s="6">
        <v>4.5999999999999996</v>
      </c>
      <c r="D2750" s="6">
        <v>2.6</v>
      </c>
      <c r="E2750" s="6">
        <v>5.2203999999999997</v>
      </c>
      <c r="F2750" s="6">
        <v>5.2336</v>
      </c>
      <c r="G2750" s="6">
        <v>5.25</v>
      </c>
    </row>
    <row r="2751" spans="2:7" x14ac:dyDescent="0.2">
      <c r="B2751" s="7">
        <v>38904</v>
      </c>
      <c r="C2751" s="6">
        <v>4.5999999999999996</v>
      </c>
      <c r="D2751" s="6">
        <v>2.6</v>
      </c>
      <c r="E2751" s="6">
        <v>5.1792999999999996</v>
      </c>
      <c r="F2751" s="6">
        <v>5.2084000000000001</v>
      </c>
      <c r="G2751" s="6">
        <v>5.24</v>
      </c>
    </row>
    <row r="2752" spans="2:7" x14ac:dyDescent="0.2">
      <c r="B2752" s="7">
        <v>38905</v>
      </c>
      <c r="C2752" s="6">
        <v>4.5999999999999996</v>
      </c>
      <c r="D2752" s="6">
        <v>2.6</v>
      </c>
      <c r="E2752" s="6">
        <v>5.1261000000000001</v>
      </c>
      <c r="F2752" s="6">
        <v>5.1662999999999997</v>
      </c>
      <c r="G2752" s="6">
        <v>5.22</v>
      </c>
    </row>
    <row r="2753" spans="2:7" x14ac:dyDescent="0.2">
      <c r="B2753" s="7">
        <v>38908</v>
      </c>
      <c r="C2753" s="6">
        <v>4.5999999999999996</v>
      </c>
      <c r="D2753" s="6">
        <v>2.6</v>
      </c>
      <c r="E2753" s="6">
        <v>5.1241000000000003</v>
      </c>
      <c r="F2753" s="6">
        <v>5.1661999999999999</v>
      </c>
      <c r="G2753" s="6">
        <v>5.24</v>
      </c>
    </row>
    <row r="2754" spans="2:7" x14ac:dyDescent="0.2">
      <c r="B2754" s="7">
        <v>38909</v>
      </c>
      <c r="C2754" s="6">
        <v>4.5999999999999996</v>
      </c>
      <c r="D2754" s="6">
        <v>2.6</v>
      </c>
      <c r="E2754" s="6">
        <v>5.0995999999999997</v>
      </c>
      <c r="F2754" s="6">
        <v>5.1493000000000002</v>
      </c>
      <c r="G2754" s="6">
        <v>5.25</v>
      </c>
    </row>
    <row r="2755" spans="2:7" x14ac:dyDescent="0.2">
      <c r="B2755" s="7">
        <v>38910</v>
      </c>
      <c r="C2755" s="6">
        <v>4.5999999999999996</v>
      </c>
      <c r="D2755" s="6">
        <v>2.6</v>
      </c>
      <c r="E2755" s="6">
        <v>5.0975999999999999</v>
      </c>
      <c r="F2755" s="6">
        <v>5.1661999999999999</v>
      </c>
      <c r="G2755" s="6">
        <v>5.27</v>
      </c>
    </row>
    <row r="2756" spans="2:7" x14ac:dyDescent="0.2">
      <c r="B2756" s="7">
        <v>38911</v>
      </c>
      <c r="C2756" s="6">
        <v>4.5999999999999996</v>
      </c>
      <c r="D2756" s="6">
        <v>2.6</v>
      </c>
      <c r="E2756" s="6">
        <v>5.0629999999999997</v>
      </c>
      <c r="F2756" s="6">
        <v>5.1067999999999998</v>
      </c>
      <c r="G2756" s="6">
        <v>5.26</v>
      </c>
    </row>
    <row r="2757" spans="2:7" x14ac:dyDescent="0.2">
      <c r="B2757" s="7">
        <v>38912</v>
      </c>
      <c r="C2757" s="6">
        <v>4.5999999999999996</v>
      </c>
      <c r="D2757" s="6">
        <v>2.6</v>
      </c>
      <c r="E2757" s="6">
        <v>5.0629</v>
      </c>
      <c r="F2757" s="6">
        <v>5.0895000000000001</v>
      </c>
      <c r="G2757" s="6">
        <v>5.26</v>
      </c>
    </row>
    <row r="2758" spans="2:7" x14ac:dyDescent="0.2">
      <c r="B2758" s="7">
        <v>38915</v>
      </c>
      <c r="C2758" s="6">
        <v>4.5999999999999996</v>
      </c>
      <c r="D2758" s="6">
        <v>2.6</v>
      </c>
      <c r="E2758" s="6">
        <v>5.0629</v>
      </c>
      <c r="F2758" s="6">
        <v>5.1063999999999998</v>
      </c>
      <c r="G2758" s="6">
        <v>5.28</v>
      </c>
    </row>
    <row r="2759" spans="2:7" x14ac:dyDescent="0.2">
      <c r="B2759" s="7">
        <v>38916</v>
      </c>
      <c r="C2759" s="6">
        <v>4.5999999999999996</v>
      </c>
      <c r="D2759" s="6">
        <v>2.6</v>
      </c>
      <c r="E2759" s="6">
        <v>5.1302000000000003</v>
      </c>
      <c r="F2759" s="6">
        <v>5.1830999999999996</v>
      </c>
      <c r="G2759" s="6">
        <v>5.22</v>
      </c>
    </row>
    <row r="2760" spans="2:7" x14ac:dyDescent="0.2">
      <c r="B2760" s="7">
        <v>38917</v>
      </c>
      <c r="C2760" s="6">
        <v>4.5999999999999996</v>
      </c>
      <c r="D2760" s="6">
        <v>2.6</v>
      </c>
      <c r="E2760" s="6">
        <v>5.0487000000000002</v>
      </c>
      <c r="F2760" s="6">
        <v>5.0976999999999997</v>
      </c>
      <c r="G2760" s="6">
        <v>5.23</v>
      </c>
    </row>
    <row r="2761" spans="2:7" x14ac:dyDescent="0.2">
      <c r="B2761" s="7">
        <v>38918</v>
      </c>
      <c r="C2761" s="6">
        <v>4.5999999999999996</v>
      </c>
      <c r="D2761" s="6">
        <v>2.6</v>
      </c>
      <c r="E2761" s="6">
        <v>5.0263</v>
      </c>
      <c r="F2761" s="6">
        <v>5.0548999999999999</v>
      </c>
      <c r="G2761" s="6">
        <v>5.24</v>
      </c>
    </row>
    <row r="2762" spans="2:7" x14ac:dyDescent="0.2">
      <c r="B2762" s="7">
        <v>38919</v>
      </c>
      <c r="C2762" s="6">
        <v>4.5999999999999996</v>
      </c>
      <c r="D2762" s="6">
        <v>2.6</v>
      </c>
      <c r="E2762" s="6">
        <v>5.0404</v>
      </c>
      <c r="F2762" s="6">
        <v>5.0715000000000003</v>
      </c>
      <c r="G2762" s="6">
        <v>5.23</v>
      </c>
    </row>
    <row r="2763" spans="2:7" x14ac:dyDescent="0.2">
      <c r="B2763" s="7">
        <v>38922</v>
      </c>
      <c r="C2763" s="6">
        <v>4.5999999999999996</v>
      </c>
      <c r="D2763" s="6">
        <v>2.6</v>
      </c>
      <c r="E2763" s="6">
        <v>5.0423999999999998</v>
      </c>
      <c r="F2763" s="6">
        <v>5.08</v>
      </c>
      <c r="G2763" s="6">
        <v>5.24</v>
      </c>
    </row>
    <row r="2764" spans="2:7" x14ac:dyDescent="0.2">
      <c r="B2764" s="7">
        <v>38923</v>
      </c>
      <c r="C2764" s="6">
        <v>4.5999999999999996</v>
      </c>
      <c r="D2764" s="6">
        <v>2.6</v>
      </c>
      <c r="E2764" s="6">
        <v>5.0628000000000002</v>
      </c>
      <c r="F2764" s="6">
        <v>5.1142000000000003</v>
      </c>
      <c r="G2764" s="6">
        <v>5.24</v>
      </c>
    </row>
    <row r="2765" spans="2:7" x14ac:dyDescent="0.2">
      <c r="B2765" s="7">
        <v>38924</v>
      </c>
      <c r="C2765" s="6">
        <v>4.5999999999999996</v>
      </c>
      <c r="D2765" s="6">
        <v>2.6</v>
      </c>
      <c r="E2765" s="6">
        <v>5.0301999999999998</v>
      </c>
      <c r="F2765" s="6">
        <v>5.0625</v>
      </c>
      <c r="G2765" s="6">
        <v>5.24</v>
      </c>
    </row>
    <row r="2766" spans="2:7" x14ac:dyDescent="0.2">
      <c r="B2766" s="7">
        <v>38925</v>
      </c>
      <c r="C2766" s="6">
        <v>4.5999999999999996</v>
      </c>
      <c r="D2766" s="6">
        <v>2.6</v>
      </c>
      <c r="E2766" s="6">
        <v>5.0343</v>
      </c>
      <c r="F2766" s="6">
        <v>5.0415999999999999</v>
      </c>
      <c r="G2766" s="6">
        <v>5.27</v>
      </c>
    </row>
    <row r="2767" spans="2:7" x14ac:dyDescent="0.2">
      <c r="B2767" s="7">
        <v>38926</v>
      </c>
      <c r="C2767" s="6">
        <v>4.5999999999999996</v>
      </c>
      <c r="D2767" s="6">
        <v>2.6</v>
      </c>
      <c r="E2767" s="6">
        <v>4.9896000000000003</v>
      </c>
      <c r="F2767" s="6">
        <v>4.9751000000000003</v>
      </c>
      <c r="G2767" s="6">
        <v>5.26</v>
      </c>
    </row>
    <row r="2768" spans="2:7" x14ac:dyDescent="0.2">
      <c r="B2768" s="7">
        <v>38929</v>
      </c>
      <c r="C2768" s="6">
        <v>4.7</v>
      </c>
      <c r="D2768" s="6">
        <v>2.7</v>
      </c>
      <c r="E2768" s="6">
        <v>4.9794</v>
      </c>
      <c r="F2768" s="6">
        <v>4.95</v>
      </c>
      <c r="G2768" s="6">
        <v>5.31</v>
      </c>
    </row>
    <row r="2769" spans="2:7" x14ac:dyDescent="0.2">
      <c r="B2769" s="7">
        <v>38930</v>
      </c>
      <c r="C2769" s="6">
        <v>4.7</v>
      </c>
      <c r="D2769" s="6">
        <v>2.7</v>
      </c>
      <c r="E2769" s="6">
        <v>4.9752999999999998</v>
      </c>
      <c r="F2769" s="6">
        <v>4.9499000000000004</v>
      </c>
      <c r="G2769" s="6">
        <v>5.27</v>
      </c>
    </row>
    <row r="2770" spans="2:7" x14ac:dyDescent="0.2">
      <c r="B2770" s="7">
        <v>38931</v>
      </c>
      <c r="C2770" s="6">
        <v>4.7</v>
      </c>
      <c r="D2770" s="6">
        <v>2.7</v>
      </c>
      <c r="E2770" s="6">
        <v>4.9631999999999996</v>
      </c>
      <c r="F2770" s="6">
        <v>4.9497</v>
      </c>
      <c r="G2770" s="6">
        <v>5.25</v>
      </c>
    </row>
    <row r="2771" spans="2:7" x14ac:dyDescent="0.2">
      <c r="B2771" s="7">
        <v>38932</v>
      </c>
      <c r="C2771" s="6">
        <v>4.7</v>
      </c>
      <c r="D2771" s="6">
        <v>2.7</v>
      </c>
      <c r="E2771" s="6">
        <v>4.9591000000000003</v>
      </c>
      <c r="F2771" s="6">
        <v>4.9829999999999997</v>
      </c>
      <c r="G2771" s="6">
        <v>5.27</v>
      </c>
    </row>
    <row r="2772" spans="2:7" x14ac:dyDescent="0.2">
      <c r="B2772" s="7">
        <v>38933</v>
      </c>
      <c r="C2772" s="6">
        <v>4.7</v>
      </c>
      <c r="D2772" s="6">
        <v>2.7</v>
      </c>
      <c r="E2772" s="6">
        <v>4.8925000000000001</v>
      </c>
      <c r="F2772" s="6">
        <v>4.8989000000000003</v>
      </c>
      <c r="G2772" s="6">
        <v>5.25</v>
      </c>
    </row>
    <row r="2773" spans="2:7" x14ac:dyDescent="0.2">
      <c r="B2773" s="7">
        <v>38936</v>
      </c>
      <c r="C2773" s="6">
        <v>4.7</v>
      </c>
      <c r="D2773" s="6">
        <v>2.7</v>
      </c>
      <c r="E2773" s="6">
        <v>4.9185999999999996</v>
      </c>
      <c r="F2773" s="6">
        <v>4.9405999999999999</v>
      </c>
      <c r="G2773" s="6">
        <v>5.24</v>
      </c>
    </row>
    <row r="2774" spans="2:7" x14ac:dyDescent="0.2">
      <c r="B2774" s="7">
        <v>38937</v>
      </c>
      <c r="C2774" s="6">
        <v>4.7</v>
      </c>
      <c r="D2774" s="6">
        <v>2.7</v>
      </c>
      <c r="E2774" s="6">
        <v>4.9165000000000001</v>
      </c>
      <c r="F2774" s="6">
        <v>4.8985000000000003</v>
      </c>
      <c r="G2774" s="6">
        <v>5.26</v>
      </c>
    </row>
    <row r="2775" spans="2:7" x14ac:dyDescent="0.2">
      <c r="B2775" s="7">
        <v>38938</v>
      </c>
      <c r="C2775" s="6">
        <v>4.7</v>
      </c>
      <c r="D2775" s="6">
        <v>2.7</v>
      </c>
      <c r="E2775" s="6">
        <v>4.9367000000000001</v>
      </c>
      <c r="F2775" s="6">
        <v>4.9066999999999998</v>
      </c>
      <c r="G2775" s="6">
        <v>5.25</v>
      </c>
    </row>
    <row r="2776" spans="2:7" x14ac:dyDescent="0.2">
      <c r="B2776" s="7">
        <v>38939</v>
      </c>
      <c r="C2776" s="6">
        <v>4.7</v>
      </c>
      <c r="D2776" s="6">
        <v>2.7</v>
      </c>
      <c r="E2776" s="6">
        <v>4.9309000000000003</v>
      </c>
      <c r="F2776" s="6">
        <v>4.9233000000000002</v>
      </c>
      <c r="G2776" s="6">
        <v>5.24</v>
      </c>
    </row>
    <row r="2777" spans="2:7" x14ac:dyDescent="0.2">
      <c r="B2777" s="7">
        <v>38940</v>
      </c>
      <c r="C2777" s="6">
        <v>4.7</v>
      </c>
      <c r="D2777" s="6">
        <v>2.7</v>
      </c>
      <c r="E2777" s="6">
        <v>4.9691000000000001</v>
      </c>
      <c r="F2777" s="6">
        <v>4.9649999999999999</v>
      </c>
      <c r="G2777" s="6">
        <v>5.24</v>
      </c>
    </row>
    <row r="2778" spans="2:7" x14ac:dyDescent="0.2">
      <c r="B2778" s="7">
        <v>38943</v>
      </c>
      <c r="C2778" s="6">
        <v>4.7</v>
      </c>
      <c r="D2778" s="6">
        <v>2.7</v>
      </c>
      <c r="E2778" s="6">
        <v>4.9951999999999996</v>
      </c>
      <c r="F2778" s="6">
        <v>5.0072000000000001</v>
      </c>
      <c r="G2778" s="6">
        <v>5.26</v>
      </c>
    </row>
    <row r="2779" spans="2:7" x14ac:dyDescent="0.2">
      <c r="B2779" s="7">
        <v>38944</v>
      </c>
      <c r="C2779" s="6">
        <v>4.7</v>
      </c>
      <c r="D2779" s="6">
        <v>2.7</v>
      </c>
      <c r="E2779" s="6">
        <v>4.9288999999999996</v>
      </c>
      <c r="F2779" s="6">
        <v>4.9394</v>
      </c>
      <c r="G2779" s="6">
        <v>5.24</v>
      </c>
    </row>
    <row r="2780" spans="2:7" x14ac:dyDescent="0.2">
      <c r="B2780" s="7">
        <v>38945</v>
      </c>
      <c r="C2780" s="6">
        <v>4.7</v>
      </c>
      <c r="D2780" s="6">
        <v>2.7</v>
      </c>
      <c r="E2780" s="6">
        <v>4.859</v>
      </c>
      <c r="F2780" s="6">
        <v>4.8714000000000004</v>
      </c>
      <c r="G2780" s="6">
        <v>5.17</v>
      </c>
    </row>
    <row r="2781" spans="2:7" x14ac:dyDescent="0.2">
      <c r="B2781" s="7">
        <v>38946</v>
      </c>
      <c r="C2781" s="6">
        <v>4.7</v>
      </c>
      <c r="D2781" s="6">
        <v>2.7</v>
      </c>
      <c r="E2781" s="6">
        <v>4.8630000000000004</v>
      </c>
      <c r="F2781" s="6">
        <v>4.8966000000000003</v>
      </c>
      <c r="G2781" s="6">
        <v>5.2</v>
      </c>
    </row>
    <row r="2782" spans="2:7" x14ac:dyDescent="0.2">
      <c r="B2782" s="7">
        <v>38947</v>
      </c>
      <c r="C2782" s="6">
        <v>4.7</v>
      </c>
      <c r="D2782" s="6">
        <v>2.7</v>
      </c>
      <c r="E2782" s="6">
        <v>4.8410000000000002</v>
      </c>
      <c r="F2782" s="6">
        <v>4.8704999999999998</v>
      </c>
      <c r="G2782" s="6">
        <v>5.25</v>
      </c>
    </row>
    <row r="2783" spans="2:7" x14ac:dyDescent="0.2">
      <c r="B2783" s="7">
        <v>38950</v>
      </c>
      <c r="C2783" s="6">
        <v>4.7</v>
      </c>
      <c r="D2783" s="6">
        <v>2.7</v>
      </c>
      <c r="E2783" s="6">
        <v>4.8112000000000004</v>
      </c>
      <c r="F2783" s="6">
        <v>4.8532000000000002</v>
      </c>
      <c r="G2783" s="6">
        <v>5.24</v>
      </c>
    </row>
    <row r="2784" spans="2:7" x14ac:dyDescent="0.2">
      <c r="B2784" s="7">
        <v>38951</v>
      </c>
      <c r="C2784" s="6">
        <v>4.7</v>
      </c>
      <c r="D2784" s="6">
        <v>2.7</v>
      </c>
      <c r="E2784" s="6">
        <v>4.8091999999999997</v>
      </c>
      <c r="F2784" s="6">
        <v>4.8613999999999997</v>
      </c>
      <c r="G2784" s="6">
        <v>5.24</v>
      </c>
    </row>
    <row r="2785" spans="2:7" x14ac:dyDescent="0.2">
      <c r="B2785" s="7">
        <v>38952</v>
      </c>
      <c r="C2785" s="6">
        <v>4.7</v>
      </c>
      <c r="D2785" s="6">
        <v>2.7</v>
      </c>
      <c r="E2785" s="6">
        <v>4.8071999999999999</v>
      </c>
      <c r="F2785" s="6">
        <v>4.8612000000000002</v>
      </c>
      <c r="G2785" s="6">
        <v>5.25</v>
      </c>
    </row>
    <row r="2786" spans="2:7" x14ac:dyDescent="0.2">
      <c r="B2786" s="7">
        <v>38953</v>
      </c>
      <c r="C2786" s="6">
        <v>4.7</v>
      </c>
      <c r="D2786" s="6">
        <v>2.7</v>
      </c>
      <c r="E2786" s="6">
        <v>4.7991999999999999</v>
      </c>
      <c r="F2786" s="6">
        <v>4.8695000000000004</v>
      </c>
      <c r="G2786" s="6">
        <v>5.25</v>
      </c>
    </row>
    <row r="2787" spans="2:7" x14ac:dyDescent="0.2">
      <c r="B2787" s="7">
        <v>38954</v>
      </c>
      <c r="C2787" s="6">
        <v>4.7</v>
      </c>
      <c r="D2787" s="6">
        <v>2.7</v>
      </c>
      <c r="E2787" s="6">
        <v>4.7793000000000001</v>
      </c>
      <c r="F2787" s="6">
        <v>4.8516000000000004</v>
      </c>
      <c r="G2787" s="6">
        <v>5.25</v>
      </c>
    </row>
    <row r="2788" spans="2:7" x14ac:dyDescent="0.2">
      <c r="B2788" s="7">
        <v>38957</v>
      </c>
      <c r="C2788" s="6">
        <v>4.7</v>
      </c>
      <c r="D2788" s="6">
        <v>2.7</v>
      </c>
      <c r="E2788" s="6">
        <v>4.7911000000000001</v>
      </c>
      <c r="F2788" s="6">
        <v>4.8685</v>
      </c>
      <c r="G2788" s="6">
        <v>5.25</v>
      </c>
    </row>
    <row r="2789" spans="2:7" x14ac:dyDescent="0.2">
      <c r="B2789" s="7">
        <v>38958</v>
      </c>
      <c r="C2789" s="6">
        <v>4.7</v>
      </c>
      <c r="D2789" s="6">
        <v>2.7</v>
      </c>
      <c r="E2789" s="6">
        <v>4.7771999999999997</v>
      </c>
      <c r="F2789" s="6">
        <v>4.8510999999999997</v>
      </c>
      <c r="G2789" s="6">
        <v>5.23</v>
      </c>
    </row>
    <row r="2790" spans="2:7" x14ac:dyDescent="0.2">
      <c r="B2790" s="7">
        <v>38959</v>
      </c>
      <c r="C2790" s="6">
        <v>4.7</v>
      </c>
      <c r="D2790" s="6">
        <v>2.7</v>
      </c>
      <c r="E2790" s="6">
        <v>4.7515000000000001</v>
      </c>
      <c r="F2790" s="6">
        <v>4.8087</v>
      </c>
      <c r="G2790" s="6">
        <v>5.25</v>
      </c>
    </row>
    <row r="2791" spans="2:7" x14ac:dyDescent="0.2">
      <c r="B2791" s="7">
        <v>38960</v>
      </c>
      <c r="C2791" s="6">
        <v>4.7</v>
      </c>
      <c r="D2791" s="6">
        <v>2.8</v>
      </c>
      <c r="E2791" s="6">
        <v>4.7257999999999996</v>
      </c>
      <c r="F2791" s="6">
        <v>4.7754000000000003</v>
      </c>
      <c r="G2791" s="6">
        <v>5.31</v>
      </c>
    </row>
    <row r="2792" spans="2:7" x14ac:dyDescent="0.2">
      <c r="B2792" s="7">
        <v>38961</v>
      </c>
      <c r="C2792" s="6">
        <v>4.7</v>
      </c>
      <c r="D2792" s="6">
        <v>2.8</v>
      </c>
      <c r="E2792" s="6">
        <v>4.7236000000000002</v>
      </c>
      <c r="F2792" s="6">
        <v>4.7579000000000002</v>
      </c>
      <c r="G2792" s="6">
        <v>5.25</v>
      </c>
    </row>
    <row r="2793" spans="2:7" x14ac:dyDescent="0.2">
      <c r="B2793" s="7">
        <v>38964</v>
      </c>
      <c r="C2793" s="6">
        <v>4.7</v>
      </c>
      <c r="D2793" s="6">
        <v>2.8</v>
      </c>
      <c r="E2793" s="6">
        <v>4.7234999999999996</v>
      </c>
      <c r="F2793" s="6">
        <v>4.7576000000000001</v>
      </c>
      <c r="G2793" s="6">
        <v>5.25</v>
      </c>
    </row>
    <row r="2794" spans="2:7" x14ac:dyDescent="0.2">
      <c r="B2794" s="7">
        <v>38965</v>
      </c>
      <c r="C2794" s="6">
        <v>4.7</v>
      </c>
      <c r="D2794" s="6">
        <v>2.8</v>
      </c>
      <c r="E2794" s="6">
        <v>4.7789000000000001</v>
      </c>
      <c r="F2794" s="6">
        <v>4.7907999999999999</v>
      </c>
      <c r="G2794" s="6">
        <v>5.26</v>
      </c>
    </row>
    <row r="2795" spans="2:7" x14ac:dyDescent="0.2">
      <c r="B2795" s="7">
        <v>38966</v>
      </c>
      <c r="C2795" s="6">
        <v>4.7</v>
      </c>
      <c r="D2795" s="6">
        <v>2.8</v>
      </c>
      <c r="E2795" s="6">
        <v>4.7948000000000004</v>
      </c>
      <c r="F2795" s="6">
        <v>4.8075000000000001</v>
      </c>
      <c r="G2795" s="6">
        <v>5.21</v>
      </c>
    </row>
    <row r="2796" spans="2:7" x14ac:dyDescent="0.2">
      <c r="B2796" s="7">
        <v>38967</v>
      </c>
      <c r="C2796" s="6">
        <v>4.7</v>
      </c>
      <c r="D2796" s="6">
        <v>2.8</v>
      </c>
      <c r="E2796" s="6">
        <v>4.7847999999999997</v>
      </c>
      <c r="F2796" s="6">
        <v>4.8072999999999997</v>
      </c>
      <c r="G2796" s="6">
        <v>5.23</v>
      </c>
    </row>
    <row r="2797" spans="2:7" x14ac:dyDescent="0.2">
      <c r="B2797" s="7">
        <v>38968</v>
      </c>
      <c r="C2797" s="6">
        <v>4.7</v>
      </c>
      <c r="D2797" s="6">
        <v>2.8</v>
      </c>
      <c r="E2797" s="6">
        <v>4.7708000000000004</v>
      </c>
      <c r="F2797" s="6">
        <v>4.8068</v>
      </c>
      <c r="G2797" s="6">
        <v>5.23</v>
      </c>
    </row>
    <row r="2798" spans="2:7" x14ac:dyDescent="0.2">
      <c r="B2798" s="7">
        <v>38971</v>
      </c>
      <c r="C2798" s="6">
        <v>4.7</v>
      </c>
      <c r="D2798" s="6">
        <v>2.8</v>
      </c>
      <c r="E2798" s="6">
        <v>4.8006000000000002</v>
      </c>
      <c r="F2798" s="6">
        <v>4.8235000000000001</v>
      </c>
      <c r="G2798" s="6">
        <v>5.24</v>
      </c>
    </row>
    <row r="2799" spans="2:7" x14ac:dyDescent="0.2">
      <c r="B2799" s="7">
        <v>38972</v>
      </c>
      <c r="C2799" s="6">
        <v>4.7</v>
      </c>
      <c r="D2799" s="6">
        <v>2.8</v>
      </c>
      <c r="E2799" s="6">
        <v>4.7687999999999997</v>
      </c>
      <c r="F2799" s="6">
        <v>4.8148999999999997</v>
      </c>
      <c r="G2799" s="6">
        <v>5.21</v>
      </c>
    </row>
    <row r="2800" spans="2:7" x14ac:dyDescent="0.2">
      <c r="B2800" s="7">
        <v>38973</v>
      </c>
      <c r="C2800" s="6">
        <v>4.7</v>
      </c>
      <c r="D2800" s="6">
        <v>2.8</v>
      </c>
      <c r="E2800" s="6">
        <v>4.7587999999999999</v>
      </c>
      <c r="F2800" s="6">
        <v>4.7895000000000003</v>
      </c>
      <c r="G2800" s="6">
        <v>5.26</v>
      </c>
    </row>
    <row r="2801" spans="2:7" x14ac:dyDescent="0.2">
      <c r="B2801" s="7">
        <v>38974</v>
      </c>
      <c r="C2801" s="6">
        <v>4.7</v>
      </c>
      <c r="D2801" s="6">
        <v>2.8</v>
      </c>
      <c r="E2801" s="6">
        <v>4.7885999999999997</v>
      </c>
      <c r="F2801" s="6">
        <v>4.8315000000000001</v>
      </c>
      <c r="G2801" s="6">
        <v>5.26</v>
      </c>
    </row>
    <row r="2802" spans="2:7" x14ac:dyDescent="0.2">
      <c r="B2802" s="7">
        <v>38975</v>
      </c>
      <c r="C2802" s="6">
        <v>4.7</v>
      </c>
      <c r="D2802" s="6">
        <v>2.8</v>
      </c>
      <c r="E2802" s="6">
        <v>4.7885</v>
      </c>
      <c r="F2802" s="6">
        <v>4.8566000000000003</v>
      </c>
      <c r="G2802" s="6">
        <v>5.25</v>
      </c>
    </row>
    <row r="2803" spans="2:7" x14ac:dyDescent="0.2">
      <c r="B2803" s="7">
        <v>38978</v>
      </c>
      <c r="C2803" s="6">
        <v>4.7</v>
      </c>
      <c r="D2803" s="6">
        <v>2.8</v>
      </c>
      <c r="E2803" s="6">
        <v>4.8044000000000002</v>
      </c>
      <c r="F2803" s="6">
        <v>4.8734999999999999</v>
      </c>
      <c r="G2803" s="6">
        <v>5.23</v>
      </c>
    </row>
    <row r="2804" spans="2:7" x14ac:dyDescent="0.2">
      <c r="B2804" s="7">
        <v>38979</v>
      </c>
      <c r="C2804" s="6">
        <v>4.7</v>
      </c>
      <c r="D2804" s="6">
        <v>2.8</v>
      </c>
      <c r="E2804" s="6">
        <v>4.7328000000000001</v>
      </c>
      <c r="F2804" s="6">
        <v>4.7968999999999999</v>
      </c>
      <c r="G2804" s="6">
        <v>5.21</v>
      </c>
    </row>
    <row r="2805" spans="2:7" x14ac:dyDescent="0.2">
      <c r="B2805" s="7">
        <v>38980</v>
      </c>
      <c r="C2805" s="6">
        <v>4.7</v>
      </c>
      <c r="D2805" s="6">
        <v>2.8</v>
      </c>
      <c r="E2805" s="6">
        <v>4.7287999999999997</v>
      </c>
      <c r="F2805" s="6">
        <v>4.8136999999999999</v>
      </c>
      <c r="G2805" s="6">
        <v>5.23</v>
      </c>
    </row>
    <row r="2806" spans="2:7" x14ac:dyDescent="0.2">
      <c r="B2806" s="7">
        <v>38981</v>
      </c>
      <c r="C2806" s="6">
        <v>4.7</v>
      </c>
      <c r="D2806" s="6">
        <v>2.8</v>
      </c>
      <c r="E2806" s="6">
        <v>4.6360000000000001</v>
      </c>
      <c r="F2806" s="6">
        <v>4.6859000000000002</v>
      </c>
      <c r="G2806" s="6">
        <v>5.24</v>
      </c>
    </row>
    <row r="2807" spans="2:7" x14ac:dyDescent="0.2">
      <c r="B2807" s="7">
        <v>38982</v>
      </c>
      <c r="C2807" s="6">
        <v>4.7</v>
      </c>
      <c r="D2807" s="6">
        <v>2.8</v>
      </c>
      <c r="E2807" s="6">
        <v>4.5888</v>
      </c>
      <c r="F2807" s="6">
        <v>4.6677999999999997</v>
      </c>
      <c r="G2807" s="6">
        <v>5.27</v>
      </c>
    </row>
    <row r="2808" spans="2:7" x14ac:dyDescent="0.2">
      <c r="B2808" s="7">
        <v>38985</v>
      </c>
      <c r="C2808" s="6">
        <v>4.7</v>
      </c>
      <c r="D2808" s="6">
        <v>2.8</v>
      </c>
      <c r="E2808" s="6">
        <v>4.5418000000000003</v>
      </c>
      <c r="F2808" s="6">
        <v>4.6333000000000002</v>
      </c>
      <c r="G2808" s="6">
        <v>5.3</v>
      </c>
    </row>
    <row r="2809" spans="2:7" x14ac:dyDescent="0.2">
      <c r="B2809" s="7">
        <v>38986</v>
      </c>
      <c r="C2809" s="6">
        <v>4.7</v>
      </c>
      <c r="D2809" s="6">
        <v>2.8</v>
      </c>
      <c r="E2809" s="6">
        <v>4.5827999999999998</v>
      </c>
      <c r="F2809" s="6">
        <v>4.6928000000000001</v>
      </c>
      <c r="G2809" s="6">
        <v>5.25</v>
      </c>
    </row>
    <row r="2810" spans="2:7" x14ac:dyDescent="0.2">
      <c r="B2810" s="7">
        <v>38987</v>
      </c>
      <c r="C2810" s="6">
        <v>4.7</v>
      </c>
      <c r="D2810" s="6">
        <v>2.8</v>
      </c>
      <c r="E2810" s="6">
        <v>4.5983999999999998</v>
      </c>
      <c r="F2810" s="6">
        <v>4.6839000000000004</v>
      </c>
      <c r="G2810" s="6">
        <v>5.3</v>
      </c>
    </row>
    <row r="2811" spans="2:7" x14ac:dyDescent="0.2">
      <c r="B2811" s="7">
        <v>38988</v>
      </c>
      <c r="C2811" s="6">
        <v>4.7</v>
      </c>
      <c r="D2811" s="6">
        <v>2.8</v>
      </c>
      <c r="E2811" s="6">
        <v>4.6120000000000001</v>
      </c>
      <c r="F2811" s="6">
        <v>4.6580000000000004</v>
      </c>
      <c r="G2811" s="6">
        <v>5.28</v>
      </c>
    </row>
    <row r="2812" spans="2:7" x14ac:dyDescent="0.2">
      <c r="B2812" s="7">
        <v>38989</v>
      </c>
      <c r="C2812" s="6">
        <v>4.7</v>
      </c>
      <c r="D2812" s="6">
        <v>2.8</v>
      </c>
      <c r="E2812" s="6">
        <v>4.6276000000000002</v>
      </c>
      <c r="F2812" s="6">
        <v>4.6829000000000001</v>
      </c>
      <c r="G2812" s="6">
        <v>5.34</v>
      </c>
    </row>
    <row r="2813" spans="2:7" x14ac:dyDescent="0.2">
      <c r="B2813" s="7">
        <v>38992</v>
      </c>
      <c r="C2813" s="6">
        <v>4.5</v>
      </c>
      <c r="D2813" s="6">
        <v>2.9</v>
      </c>
      <c r="E2813" s="6">
        <v>4.5999999999999996</v>
      </c>
      <c r="F2813" s="6">
        <v>4.6414</v>
      </c>
      <c r="G2813" s="6">
        <v>5.33</v>
      </c>
    </row>
    <row r="2814" spans="2:7" x14ac:dyDescent="0.2">
      <c r="B2814" s="7">
        <v>38993</v>
      </c>
      <c r="C2814" s="6">
        <v>4.5</v>
      </c>
      <c r="D2814" s="6">
        <v>2.9</v>
      </c>
      <c r="E2814" s="6">
        <v>4.6136999999999997</v>
      </c>
      <c r="F2814" s="6">
        <v>4.6496000000000004</v>
      </c>
      <c r="G2814" s="6">
        <v>5.25</v>
      </c>
    </row>
    <row r="2815" spans="2:7" x14ac:dyDescent="0.2">
      <c r="B2815" s="7">
        <v>38994</v>
      </c>
      <c r="C2815" s="6">
        <v>4.5</v>
      </c>
      <c r="D2815" s="6">
        <v>2.9</v>
      </c>
      <c r="E2815" s="6">
        <v>4.5587</v>
      </c>
      <c r="F2815" s="6">
        <v>4.5830000000000002</v>
      </c>
      <c r="G2815" s="6">
        <v>5.23</v>
      </c>
    </row>
    <row r="2816" spans="2:7" x14ac:dyDescent="0.2">
      <c r="B2816" s="7">
        <v>38995</v>
      </c>
      <c r="C2816" s="6">
        <v>4.5</v>
      </c>
      <c r="D2816" s="6">
        <v>2.9</v>
      </c>
      <c r="E2816" s="6">
        <v>4.6036999999999999</v>
      </c>
      <c r="F2816" s="6">
        <v>4.6496000000000004</v>
      </c>
      <c r="G2816" s="6">
        <v>5.23</v>
      </c>
    </row>
    <row r="2817" spans="2:7" x14ac:dyDescent="0.2">
      <c r="B2817" s="7">
        <v>38996</v>
      </c>
      <c r="C2817" s="6">
        <v>4.5</v>
      </c>
      <c r="D2817" s="6">
        <v>2.9</v>
      </c>
      <c r="E2817" s="6">
        <v>4.6943000000000001</v>
      </c>
      <c r="F2817" s="6">
        <v>4.7332999999999998</v>
      </c>
      <c r="G2817" s="6">
        <v>5.22</v>
      </c>
    </row>
    <row r="2818" spans="2:7" x14ac:dyDescent="0.2">
      <c r="B2818" s="7">
        <v>38999</v>
      </c>
      <c r="C2818" s="6">
        <v>4.5</v>
      </c>
      <c r="D2818" s="6">
        <v>2.9</v>
      </c>
      <c r="E2818" s="6">
        <v>4.6942000000000004</v>
      </c>
      <c r="F2818" s="6">
        <v>4.7333999999999996</v>
      </c>
      <c r="G2818" s="6">
        <v>5.22</v>
      </c>
    </row>
    <row r="2819" spans="2:7" x14ac:dyDescent="0.2">
      <c r="B2819" s="7">
        <v>39000</v>
      </c>
      <c r="C2819" s="6">
        <v>4.5</v>
      </c>
      <c r="D2819" s="6">
        <v>2.9</v>
      </c>
      <c r="E2819" s="6">
        <v>4.7518000000000002</v>
      </c>
      <c r="F2819" s="6">
        <v>4.8178000000000001</v>
      </c>
      <c r="G2819" s="6">
        <v>5.28</v>
      </c>
    </row>
    <row r="2820" spans="2:7" x14ac:dyDescent="0.2">
      <c r="B2820" s="7">
        <v>39001</v>
      </c>
      <c r="C2820" s="6">
        <v>4.5</v>
      </c>
      <c r="D2820" s="6">
        <v>2.9</v>
      </c>
      <c r="E2820" s="6">
        <v>4.7778</v>
      </c>
      <c r="F2820" s="6">
        <v>4.8514999999999997</v>
      </c>
      <c r="G2820" s="6">
        <v>5.25</v>
      </c>
    </row>
    <row r="2821" spans="2:7" x14ac:dyDescent="0.2">
      <c r="B2821" s="7">
        <v>39002</v>
      </c>
      <c r="C2821" s="6">
        <v>4.5</v>
      </c>
      <c r="D2821" s="6">
        <v>2.9</v>
      </c>
      <c r="E2821" s="6">
        <v>4.7698</v>
      </c>
      <c r="F2821" s="6">
        <v>4.8349000000000002</v>
      </c>
      <c r="G2821" s="6">
        <v>5.25</v>
      </c>
    </row>
    <row r="2822" spans="2:7" x14ac:dyDescent="0.2">
      <c r="B2822" s="7">
        <v>39003</v>
      </c>
      <c r="C2822" s="6">
        <v>4.5</v>
      </c>
      <c r="D2822" s="6">
        <v>2.9</v>
      </c>
      <c r="E2822" s="6">
        <v>4.7976999999999999</v>
      </c>
      <c r="F2822" s="6">
        <v>4.8609999999999998</v>
      </c>
      <c r="G2822" s="6">
        <v>5.21</v>
      </c>
    </row>
    <row r="2823" spans="2:7" x14ac:dyDescent="0.2">
      <c r="B2823" s="7">
        <v>39006</v>
      </c>
      <c r="C2823" s="6">
        <v>4.5</v>
      </c>
      <c r="D2823" s="6">
        <v>2.9</v>
      </c>
      <c r="E2823" s="6">
        <v>4.7756999999999996</v>
      </c>
      <c r="F2823" s="6">
        <v>4.8441999999999998</v>
      </c>
      <c r="G2823" s="6">
        <v>5.28</v>
      </c>
    </row>
    <row r="2824" spans="2:7" x14ac:dyDescent="0.2">
      <c r="B2824" s="7">
        <v>39007</v>
      </c>
      <c r="C2824" s="6">
        <v>4.5</v>
      </c>
      <c r="D2824" s="6">
        <v>2.9</v>
      </c>
      <c r="E2824" s="6">
        <v>4.7656000000000001</v>
      </c>
      <c r="F2824" s="6">
        <v>4.8358999999999996</v>
      </c>
      <c r="G2824" s="6">
        <v>5.21</v>
      </c>
    </row>
    <row r="2825" spans="2:7" x14ac:dyDescent="0.2">
      <c r="B2825" s="7">
        <v>39008</v>
      </c>
      <c r="C2825" s="6">
        <v>4.5</v>
      </c>
      <c r="D2825" s="6">
        <v>2.9</v>
      </c>
      <c r="E2825" s="6">
        <v>4.7535999999999996</v>
      </c>
      <c r="F2825" s="6">
        <v>4.8361999999999998</v>
      </c>
      <c r="G2825" s="6">
        <v>5.23</v>
      </c>
    </row>
    <row r="2826" spans="2:7" x14ac:dyDescent="0.2">
      <c r="B2826" s="7">
        <v>39009</v>
      </c>
      <c r="C2826" s="6">
        <v>4.5</v>
      </c>
      <c r="D2826" s="6">
        <v>2.9</v>
      </c>
      <c r="E2826" s="6">
        <v>4.7816000000000001</v>
      </c>
      <c r="F2826" s="6">
        <v>4.8620000000000001</v>
      </c>
      <c r="G2826" s="6">
        <v>5.22</v>
      </c>
    </row>
    <row r="2827" spans="2:7" x14ac:dyDescent="0.2">
      <c r="B2827" s="7">
        <v>39010</v>
      </c>
      <c r="C2827" s="6">
        <v>4.5</v>
      </c>
      <c r="D2827" s="6">
        <v>2.9</v>
      </c>
      <c r="E2827" s="6">
        <v>4.7854999999999999</v>
      </c>
      <c r="F2827" s="6">
        <v>4.8712999999999997</v>
      </c>
      <c r="G2827" s="6">
        <v>5.25</v>
      </c>
    </row>
    <row r="2828" spans="2:7" x14ac:dyDescent="0.2">
      <c r="B2828" s="7">
        <v>39013</v>
      </c>
      <c r="C2828" s="6">
        <v>4.5</v>
      </c>
      <c r="D2828" s="6">
        <v>2.9</v>
      </c>
      <c r="E2828" s="6">
        <v>4.8277000000000001</v>
      </c>
      <c r="F2828" s="6">
        <v>4.9059999999999997</v>
      </c>
      <c r="G2828" s="6">
        <v>5.24</v>
      </c>
    </row>
    <row r="2829" spans="2:7" x14ac:dyDescent="0.2">
      <c r="B2829" s="7">
        <v>39014</v>
      </c>
      <c r="C2829" s="6">
        <v>4.5</v>
      </c>
      <c r="D2829" s="6">
        <v>2.9</v>
      </c>
      <c r="E2829" s="6">
        <v>4.8196000000000003</v>
      </c>
      <c r="F2829" s="6">
        <v>4.9062999999999999</v>
      </c>
      <c r="G2829" s="6">
        <v>5.24</v>
      </c>
    </row>
    <row r="2830" spans="2:7" x14ac:dyDescent="0.2">
      <c r="B2830" s="7">
        <v>39015</v>
      </c>
      <c r="C2830" s="6">
        <v>4.5</v>
      </c>
      <c r="D2830" s="6">
        <v>2.9</v>
      </c>
      <c r="E2830" s="6">
        <v>4.7614000000000001</v>
      </c>
      <c r="F2830" s="6">
        <v>4.8418000000000001</v>
      </c>
      <c r="G2830" s="6">
        <v>5.26</v>
      </c>
    </row>
    <row r="2831" spans="2:7" x14ac:dyDescent="0.2">
      <c r="B2831" s="7">
        <v>39016</v>
      </c>
      <c r="C2831" s="6">
        <v>4.5</v>
      </c>
      <c r="D2831" s="6">
        <v>2.9</v>
      </c>
      <c r="E2831" s="6">
        <v>4.7173999999999996</v>
      </c>
      <c r="F2831" s="6">
        <v>4.8003999999999998</v>
      </c>
      <c r="G2831" s="6">
        <v>5.23</v>
      </c>
    </row>
    <row r="2832" spans="2:7" x14ac:dyDescent="0.2">
      <c r="B2832" s="7">
        <v>39017</v>
      </c>
      <c r="C2832" s="6">
        <v>4.5</v>
      </c>
      <c r="D2832" s="6">
        <v>2.9</v>
      </c>
      <c r="E2832" s="6">
        <v>4.6715</v>
      </c>
      <c r="F2832" s="6">
        <v>4.7424999999999997</v>
      </c>
      <c r="G2832" s="6">
        <v>5.23</v>
      </c>
    </row>
    <row r="2833" spans="2:7" x14ac:dyDescent="0.2">
      <c r="B2833" s="7">
        <v>39020</v>
      </c>
      <c r="C2833" s="6">
        <v>4.5</v>
      </c>
      <c r="D2833" s="6">
        <v>2.9</v>
      </c>
      <c r="E2833" s="6">
        <v>4.6694000000000004</v>
      </c>
      <c r="F2833" s="6">
        <v>4.7507999999999999</v>
      </c>
      <c r="G2833" s="6">
        <v>5.27</v>
      </c>
    </row>
    <row r="2834" spans="2:7" x14ac:dyDescent="0.2">
      <c r="B2834" s="7">
        <v>39021</v>
      </c>
      <c r="C2834" s="6">
        <v>4.4000000000000004</v>
      </c>
      <c r="D2834" s="6">
        <v>2.7</v>
      </c>
      <c r="E2834" s="6">
        <v>4.5980999999999996</v>
      </c>
      <c r="F2834" s="6">
        <v>4.6925999999999997</v>
      </c>
      <c r="G2834" s="6">
        <v>5.31</v>
      </c>
    </row>
    <row r="2835" spans="2:7" x14ac:dyDescent="0.2">
      <c r="B2835" s="7">
        <v>39022</v>
      </c>
      <c r="C2835" s="6">
        <v>4.4000000000000004</v>
      </c>
      <c r="D2835" s="6">
        <v>2.7</v>
      </c>
      <c r="E2835" s="6">
        <v>4.5644999999999998</v>
      </c>
      <c r="F2835" s="6">
        <v>4.6425999999999998</v>
      </c>
      <c r="G2835" s="6">
        <v>5.23</v>
      </c>
    </row>
    <row r="2836" spans="2:7" x14ac:dyDescent="0.2">
      <c r="B2836" s="7">
        <v>39023</v>
      </c>
      <c r="C2836" s="6">
        <v>4.4000000000000004</v>
      </c>
      <c r="D2836" s="6">
        <v>2.7</v>
      </c>
      <c r="E2836" s="6">
        <v>4.5940000000000003</v>
      </c>
      <c r="F2836" s="6">
        <v>4.6670999999999996</v>
      </c>
      <c r="G2836" s="6">
        <v>5.22</v>
      </c>
    </row>
    <row r="2837" spans="2:7" x14ac:dyDescent="0.2">
      <c r="B2837" s="7">
        <v>39024</v>
      </c>
      <c r="C2837" s="6">
        <v>4.4000000000000004</v>
      </c>
      <c r="D2837" s="6">
        <v>2.7</v>
      </c>
      <c r="E2837" s="6">
        <v>4.7149999999999999</v>
      </c>
      <c r="F2837" s="6">
        <v>4.8159999999999998</v>
      </c>
      <c r="G2837" s="6">
        <v>5.25</v>
      </c>
    </row>
    <row r="2838" spans="2:7" x14ac:dyDescent="0.2">
      <c r="B2838" s="7">
        <v>39027</v>
      </c>
      <c r="C2838" s="6">
        <v>4.4000000000000004</v>
      </c>
      <c r="D2838" s="6">
        <v>2.7</v>
      </c>
      <c r="E2838" s="6">
        <v>4.6929999999999996</v>
      </c>
      <c r="F2838" s="6">
        <v>4.7991999999999999</v>
      </c>
      <c r="G2838" s="6">
        <v>5.24</v>
      </c>
    </row>
    <row r="2839" spans="2:7" x14ac:dyDescent="0.2">
      <c r="B2839" s="7">
        <v>39028</v>
      </c>
      <c r="C2839" s="6">
        <v>4.4000000000000004</v>
      </c>
      <c r="D2839" s="6">
        <v>2.7</v>
      </c>
      <c r="E2839" s="6">
        <v>4.6570999999999998</v>
      </c>
      <c r="F2839" s="6">
        <v>4.7655000000000003</v>
      </c>
      <c r="G2839" s="6">
        <v>5.22</v>
      </c>
    </row>
    <row r="2840" spans="2:7" x14ac:dyDescent="0.2">
      <c r="B2840" s="7">
        <v>39029</v>
      </c>
      <c r="C2840" s="6">
        <v>4.4000000000000004</v>
      </c>
      <c r="D2840" s="6">
        <v>2.7</v>
      </c>
      <c r="E2840" s="6">
        <v>4.6352000000000002</v>
      </c>
      <c r="F2840" s="6">
        <v>4.7485999999999997</v>
      </c>
      <c r="G2840" s="6">
        <v>5.22</v>
      </c>
    </row>
    <row r="2841" spans="2:7" x14ac:dyDescent="0.2">
      <c r="B2841" s="7">
        <v>39030</v>
      </c>
      <c r="C2841" s="6">
        <v>4.4000000000000004</v>
      </c>
      <c r="D2841" s="6">
        <v>2.7</v>
      </c>
      <c r="E2841" s="6">
        <v>4.6253000000000002</v>
      </c>
      <c r="F2841" s="6">
        <v>4.7398999999999996</v>
      </c>
      <c r="G2841" s="6">
        <v>5.23</v>
      </c>
    </row>
    <row r="2842" spans="2:7" x14ac:dyDescent="0.2">
      <c r="B2842" s="7">
        <v>39031</v>
      </c>
      <c r="C2842" s="6">
        <v>4.4000000000000004</v>
      </c>
      <c r="D2842" s="6">
        <v>2.7</v>
      </c>
      <c r="E2842" s="6">
        <v>4.5876999999999999</v>
      </c>
      <c r="F2842" s="6">
        <v>4.7308000000000003</v>
      </c>
      <c r="G2842" s="6">
        <v>5.23</v>
      </c>
    </row>
    <row r="2843" spans="2:7" x14ac:dyDescent="0.2">
      <c r="B2843" s="7">
        <v>39034</v>
      </c>
      <c r="C2843" s="6">
        <v>4.4000000000000004</v>
      </c>
      <c r="D2843" s="6">
        <v>2.7</v>
      </c>
      <c r="E2843" s="6">
        <v>4.6093000000000002</v>
      </c>
      <c r="F2843" s="6">
        <v>4.7641999999999998</v>
      </c>
      <c r="G2843" s="6">
        <v>5.27</v>
      </c>
    </row>
    <row r="2844" spans="2:7" x14ac:dyDescent="0.2">
      <c r="B2844" s="7">
        <v>39035</v>
      </c>
      <c r="C2844" s="6">
        <v>4.4000000000000004</v>
      </c>
      <c r="D2844" s="6">
        <v>2.7</v>
      </c>
      <c r="E2844" s="6">
        <v>4.5621999999999998</v>
      </c>
      <c r="F2844" s="6">
        <v>4.7386999999999997</v>
      </c>
      <c r="G2844" s="6">
        <v>5.25</v>
      </c>
    </row>
    <row r="2845" spans="2:7" x14ac:dyDescent="0.2">
      <c r="B2845" s="7">
        <v>39036</v>
      </c>
      <c r="C2845" s="6">
        <v>4.4000000000000004</v>
      </c>
      <c r="D2845" s="6">
        <v>2.7</v>
      </c>
      <c r="E2845" s="6">
        <v>4.6170999999999998</v>
      </c>
      <c r="F2845" s="6">
        <v>4.806</v>
      </c>
      <c r="G2845" s="6">
        <v>5.29</v>
      </c>
    </row>
    <row r="2846" spans="2:7" x14ac:dyDescent="0.2">
      <c r="B2846" s="7">
        <v>39037</v>
      </c>
      <c r="C2846" s="6">
        <v>4.4000000000000004</v>
      </c>
      <c r="D2846" s="6">
        <v>2.7</v>
      </c>
      <c r="E2846" s="6">
        <v>4.6643999999999997</v>
      </c>
      <c r="F2846" s="6">
        <v>4.8482000000000003</v>
      </c>
      <c r="G2846" s="6">
        <v>5.25</v>
      </c>
    </row>
    <row r="2847" spans="2:7" x14ac:dyDescent="0.2">
      <c r="B2847" s="7">
        <v>39038</v>
      </c>
      <c r="C2847" s="6">
        <v>4.4000000000000004</v>
      </c>
      <c r="D2847" s="6">
        <v>2.7</v>
      </c>
      <c r="E2847" s="6">
        <v>4.5993000000000004</v>
      </c>
      <c r="F2847" s="6">
        <v>4.7629000000000001</v>
      </c>
      <c r="G2847" s="6">
        <v>5.2</v>
      </c>
    </row>
    <row r="2848" spans="2:7" x14ac:dyDescent="0.2">
      <c r="B2848" s="7">
        <v>39041</v>
      </c>
      <c r="C2848" s="6">
        <v>4.4000000000000004</v>
      </c>
      <c r="D2848" s="6">
        <v>2.7</v>
      </c>
      <c r="E2848" s="6">
        <v>4.5972999999999997</v>
      </c>
      <c r="F2848" s="6">
        <v>4.7712000000000003</v>
      </c>
      <c r="G2848" s="6">
        <v>5.25</v>
      </c>
    </row>
    <row r="2849" spans="2:7" x14ac:dyDescent="0.2">
      <c r="B2849" s="7">
        <v>39042</v>
      </c>
      <c r="C2849" s="6">
        <v>4.4000000000000004</v>
      </c>
      <c r="D2849" s="6">
        <v>2.7</v>
      </c>
      <c r="E2849" s="6">
        <v>4.5697999999999999</v>
      </c>
      <c r="F2849" s="6">
        <v>4.7538999999999998</v>
      </c>
      <c r="G2849" s="6">
        <v>5.29</v>
      </c>
    </row>
    <row r="2850" spans="2:7" x14ac:dyDescent="0.2">
      <c r="B2850" s="7">
        <v>39043</v>
      </c>
      <c r="C2850" s="6">
        <v>4.4000000000000004</v>
      </c>
      <c r="D2850" s="6">
        <v>2.7</v>
      </c>
      <c r="E2850" s="6">
        <v>4.5579999999999998</v>
      </c>
      <c r="F2850" s="6">
        <v>4.7363999999999997</v>
      </c>
      <c r="G2850" s="6">
        <v>5.26</v>
      </c>
    </row>
    <row r="2851" spans="2:7" x14ac:dyDescent="0.2">
      <c r="B2851" s="7">
        <v>39044</v>
      </c>
      <c r="C2851" s="6">
        <v>4.4000000000000004</v>
      </c>
      <c r="D2851" s="6">
        <v>2.7</v>
      </c>
      <c r="E2851" s="6">
        <v>4.5579000000000001</v>
      </c>
      <c r="F2851" s="6">
        <v>4.7355999999999998</v>
      </c>
      <c r="G2851" s="6">
        <v>5.26</v>
      </c>
    </row>
    <row r="2852" spans="2:7" x14ac:dyDescent="0.2">
      <c r="B2852" s="7">
        <v>39045</v>
      </c>
      <c r="C2852" s="6">
        <v>4.4000000000000004</v>
      </c>
      <c r="D2852" s="6">
        <v>2.7</v>
      </c>
      <c r="E2852" s="6">
        <v>4.548</v>
      </c>
      <c r="F2852" s="6">
        <v>4.7267999999999999</v>
      </c>
      <c r="G2852" s="6">
        <v>5.24</v>
      </c>
    </row>
    <row r="2853" spans="2:7" x14ac:dyDescent="0.2">
      <c r="B2853" s="7">
        <v>39048</v>
      </c>
      <c r="C2853" s="6">
        <v>4.4000000000000004</v>
      </c>
      <c r="D2853" s="6">
        <v>2.7</v>
      </c>
      <c r="E2853" s="6">
        <v>4.5285000000000002</v>
      </c>
      <c r="F2853" s="6">
        <v>4.7182000000000004</v>
      </c>
      <c r="G2853" s="6">
        <v>5.32</v>
      </c>
    </row>
    <row r="2854" spans="2:7" x14ac:dyDescent="0.2">
      <c r="B2854" s="7">
        <v>39049</v>
      </c>
      <c r="C2854" s="6">
        <v>4.4000000000000004</v>
      </c>
      <c r="D2854" s="6">
        <v>2.7</v>
      </c>
      <c r="E2854" s="6">
        <v>4.5011000000000001</v>
      </c>
      <c r="F2854" s="6">
        <v>4.6749999999999998</v>
      </c>
      <c r="G2854" s="6">
        <v>5.24</v>
      </c>
    </row>
    <row r="2855" spans="2:7" x14ac:dyDescent="0.2">
      <c r="B2855" s="7">
        <v>39050</v>
      </c>
      <c r="C2855" s="6">
        <v>4.4000000000000004</v>
      </c>
      <c r="D2855" s="6">
        <v>2.7</v>
      </c>
      <c r="E2855" s="6">
        <v>4.5206</v>
      </c>
      <c r="F2855" s="6">
        <v>4.6829000000000001</v>
      </c>
      <c r="G2855" s="6">
        <v>5.26</v>
      </c>
    </row>
    <row r="2856" spans="2:7" x14ac:dyDescent="0.2">
      <c r="B2856" s="7">
        <v>39051</v>
      </c>
      <c r="C2856" s="6">
        <v>4.5</v>
      </c>
      <c r="D2856" s="6">
        <v>2.6</v>
      </c>
      <c r="E2856" s="6">
        <v>4.4581</v>
      </c>
      <c r="F2856" s="6">
        <v>4.6083999999999996</v>
      </c>
      <c r="G2856" s="6">
        <v>5.31</v>
      </c>
    </row>
    <row r="2857" spans="2:7" x14ac:dyDescent="0.2">
      <c r="B2857" s="7">
        <v>39052</v>
      </c>
      <c r="C2857" s="6">
        <v>4.5</v>
      </c>
      <c r="D2857" s="6">
        <v>2.6</v>
      </c>
      <c r="E2857" s="6">
        <v>4.4326999999999996</v>
      </c>
      <c r="F2857" s="6">
        <v>4.5167999999999999</v>
      </c>
      <c r="G2857" s="6">
        <v>5.27</v>
      </c>
    </row>
    <row r="2858" spans="2:7" x14ac:dyDescent="0.2">
      <c r="B2858" s="7">
        <v>39055</v>
      </c>
      <c r="C2858" s="6">
        <v>4.5</v>
      </c>
      <c r="D2858" s="6">
        <v>2.6</v>
      </c>
      <c r="E2858" s="6">
        <v>4.4229000000000003</v>
      </c>
      <c r="F2858" s="6">
        <v>4.5083000000000002</v>
      </c>
      <c r="G2858" s="6">
        <v>5.22</v>
      </c>
    </row>
    <row r="2859" spans="2:7" x14ac:dyDescent="0.2">
      <c r="B2859" s="7">
        <v>39056</v>
      </c>
      <c r="C2859" s="6">
        <v>4.5</v>
      </c>
      <c r="D2859" s="6">
        <v>2.6</v>
      </c>
      <c r="E2859" s="6">
        <v>4.4402999999999997</v>
      </c>
      <c r="F2859" s="6">
        <v>4.508</v>
      </c>
      <c r="G2859" s="6">
        <v>5.21</v>
      </c>
    </row>
    <row r="2860" spans="2:7" x14ac:dyDescent="0.2">
      <c r="B2860" s="7">
        <v>39057</v>
      </c>
      <c r="C2860" s="6">
        <v>4.5</v>
      </c>
      <c r="D2860" s="6">
        <v>2.6</v>
      </c>
      <c r="E2860" s="6">
        <v>4.4851000000000001</v>
      </c>
      <c r="F2860" s="6">
        <v>4.5827999999999998</v>
      </c>
      <c r="G2860" s="6">
        <v>5.22</v>
      </c>
    </row>
    <row r="2861" spans="2:7" x14ac:dyDescent="0.2">
      <c r="B2861" s="7">
        <v>39058</v>
      </c>
      <c r="C2861" s="6">
        <v>4.5</v>
      </c>
      <c r="D2861" s="6">
        <v>2.6</v>
      </c>
      <c r="E2861" s="6">
        <v>4.4810999999999996</v>
      </c>
      <c r="F2861" s="6">
        <v>4.5743</v>
      </c>
      <c r="G2861" s="6">
        <v>5.25</v>
      </c>
    </row>
    <row r="2862" spans="2:7" x14ac:dyDescent="0.2">
      <c r="B2862" s="7">
        <v>39059</v>
      </c>
      <c r="C2862" s="6">
        <v>4.5</v>
      </c>
      <c r="D2862" s="6">
        <v>2.6</v>
      </c>
      <c r="E2862" s="6">
        <v>4.5437000000000003</v>
      </c>
      <c r="F2862" s="6">
        <v>4.6661999999999999</v>
      </c>
      <c r="G2862" s="6">
        <v>5.25</v>
      </c>
    </row>
    <row r="2863" spans="2:7" x14ac:dyDescent="0.2">
      <c r="B2863" s="7">
        <v>39062</v>
      </c>
      <c r="C2863" s="6">
        <v>4.5</v>
      </c>
      <c r="D2863" s="6">
        <v>2.6</v>
      </c>
      <c r="E2863" s="6">
        <v>4.5182000000000002</v>
      </c>
      <c r="F2863" s="6">
        <v>4.6577000000000002</v>
      </c>
      <c r="G2863" s="6">
        <v>5.25</v>
      </c>
    </row>
    <row r="2864" spans="2:7" x14ac:dyDescent="0.2">
      <c r="B2864" s="7">
        <v>39063</v>
      </c>
      <c r="C2864" s="6">
        <v>4.5</v>
      </c>
      <c r="D2864" s="6">
        <v>2.6</v>
      </c>
      <c r="E2864" s="6">
        <v>4.4847999999999999</v>
      </c>
      <c r="F2864" s="6">
        <v>4.6071999999999997</v>
      </c>
      <c r="G2864" s="6">
        <v>5.23</v>
      </c>
    </row>
    <row r="2865" spans="2:7" x14ac:dyDescent="0.2">
      <c r="B2865" s="7">
        <v>39064</v>
      </c>
      <c r="C2865" s="6">
        <v>4.5</v>
      </c>
      <c r="D2865" s="6">
        <v>2.6</v>
      </c>
      <c r="E2865" s="6">
        <v>4.5791000000000004</v>
      </c>
      <c r="F2865" s="6">
        <v>4.6999000000000004</v>
      </c>
      <c r="G2865" s="6">
        <v>5.23</v>
      </c>
    </row>
    <row r="2866" spans="2:7" x14ac:dyDescent="0.2">
      <c r="B2866" s="7">
        <v>39065</v>
      </c>
      <c r="C2866" s="6">
        <v>4.5</v>
      </c>
      <c r="D2866" s="6">
        <v>2.6</v>
      </c>
      <c r="E2866" s="6">
        <v>4.5968</v>
      </c>
      <c r="F2866" s="6">
        <v>4.7336999999999998</v>
      </c>
      <c r="G2866" s="6">
        <v>5.29</v>
      </c>
    </row>
    <row r="2867" spans="2:7" x14ac:dyDescent="0.2">
      <c r="B2867" s="7">
        <v>39066</v>
      </c>
      <c r="C2867" s="6">
        <v>4.5</v>
      </c>
      <c r="D2867" s="6">
        <v>2.6</v>
      </c>
      <c r="E2867" s="6">
        <v>4.5928000000000004</v>
      </c>
      <c r="F2867" s="6">
        <v>4.7169999999999996</v>
      </c>
      <c r="G2867" s="6">
        <v>5.27</v>
      </c>
    </row>
    <row r="2868" spans="2:7" x14ac:dyDescent="0.2">
      <c r="B2868" s="7">
        <v>39069</v>
      </c>
      <c r="C2868" s="6">
        <v>4.5</v>
      </c>
      <c r="D2868" s="6">
        <v>2.6</v>
      </c>
      <c r="E2868" s="6">
        <v>4.5808999999999997</v>
      </c>
      <c r="F2868" s="6">
        <v>4.7084999999999999</v>
      </c>
      <c r="G2868" s="6">
        <v>5.21</v>
      </c>
    </row>
    <row r="2869" spans="2:7" x14ac:dyDescent="0.2">
      <c r="B2869" s="7">
        <v>39070</v>
      </c>
      <c r="C2869" s="6">
        <v>4.5</v>
      </c>
      <c r="D2869" s="6">
        <v>2.6</v>
      </c>
      <c r="E2869" s="6">
        <v>4.5888</v>
      </c>
      <c r="F2869" s="6">
        <v>4.7085999999999997</v>
      </c>
      <c r="G2869" s="6">
        <v>5.21</v>
      </c>
    </row>
    <row r="2870" spans="2:7" x14ac:dyDescent="0.2">
      <c r="B2870" s="7">
        <v>39071</v>
      </c>
      <c r="C2870" s="6">
        <v>4.5</v>
      </c>
      <c r="D2870" s="6">
        <v>2.6</v>
      </c>
      <c r="E2870" s="6">
        <v>4.5946999999999996</v>
      </c>
      <c r="F2870" s="6">
        <v>4.7085999999999997</v>
      </c>
      <c r="G2870" s="6">
        <v>5.26</v>
      </c>
    </row>
    <row r="2871" spans="2:7" x14ac:dyDescent="0.2">
      <c r="B2871" s="7">
        <v>39072</v>
      </c>
      <c r="C2871" s="6">
        <v>4.5</v>
      </c>
      <c r="D2871" s="6">
        <v>2.6</v>
      </c>
      <c r="E2871" s="6">
        <v>4.5453999999999999</v>
      </c>
      <c r="F2871" s="6">
        <v>4.649</v>
      </c>
      <c r="G2871" s="6">
        <v>5.25</v>
      </c>
    </row>
    <row r="2872" spans="2:7" x14ac:dyDescent="0.2">
      <c r="B2872" s="7">
        <v>39073</v>
      </c>
      <c r="C2872" s="6">
        <v>4.5</v>
      </c>
      <c r="D2872" s="6">
        <v>2.6</v>
      </c>
      <c r="E2872" s="6">
        <v>4.6185</v>
      </c>
      <c r="F2872" s="6">
        <v>4.7175000000000002</v>
      </c>
      <c r="G2872" s="6">
        <v>5.24</v>
      </c>
    </row>
    <row r="2873" spans="2:7" x14ac:dyDescent="0.2">
      <c r="B2873" s="7">
        <v>39076</v>
      </c>
      <c r="C2873" s="6">
        <v>4.5</v>
      </c>
      <c r="D2873" s="6">
        <v>2.6</v>
      </c>
      <c r="E2873" s="6">
        <v>4.6184000000000003</v>
      </c>
      <c r="F2873" s="6">
        <v>4.7175000000000002</v>
      </c>
      <c r="G2873" s="6">
        <v>5.24</v>
      </c>
    </row>
    <row r="2874" spans="2:7" x14ac:dyDescent="0.2">
      <c r="B2874" s="7">
        <v>39077</v>
      </c>
      <c r="C2874" s="6">
        <v>4.5</v>
      </c>
      <c r="D2874" s="6">
        <v>2.6</v>
      </c>
      <c r="E2874" s="6">
        <v>4.5986000000000002</v>
      </c>
      <c r="F2874" s="6">
        <v>4.7089999999999996</v>
      </c>
      <c r="G2874" s="6">
        <v>5.29</v>
      </c>
    </row>
    <row r="2875" spans="2:7" x14ac:dyDescent="0.2">
      <c r="B2875" s="7">
        <v>39078</v>
      </c>
      <c r="C2875" s="6">
        <v>4.5</v>
      </c>
      <c r="D2875" s="6">
        <v>2.6</v>
      </c>
      <c r="E2875" s="6">
        <v>4.6502999999999997</v>
      </c>
      <c r="F2875" s="6">
        <v>4.7778999999999998</v>
      </c>
      <c r="G2875" s="6">
        <v>5.17</v>
      </c>
    </row>
    <row r="2876" spans="2:7" x14ac:dyDescent="0.2">
      <c r="B2876" s="7">
        <v>39079</v>
      </c>
      <c r="C2876" s="6">
        <v>4.5</v>
      </c>
      <c r="D2876" s="6">
        <v>2.6</v>
      </c>
      <c r="E2876" s="6">
        <v>4.6802000000000001</v>
      </c>
      <c r="F2876" s="6">
        <v>4.7914000000000003</v>
      </c>
      <c r="G2876" s="6">
        <v>5.25</v>
      </c>
    </row>
    <row r="2877" spans="2:7" x14ac:dyDescent="0.2">
      <c r="B2877" s="7">
        <v>39080</v>
      </c>
      <c r="C2877" s="6">
        <v>4.5</v>
      </c>
      <c r="D2877" s="6">
        <v>2.6</v>
      </c>
      <c r="E2877" s="6">
        <v>4.7022000000000004</v>
      </c>
      <c r="F2877" s="6">
        <v>4.8079999999999998</v>
      </c>
      <c r="G2877" s="6">
        <v>5.17</v>
      </c>
    </row>
    <row r="2878" spans="2:7" x14ac:dyDescent="0.2">
      <c r="B2878" s="7">
        <v>39083</v>
      </c>
      <c r="C2878" s="6">
        <v>4.4000000000000004</v>
      </c>
      <c r="D2878" s="6">
        <v>2.6</v>
      </c>
      <c r="E2878" s="6">
        <v>4.7022000000000004</v>
      </c>
      <c r="F2878" s="6">
        <v>4.8079999999999998</v>
      </c>
      <c r="G2878" s="6">
        <v>5.17</v>
      </c>
    </row>
    <row r="2879" spans="2:7" x14ac:dyDescent="0.2">
      <c r="B2879" s="7">
        <v>39084</v>
      </c>
      <c r="C2879" s="6">
        <v>4.4000000000000004</v>
      </c>
      <c r="D2879" s="6">
        <v>2.6</v>
      </c>
      <c r="E2879" s="6">
        <v>4.6802000000000001</v>
      </c>
      <c r="F2879" s="6">
        <v>4.7912999999999997</v>
      </c>
      <c r="G2879" s="6">
        <v>5.3</v>
      </c>
    </row>
    <row r="2880" spans="2:7" x14ac:dyDescent="0.2">
      <c r="B2880" s="7">
        <v>39085</v>
      </c>
      <c r="C2880" s="6">
        <v>4.4000000000000004</v>
      </c>
      <c r="D2880" s="6">
        <v>2.6</v>
      </c>
      <c r="E2880" s="6">
        <v>4.6581999999999999</v>
      </c>
      <c r="F2880" s="6">
        <v>4.758</v>
      </c>
      <c r="G2880" s="6">
        <v>5.28</v>
      </c>
    </row>
    <row r="2881" spans="2:7" x14ac:dyDescent="0.2">
      <c r="B2881" s="7">
        <v>39086</v>
      </c>
      <c r="C2881" s="6">
        <v>4.4000000000000004</v>
      </c>
      <c r="D2881" s="6">
        <v>2.6</v>
      </c>
      <c r="E2881" s="6">
        <v>4.6024000000000003</v>
      </c>
      <c r="F2881" s="6">
        <v>4.6913</v>
      </c>
      <c r="G2881" s="6">
        <v>5.24</v>
      </c>
    </row>
    <row r="2882" spans="2:7" x14ac:dyDescent="0.2">
      <c r="B2882" s="7">
        <v>39087</v>
      </c>
      <c r="C2882" s="6">
        <v>4.4000000000000004</v>
      </c>
      <c r="D2882" s="6">
        <v>2.6</v>
      </c>
      <c r="E2882" s="6">
        <v>4.6441999999999997</v>
      </c>
      <c r="F2882" s="6">
        <v>4.7493999999999996</v>
      </c>
      <c r="G2882" s="6">
        <v>5.21</v>
      </c>
    </row>
    <row r="2883" spans="2:7" x14ac:dyDescent="0.2">
      <c r="B2883" s="7">
        <v>39090</v>
      </c>
      <c r="C2883" s="6">
        <v>4.4000000000000004</v>
      </c>
      <c r="D2883" s="6">
        <v>2.6</v>
      </c>
      <c r="E2883" s="6">
        <v>4.6521999999999997</v>
      </c>
      <c r="F2883" s="6">
        <v>4.7744</v>
      </c>
      <c r="G2883" s="6">
        <v>5.23</v>
      </c>
    </row>
    <row r="2884" spans="2:7" x14ac:dyDescent="0.2">
      <c r="B2884" s="7">
        <v>39091</v>
      </c>
      <c r="C2884" s="6">
        <v>4.4000000000000004</v>
      </c>
      <c r="D2884" s="6">
        <v>2.6</v>
      </c>
      <c r="E2884" s="6">
        <v>4.6542000000000003</v>
      </c>
      <c r="F2884" s="6">
        <v>4.7911999999999999</v>
      </c>
      <c r="G2884" s="6">
        <v>5.25</v>
      </c>
    </row>
    <row r="2885" spans="2:7" x14ac:dyDescent="0.2">
      <c r="B2885" s="7">
        <v>39092</v>
      </c>
      <c r="C2885" s="6">
        <v>4.4000000000000004</v>
      </c>
      <c r="D2885" s="6">
        <v>2.6</v>
      </c>
      <c r="E2885" s="6">
        <v>4.6843000000000004</v>
      </c>
      <c r="F2885" s="6">
        <v>4.8079999999999998</v>
      </c>
      <c r="G2885" s="6">
        <v>5.26</v>
      </c>
    </row>
    <row r="2886" spans="2:7" x14ac:dyDescent="0.2">
      <c r="B2886" s="7">
        <v>39093</v>
      </c>
      <c r="C2886" s="6">
        <v>4.4000000000000004</v>
      </c>
      <c r="D2886" s="6">
        <v>2.6</v>
      </c>
      <c r="E2886" s="6">
        <v>4.7305000000000001</v>
      </c>
      <c r="F2886" s="6">
        <v>4.8502000000000001</v>
      </c>
      <c r="G2886" s="6">
        <v>5.27</v>
      </c>
    </row>
    <row r="2887" spans="2:7" x14ac:dyDescent="0.2">
      <c r="B2887" s="7">
        <v>39094</v>
      </c>
      <c r="C2887" s="6">
        <v>4.4000000000000004</v>
      </c>
      <c r="D2887" s="6">
        <v>2.6</v>
      </c>
      <c r="E2887" s="6">
        <v>4.7750000000000004</v>
      </c>
      <c r="F2887" s="6">
        <v>4.8757999999999999</v>
      </c>
      <c r="G2887" s="6">
        <v>5.22</v>
      </c>
    </row>
    <row r="2888" spans="2:7" x14ac:dyDescent="0.2">
      <c r="B2888" s="7">
        <v>39097</v>
      </c>
      <c r="C2888" s="6">
        <v>4.4000000000000004</v>
      </c>
      <c r="D2888" s="6">
        <v>2.6</v>
      </c>
      <c r="E2888" s="6">
        <v>4.7750000000000004</v>
      </c>
      <c r="F2888" s="6">
        <v>4.8758999999999997</v>
      </c>
      <c r="G2888" s="6">
        <v>5.22</v>
      </c>
    </row>
    <row r="2889" spans="2:7" x14ac:dyDescent="0.2">
      <c r="B2889" s="7">
        <v>39098</v>
      </c>
      <c r="C2889" s="6">
        <v>4.4000000000000004</v>
      </c>
      <c r="D2889" s="6">
        <v>2.6</v>
      </c>
      <c r="E2889" s="6">
        <v>4.7466999999999997</v>
      </c>
      <c r="F2889" s="6">
        <v>4.859</v>
      </c>
      <c r="G2889" s="6">
        <v>5.28</v>
      </c>
    </row>
    <row r="2890" spans="2:7" x14ac:dyDescent="0.2">
      <c r="B2890" s="7">
        <v>39099</v>
      </c>
      <c r="C2890" s="6">
        <v>4.4000000000000004</v>
      </c>
      <c r="D2890" s="6">
        <v>2.6</v>
      </c>
      <c r="E2890" s="6">
        <v>4.7790999999999997</v>
      </c>
      <c r="F2890" s="6">
        <v>4.9016000000000002</v>
      </c>
      <c r="G2890" s="6">
        <v>5.25</v>
      </c>
    </row>
    <row r="2891" spans="2:7" x14ac:dyDescent="0.2">
      <c r="B2891" s="7">
        <v>39100</v>
      </c>
      <c r="C2891" s="6">
        <v>4.4000000000000004</v>
      </c>
      <c r="D2891" s="6">
        <v>2.6</v>
      </c>
      <c r="E2891" s="6">
        <v>4.7427000000000001</v>
      </c>
      <c r="F2891" s="6">
        <v>4.8761999999999999</v>
      </c>
      <c r="G2891" s="6">
        <v>5.23</v>
      </c>
    </row>
    <row r="2892" spans="2:7" x14ac:dyDescent="0.2">
      <c r="B2892" s="7">
        <v>39101</v>
      </c>
      <c r="C2892" s="6">
        <v>4.4000000000000004</v>
      </c>
      <c r="D2892" s="6">
        <v>2.6</v>
      </c>
      <c r="E2892" s="6">
        <v>4.7751999999999999</v>
      </c>
      <c r="F2892" s="6">
        <v>4.9107000000000003</v>
      </c>
      <c r="G2892" s="6">
        <v>5.25</v>
      </c>
    </row>
    <row r="2893" spans="2:7" x14ac:dyDescent="0.2">
      <c r="B2893" s="7">
        <v>39104</v>
      </c>
      <c r="C2893" s="6">
        <v>4.4000000000000004</v>
      </c>
      <c r="D2893" s="6">
        <v>2.6</v>
      </c>
      <c r="E2893" s="6">
        <v>4.7590000000000003</v>
      </c>
      <c r="F2893" s="6">
        <v>4.9023000000000003</v>
      </c>
      <c r="G2893" s="6">
        <v>5.24</v>
      </c>
    </row>
    <row r="2894" spans="2:7" x14ac:dyDescent="0.2">
      <c r="B2894" s="7">
        <v>39105</v>
      </c>
      <c r="C2894" s="6">
        <v>4.4000000000000004</v>
      </c>
      <c r="D2894" s="6">
        <v>2.6</v>
      </c>
      <c r="E2894" s="6">
        <v>4.8076999999999996</v>
      </c>
      <c r="F2894" s="6">
        <v>4.9367999999999999</v>
      </c>
      <c r="G2894" s="6">
        <v>5.26</v>
      </c>
    </row>
    <row r="2895" spans="2:7" x14ac:dyDescent="0.2">
      <c r="B2895" s="7">
        <v>39106</v>
      </c>
      <c r="C2895" s="6">
        <v>4.4000000000000004</v>
      </c>
      <c r="D2895" s="6">
        <v>2.6</v>
      </c>
      <c r="E2895" s="6">
        <v>4.8076999999999996</v>
      </c>
      <c r="F2895" s="6">
        <v>4.9283000000000001</v>
      </c>
      <c r="G2895" s="6">
        <v>5.27</v>
      </c>
    </row>
    <row r="2896" spans="2:7" x14ac:dyDescent="0.2">
      <c r="B2896" s="7">
        <v>39107</v>
      </c>
      <c r="C2896" s="6">
        <v>4.4000000000000004</v>
      </c>
      <c r="D2896" s="6">
        <v>2.6</v>
      </c>
      <c r="E2896" s="6">
        <v>4.8731</v>
      </c>
      <c r="F2896" s="6">
        <v>4.9663000000000004</v>
      </c>
      <c r="G2896" s="6">
        <v>5.31</v>
      </c>
    </row>
    <row r="2897" spans="2:7" x14ac:dyDescent="0.2">
      <c r="B2897" s="7">
        <v>39108</v>
      </c>
      <c r="C2897" s="6">
        <v>4.4000000000000004</v>
      </c>
      <c r="D2897" s="6">
        <v>2.6</v>
      </c>
      <c r="E2897" s="6">
        <v>4.8733000000000004</v>
      </c>
      <c r="F2897" s="6">
        <v>4.9663000000000004</v>
      </c>
      <c r="G2897" s="6">
        <v>5.26</v>
      </c>
    </row>
    <row r="2898" spans="2:7" x14ac:dyDescent="0.2">
      <c r="B2898" s="7">
        <v>39111</v>
      </c>
      <c r="C2898" s="6">
        <v>4.4000000000000004</v>
      </c>
      <c r="D2898" s="6">
        <v>2.6</v>
      </c>
      <c r="E2898" s="6">
        <v>4.8897000000000004</v>
      </c>
      <c r="F2898" s="6">
        <v>4.9747000000000003</v>
      </c>
      <c r="G2898" s="6">
        <v>5.26</v>
      </c>
    </row>
    <row r="2899" spans="2:7" x14ac:dyDescent="0.2">
      <c r="B2899" s="7">
        <v>39112</v>
      </c>
      <c r="C2899" s="6">
        <v>4.4000000000000004</v>
      </c>
      <c r="D2899" s="6">
        <v>2.6</v>
      </c>
      <c r="E2899" s="6">
        <v>4.8693</v>
      </c>
      <c r="F2899" s="6">
        <v>4.9580000000000002</v>
      </c>
      <c r="G2899" s="6">
        <v>5.23</v>
      </c>
    </row>
    <row r="2900" spans="2:7" x14ac:dyDescent="0.2">
      <c r="B2900" s="7">
        <v>39113</v>
      </c>
      <c r="C2900" s="6">
        <v>4.5999999999999996</v>
      </c>
      <c r="D2900" s="6">
        <v>2.7</v>
      </c>
      <c r="E2900" s="6">
        <v>4.8079999999999998</v>
      </c>
      <c r="F2900" s="6">
        <v>4.9165000000000001</v>
      </c>
      <c r="G2900" s="6">
        <v>5.33</v>
      </c>
    </row>
    <row r="2901" spans="2:7" x14ac:dyDescent="0.2">
      <c r="B2901" s="7">
        <v>39114</v>
      </c>
      <c r="C2901" s="6">
        <v>4.5999999999999996</v>
      </c>
      <c r="D2901" s="6">
        <v>2.7</v>
      </c>
      <c r="E2901" s="6">
        <v>4.8346</v>
      </c>
      <c r="F2901" s="6">
        <v>4.9581</v>
      </c>
      <c r="G2901" s="6">
        <v>5.29</v>
      </c>
    </row>
    <row r="2902" spans="2:7" x14ac:dyDescent="0.2">
      <c r="B2902" s="7">
        <v>39115</v>
      </c>
      <c r="C2902" s="6">
        <v>4.5999999999999996</v>
      </c>
      <c r="D2902" s="6">
        <v>2.7</v>
      </c>
      <c r="E2902" s="6">
        <v>4.8204000000000002</v>
      </c>
      <c r="F2902" s="6">
        <v>4.9330999999999996</v>
      </c>
      <c r="G2902" s="6">
        <v>5.24</v>
      </c>
    </row>
    <row r="2903" spans="2:7" x14ac:dyDescent="0.2">
      <c r="B2903" s="7">
        <v>39118</v>
      </c>
      <c r="C2903" s="6">
        <v>4.5999999999999996</v>
      </c>
      <c r="D2903" s="6">
        <v>2.7</v>
      </c>
      <c r="E2903" s="6">
        <v>4.8021000000000003</v>
      </c>
      <c r="F2903" s="6">
        <v>4.9162999999999997</v>
      </c>
      <c r="G2903" s="6">
        <v>5.25</v>
      </c>
    </row>
    <row r="2904" spans="2:7" x14ac:dyDescent="0.2">
      <c r="B2904" s="7">
        <v>39119</v>
      </c>
      <c r="C2904" s="6">
        <v>4.5999999999999996</v>
      </c>
      <c r="D2904" s="6">
        <v>2.7</v>
      </c>
      <c r="E2904" s="6">
        <v>4.7655000000000003</v>
      </c>
      <c r="F2904" s="6">
        <v>4.8912000000000004</v>
      </c>
      <c r="G2904" s="6">
        <v>5.24</v>
      </c>
    </row>
    <row r="2905" spans="2:7" x14ac:dyDescent="0.2">
      <c r="B2905" s="7">
        <v>39120</v>
      </c>
      <c r="C2905" s="6">
        <v>4.5999999999999996</v>
      </c>
      <c r="D2905" s="6">
        <v>2.7</v>
      </c>
      <c r="E2905" s="6">
        <v>4.7431999999999999</v>
      </c>
      <c r="F2905" s="6">
        <v>4.8659999999999997</v>
      </c>
      <c r="G2905" s="6">
        <v>5.23</v>
      </c>
    </row>
    <row r="2906" spans="2:7" x14ac:dyDescent="0.2">
      <c r="B2906" s="7">
        <v>39121</v>
      </c>
      <c r="C2906" s="6">
        <v>4.5999999999999996</v>
      </c>
      <c r="D2906" s="6">
        <v>2.7</v>
      </c>
      <c r="E2906" s="6">
        <v>4.7319000000000004</v>
      </c>
      <c r="F2906" s="6">
        <v>4.8742999999999999</v>
      </c>
      <c r="G2906" s="6">
        <v>5.25</v>
      </c>
    </row>
    <row r="2907" spans="2:7" x14ac:dyDescent="0.2">
      <c r="B2907" s="7">
        <v>39122</v>
      </c>
      <c r="C2907" s="6">
        <v>4.5999999999999996</v>
      </c>
      <c r="D2907" s="6">
        <v>2.7</v>
      </c>
      <c r="E2907" s="6">
        <v>4.7797000000000001</v>
      </c>
      <c r="F2907" s="6">
        <v>4.8993000000000002</v>
      </c>
      <c r="G2907" s="6">
        <v>5.25</v>
      </c>
    </row>
    <row r="2908" spans="2:7" x14ac:dyDescent="0.2">
      <c r="B2908" s="7">
        <v>39125</v>
      </c>
      <c r="C2908" s="6">
        <v>4.5999999999999996</v>
      </c>
      <c r="D2908" s="6">
        <v>2.7</v>
      </c>
      <c r="E2908" s="6">
        <v>4.8037000000000001</v>
      </c>
      <c r="F2908" s="6">
        <v>4.9245999999999999</v>
      </c>
      <c r="G2908" s="6">
        <v>5.28</v>
      </c>
    </row>
    <row r="2909" spans="2:7" x14ac:dyDescent="0.2">
      <c r="B2909" s="7">
        <v>39126</v>
      </c>
      <c r="C2909" s="6">
        <v>4.5999999999999996</v>
      </c>
      <c r="D2909" s="6">
        <v>2.7</v>
      </c>
      <c r="E2909" s="6">
        <v>4.8078000000000003</v>
      </c>
      <c r="F2909" s="6">
        <v>4.9329999999999998</v>
      </c>
      <c r="G2909" s="6">
        <v>5.26</v>
      </c>
    </row>
    <row r="2910" spans="2:7" x14ac:dyDescent="0.2">
      <c r="B2910" s="7">
        <v>39127</v>
      </c>
      <c r="C2910" s="6">
        <v>4.5999999999999996</v>
      </c>
      <c r="D2910" s="6">
        <v>2.7</v>
      </c>
      <c r="E2910" s="6">
        <v>4.7359</v>
      </c>
      <c r="F2910" s="6">
        <v>4.8653000000000004</v>
      </c>
      <c r="G2910" s="6">
        <v>5.27</v>
      </c>
    </row>
    <row r="2911" spans="2:7" x14ac:dyDescent="0.2">
      <c r="B2911" s="7">
        <v>39128</v>
      </c>
      <c r="C2911" s="6">
        <v>4.5999999999999996</v>
      </c>
      <c r="D2911" s="6">
        <v>2.7</v>
      </c>
      <c r="E2911" s="6">
        <v>4.7061000000000002</v>
      </c>
      <c r="F2911" s="6">
        <v>4.8314000000000004</v>
      </c>
      <c r="G2911" s="6">
        <v>5.29</v>
      </c>
    </row>
    <row r="2912" spans="2:7" x14ac:dyDescent="0.2">
      <c r="B2912" s="7">
        <v>39129</v>
      </c>
      <c r="C2912" s="6">
        <v>4.5999999999999996</v>
      </c>
      <c r="D2912" s="6">
        <v>2.7</v>
      </c>
      <c r="E2912" s="6">
        <v>4.6882000000000001</v>
      </c>
      <c r="F2912" s="6">
        <v>4.8224</v>
      </c>
      <c r="G2912" s="6">
        <v>5.24</v>
      </c>
    </row>
    <row r="2913" spans="2:7" x14ac:dyDescent="0.2">
      <c r="B2913" s="7">
        <v>39132</v>
      </c>
      <c r="C2913" s="6">
        <v>4.5999999999999996</v>
      </c>
      <c r="D2913" s="6">
        <v>2.7</v>
      </c>
      <c r="E2913" s="6">
        <v>4.6882000000000001</v>
      </c>
      <c r="F2913" s="6">
        <v>4.8221999999999996</v>
      </c>
      <c r="G2913" s="6">
        <v>5.24</v>
      </c>
    </row>
    <row r="2914" spans="2:7" x14ac:dyDescent="0.2">
      <c r="B2914" s="7">
        <v>39133</v>
      </c>
      <c r="C2914" s="6">
        <v>4.5999999999999996</v>
      </c>
      <c r="D2914" s="6">
        <v>2.7</v>
      </c>
      <c r="E2914" s="6">
        <v>4.6742999999999997</v>
      </c>
      <c r="F2914" s="6">
        <v>4.8136000000000001</v>
      </c>
      <c r="G2914" s="6">
        <v>5.27</v>
      </c>
    </row>
    <row r="2915" spans="2:7" x14ac:dyDescent="0.2">
      <c r="B2915" s="7">
        <v>39134</v>
      </c>
      <c r="C2915" s="6">
        <v>4.5999999999999996</v>
      </c>
      <c r="D2915" s="6">
        <v>2.7</v>
      </c>
      <c r="E2915" s="6">
        <v>4.6901999999999999</v>
      </c>
      <c r="F2915" s="6">
        <v>4.8391999999999999</v>
      </c>
      <c r="G2915" s="6">
        <v>5.23</v>
      </c>
    </row>
    <row r="2916" spans="2:7" x14ac:dyDescent="0.2">
      <c r="B2916" s="7">
        <v>39135</v>
      </c>
      <c r="C2916" s="6">
        <v>4.5999999999999996</v>
      </c>
      <c r="D2916" s="6">
        <v>2.7</v>
      </c>
      <c r="E2916" s="6">
        <v>4.7279</v>
      </c>
      <c r="F2916" s="6">
        <v>4.8578000000000001</v>
      </c>
      <c r="G2916" s="6">
        <v>5.26</v>
      </c>
    </row>
    <row r="2917" spans="2:7" x14ac:dyDescent="0.2">
      <c r="B2917" s="7">
        <v>39136</v>
      </c>
      <c r="C2917" s="6">
        <v>4.5999999999999996</v>
      </c>
      <c r="D2917" s="6">
        <v>2.7</v>
      </c>
      <c r="E2917" s="6">
        <v>4.6703000000000001</v>
      </c>
      <c r="F2917" s="6">
        <v>4.7996999999999996</v>
      </c>
      <c r="G2917" s="6">
        <v>5.24</v>
      </c>
    </row>
    <row r="2918" spans="2:7" x14ac:dyDescent="0.2">
      <c r="B2918" s="7">
        <v>39139</v>
      </c>
      <c r="C2918" s="6">
        <v>4.5999999999999996</v>
      </c>
      <c r="D2918" s="6">
        <v>2.7</v>
      </c>
      <c r="E2918" s="6">
        <v>4.6247999999999996</v>
      </c>
      <c r="F2918" s="6">
        <v>4.7583000000000002</v>
      </c>
      <c r="G2918" s="6">
        <v>5.3</v>
      </c>
    </row>
    <row r="2919" spans="2:7" x14ac:dyDescent="0.2">
      <c r="B2919" s="7">
        <v>39140</v>
      </c>
      <c r="C2919" s="6">
        <v>4.5999999999999996</v>
      </c>
      <c r="D2919" s="6">
        <v>2.7</v>
      </c>
      <c r="E2919" s="6">
        <v>4.5109000000000004</v>
      </c>
      <c r="F2919" s="6">
        <v>4.5846999999999998</v>
      </c>
      <c r="G2919" s="6">
        <v>5.27</v>
      </c>
    </row>
    <row r="2920" spans="2:7" x14ac:dyDescent="0.2">
      <c r="B2920" s="7">
        <v>39141</v>
      </c>
      <c r="C2920" s="6">
        <v>4.5</v>
      </c>
      <c r="D2920" s="6">
        <v>2.7</v>
      </c>
      <c r="E2920" s="6">
        <v>4.5656999999999996</v>
      </c>
      <c r="F2920" s="6">
        <v>4.6422999999999996</v>
      </c>
      <c r="G2920" s="6">
        <v>5.41</v>
      </c>
    </row>
    <row r="2921" spans="2:7" x14ac:dyDescent="0.2">
      <c r="B2921" s="7">
        <v>39142</v>
      </c>
      <c r="C2921" s="6">
        <v>4.5</v>
      </c>
      <c r="D2921" s="6">
        <v>2.7</v>
      </c>
      <c r="E2921" s="6">
        <v>4.5499000000000001</v>
      </c>
      <c r="F2921" s="6">
        <v>4.6089000000000002</v>
      </c>
      <c r="G2921" s="6">
        <v>5.31</v>
      </c>
    </row>
    <row r="2922" spans="2:7" x14ac:dyDescent="0.2">
      <c r="B2922" s="7">
        <v>39143</v>
      </c>
      <c r="C2922" s="6">
        <v>4.5</v>
      </c>
      <c r="D2922" s="6">
        <v>2.7</v>
      </c>
      <c r="E2922" s="6">
        <v>4.4969999999999999</v>
      </c>
      <c r="F2922" s="6">
        <v>4.5251999999999999</v>
      </c>
      <c r="G2922" s="6">
        <v>5.23</v>
      </c>
    </row>
    <row r="2923" spans="2:7" x14ac:dyDescent="0.2">
      <c r="B2923" s="7">
        <v>39146</v>
      </c>
      <c r="C2923" s="6">
        <v>4.5</v>
      </c>
      <c r="D2923" s="6">
        <v>2.7</v>
      </c>
      <c r="E2923" s="6">
        <v>4.4950000000000001</v>
      </c>
      <c r="F2923" s="6">
        <v>4.5164999999999997</v>
      </c>
      <c r="G2923" s="6">
        <v>5.27</v>
      </c>
    </row>
    <row r="2924" spans="2:7" x14ac:dyDescent="0.2">
      <c r="B2924" s="7">
        <v>39147</v>
      </c>
      <c r="C2924" s="6">
        <v>4.5</v>
      </c>
      <c r="D2924" s="6">
        <v>2.7</v>
      </c>
      <c r="E2924" s="6">
        <v>4.5282</v>
      </c>
      <c r="F2924" s="6">
        <v>4.5743</v>
      </c>
      <c r="G2924" s="6">
        <v>5.22</v>
      </c>
    </row>
    <row r="2925" spans="2:7" x14ac:dyDescent="0.2">
      <c r="B2925" s="7">
        <v>39148</v>
      </c>
      <c r="C2925" s="6">
        <v>4.5</v>
      </c>
      <c r="D2925" s="6">
        <v>2.7</v>
      </c>
      <c r="E2925" s="6">
        <v>4.4870999999999999</v>
      </c>
      <c r="F2925" s="6">
        <v>4.5240999999999998</v>
      </c>
      <c r="G2925" s="6">
        <v>5.24</v>
      </c>
    </row>
    <row r="2926" spans="2:7" x14ac:dyDescent="0.2">
      <c r="B2926" s="7">
        <v>39149</v>
      </c>
      <c r="C2926" s="6">
        <v>4.5</v>
      </c>
      <c r="D2926" s="6">
        <v>2.7</v>
      </c>
      <c r="E2926" s="6">
        <v>4.5125000000000002</v>
      </c>
      <c r="F2926" s="6">
        <v>4.5571000000000002</v>
      </c>
      <c r="G2926" s="6">
        <v>5.24</v>
      </c>
    </row>
    <row r="2927" spans="2:7" x14ac:dyDescent="0.2">
      <c r="B2927" s="7">
        <v>39150</v>
      </c>
      <c r="C2927" s="6">
        <v>4.5</v>
      </c>
      <c r="D2927" s="6">
        <v>2.7</v>
      </c>
      <c r="E2927" s="6">
        <v>4.5871000000000004</v>
      </c>
      <c r="F2927" s="6">
        <v>4.6650999999999998</v>
      </c>
      <c r="G2927" s="6">
        <v>5.24</v>
      </c>
    </row>
    <row r="2928" spans="2:7" x14ac:dyDescent="0.2">
      <c r="B2928" s="7">
        <v>39153</v>
      </c>
      <c r="C2928" s="6">
        <v>4.5</v>
      </c>
      <c r="D2928" s="6">
        <v>2.7</v>
      </c>
      <c r="E2928" s="6">
        <v>4.5515999999999996</v>
      </c>
      <c r="F2928" s="6">
        <v>4.6313000000000004</v>
      </c>
      <c r="G2928" s="6">
        <v>5.25</v>
      </c>
    </row>
    <row r="2929" spans="2:7" x14ac:dyDescent="0.2">
      <c r="B2929" s="7">
        <v>39154</v>
      </c>
      <c r="C2929" s="6">
        <v>4.5</v>
      </c>
      <c r="D2929" s="6">
        <v>2.7</v>
      </c>
      <c r="E2929" s="6">
        <v>4.4907000000000004</v>
      </c>
      <c r="F2929" s="6">
        <v>4.5050999999999997</v>
      </c>
      <c r="G2929" s="6">
        <v>5.25</v>
      </c>
    </row>
    <row r="2930" spans="2:7" x14ac:dyDescent="0.2">
      <c r="B2930" s="7">
        <v>39155</v>
      </c>
      <c r="C2930" s="6">
        <v>4.5</v>
      </c>
      <c r="D2930" s="6">
        <v>2.7</v>
      </c>
      <c r="E2930" s="6">
        <v>4.5338000000000003</v>
      </c>
      <c r="F2930" s="6">
        <v>4.5551000000000004</v>
      </c>
      <c r="G2930" s="6">
        <v>5.27</v>
      </c>
    </row>
    <row r="2931" spans="2:7" x14ac:dyDescent="0.2">
      <c r="B2931" s="7">
        <v>39156</v>
      </c>
      <c r="C2931" s="6">
        <v>4.5</v>
      </c>
      <c r="D2931" s="6">
        <v>2.7</v>
      </c>
      <c r="E2931" s="6">
        <v>4.5358000000000001</v>
      </c>
      <c r="F2931" s="6">
        <v>4.58</v>
      </c>
      <c r="G2931" s="6">
        <v>5.29</v>
      </c>
    </row>
    <row r="2932" spans="2:7" x14ac:dyDescent="0.2">
      <c r="B2932" s="7">
        <v>39157</v>
      </c>
      <c r="C2932" s="6">
        <v>4.5</v>
      </c>
      <c r="D2932" s="6">
        <v>2.7</v>
      </c>
      <c r="E2932" s="6">
        <v>4.5434999999999999</v>
      </c>
      <c r="F2932" s="6">
        <v>4.5876000000000001</v>
      </c>
      <c r="G2932" s="6">
        <v>5.25</v>
      </c>
    </row>
    <row r="2933" spans="2:7" x14ac:dyDescent="0.2">
      <c r="B2933" s="7">
        <v>39160</v>
      </c>
      <c r="C2933" s="6">
        <v>4.5</v>
      </c>
      <c r="D2933" s="6">
        <v>2.7</v>
      </c>
      <c r="E2933" s="6">
        <v>4.5632000000000001</v>
      </c>
      <c r="F2933" s="6">
        <v>4.6212</v>
      </c>
      <c r="G2933" s="6">
        <v>5.26</v>
      </c>
    </row>
    <row r="2934" spans="2:7" x14ac:dyDescent="0.2">
      <c r="B2934" s="7">
        <v>39161</v>
      </c>
      <c r="C2934" s="6">
        <v>4.5</v>
      </c>
      <c r="D2934" s="6">
        <v>2.7</v>
      </c>
      <c r="E2934" s="6">
        <v>4.5494000000000003</v>
      </c>
      <c r="F2934" s="6">
        <v>4.6040000000000001</v>
      </c>
      <c r="G2934" s="6">
        <v>5.26</v>
      </c>
    </row>
    <row r="2935" spans="2:7" x14ac:dyDescent="0.2">
      <c r="B2935" s="7">
        <v>39162</v>
      </c>
      <c r="C2935" s="6">
        <v>4.5</v>
      </c>
      <c r="D2935" s="6">
        <v>2.7</v>
      </c>
      <c r="E2935" s="6">
        <v>4.5355999999999996</v>
      </c>
      <c r="F2935" s="6">
        <v>4.5274000000000001</v>
      </c>
      <c r="G2935" s="6">
        <v>5.26</v>
      </c>
    </row>
    <row r="2936" spans="2:7" x14ac:dyDescent="0.2">
      <c r="B2936" s="7">
        <v>39163</v>
      </c>
      <c r="C2936" s="6">
        <v>4.5</v>
      </c>
      <c r="D2936" s="6">
        <v>2.7</v>
      </c>
      <c r="E2936" s="6">
        <v>4.5829000000000004</v>
      </c>
      <c r="F2936" s="6">
        <v>4.5780000000000003</v>
      </c>
      <c r="G2936" s="6">
        <v>5.27</v>
      </c>
    </row>
    <row r="2937" spans="2:7" x14ac:dyDescent="0.2">
      <c r="B2937" s="7">
        <v>39164</v>
      </c>
      <c r="C2937" s="6">
        <v>4.5</v>
      </c>
      <c r="D2937" s="6">
        <v>2.7</v>
      </c>
      <c r="E2937" s="6">
        <v>4.6105</v>
      </c>
      <c r="F2937" s="6">
        <v>4.6028000000000002</v>
      </c>
      <c r="G2937" s="6">
        <v>5.24</v>
      </c>
    </row>
    <row r="2938" spans="2:7" x14ac:dyDescent="0.2">
      <c r="B2938" s="7">
        <v>39167</v>
      </c>
      <c r="C2938" s="6">
        <v>4.5</v>
      </c>
      <c r="D2938" s="6">
        <v>2.7</v>
      </c>
      <c r="E2938" s="6">
        <v>4.6006</v>
      </c>
      <c r="F2938" s="6">
        <v>4.5769000000000002</v>
      </c>
      <c r="G2938" s="6">
        <v>5.28</v>
      </c>
    </row>
    <row r="2939" spans="2:7" x14ac:dyDescent="0.2">
      <c r="B2939" s="7">
        <v>39168</v>
      </c>
      <c r="C2939" s="6">
        <v>4.5</v>
      </c>
      <c r="D2939" s="6">
        <v>2.7</v>
      </c>
      <c r="E2939" s="6">
        <v>4.5965999999999996</v>
      </c>
      <c r="F2939" s="6">
        <v>4.5594999999999999</v>
      </c>
      <c r="G2939" s="6">
        <v>5.25</v>
      </c>
    </row>
    <row r="2940" spans="2:7" x14ac:dyDescent="0.2">
      <c r="B2940" s="7">
        <v>39169</v>
      </c>
      <c r="C2940" s="6">
        <v>4.5</v>
      </c>
      <c r="D2940" s="6">
        <v>2.7</v>
      </c>
      <c r="E2940" s="6">
        <v>4.6204000000000001</v>
      </c>
      <c r="F2940" s="6">
        <v>4.5677000000000003</v>
      </c>
      <c r="G2940" s="6">
        <v>5.27</v>
      </c>
    </row>
    <row r="2941" spans="2:7" x14ac:dyDescent="0.2">
      <c r="B2941" s="7">
        <v>39170</v>
      </c>
      <c r="C2941" s="6">
        <v>4.5</v>
      </c>
      <c r="D2941" s="6">
        <v>2.7</v>
      </c>
      <c r="E2941" s="6">
        <v>4.6422999999999996</v>
      </c>
      <c r="F2941" s="6">
        <v>4.5827</v>
      </c>
      <c r="G2941" s="6">
        <v>5.29</v>
      </c>
    </row>
    <row r="2942" spans="2:7" x14ac:dyDescent="0.2">
      <c r="B2942" s="7">
        <v>39171</v>
      </c>
      <c r="C2942" s="6">
        <v>4.5</v>
      </c>
      <c r="D2942" s="6">
        <v>2.7</v>
      </c>
      <c r="E2942" s="6">
        <v>4.6443000000000003</v>
      </c>
      <c r="F2942" s="6">
        <v>4.5743999999999998</v>
      </c>
      <c r="G2942" s="6">
        <v>5.3</v>
      </c>
    </row>
    <row r="2943" spans="2:7" x14ac:dyDescent="0.2">
      <c r="B2943" s="7">
        <v>39174</v>
      </c>
      <c r="C2943" s="6">
        <v>4.4000000000000004</v>
      </c>
      <c r="D2943" s="6">
        <v>2.5</v>
      </c>
      <c r="E2943" s="6">
        <v>4.6402999999999999</v>
      </c>
      <c r="F2943" s="6">
        <v>4.5827999999999998</v>
      </c>
      <c r="G2943" s="6">
        <v>5.25</v>
      </c>
    </row>
    <row r="2944" spans="2:7" x14ac:dyDescent="0.2">
      <c r="B2944" s="7">
        <v>39175</v>
      </c>
      <c r="C2944" s="6">
        <v>4.4000000000000004</v>
      </c>
      <c r="D2944" s="6">
        <v>2.5</v>
      </c>
      <c r="E2944" s="6">
        <v>4.6642000000000001</v>
      </c>
      <c r="F2944" s="6">
        <v>4.6161000000000003</v>
      </c>
      <c r="G2944" s="6">
        <v>5.2</v>
      </c>
    </row>
    <row r="2945" spans="2:7" x14ac:dyDescent="0.2">
      <c r="B2945" s="7">
        <v>39176</v>
      </c>
      <c r="C2945" s="6">
        <v>4.4000000000000004</v>
      </c>
      <c r="D2945" s="6">
        <v>2.5</v>
      </c>
      <c r="E2945" s="6">
        <v>4.6482000000000001</v>
      </c>
      <c r="F2945" s="6">
        <v>4.5911999999999997</v>
      </c>
      <c r="G2945" s="6">
        <v>5.21</v>
      </c>
    </row>
    <row r="2946" spans="2:7" x14ac:dyDescent="0.2">
      <c r="B2946" s="7">
        <v>39177</v>
      </c>
      <c r="C2946" s="6">
        <v>4.4000000000000004</v>
      </c>
      <c r="D2946" s="6">
        <v>2.5</v>
      </c>
      <c r="E2946" s="6">
        <v>4.6782000000000004</v>
      </c>
      <c r="F2946" s="6">
        <v>4.6249000000000002</v>
      </c>
      <c r="G2946" s="6">
        <v>5.3</v>
      </c>
    </row>
    <row r="2947" spans="2:7" x14ac:dyDescent="0.2">
      <c r="B2947" s="7">
        <v>39178</v>
      </c>
      <c r="C2947" s="6">
        <v>4.4000000000000004</v>
      </c>
      <c r="D2947" s="6">
        <v>2.5</v>
      </c>
      <c r="E2947" s="6">
        <v>4.7484999999999999</v>
      </c>
      <c r="F2947" s="6">
        <v>4.7342000000000004</v>
      </c>
      <c r="G2947" s="6">
        <v>5.3</v>
      </c>
    </row>
    <row r="2948" spans="2:7" x14ac:dyDescent="0.2">
      <c r="B2948" s="7">
        <v>39181</v>
      </c>
      <c r="C2948" s="6">
        <v>4.4000000000000004</v>
      </c>
      <c r="D2948" s="6">
        <v>2.5</v>
      </c>
      <c r="E2948" s="6">
        <v>4.7424999999999997</v>
      </c>
      <c r="F2948" s="6">
        <v>4.7343999999999999</v>
      </c>
      <c r="G2948" s="6">
        <v>5.28</v>
      </c>
    </row>
    <row r="2949" spans="2:7" x14ac:dyDescent="0.2">
      <c r="B2949" s="7">
        <v>39182</v>
      </c>
      <c r="C2949" s="6">
        <v>4.4000000000000004</v>
      </c>
      <c r="D2949" s="6">
        <v>2.5</v>
      </c>
      <c r="E2949" s="6">
        <v>4.7183999999999999</v>
      </c>
      <c r="F2949" s="6">
        <v>4.6923000000000004</v>
      </c>
      <c r="G2949" s="6">
        <v>5.26</v>
      </c>
    </row>
    <row r="2950" spans="2:7" x14ac:dyDescent="0.2">
      <c r="B2950" s="7">
        <v>39183</v>
      </c>
      <c r="C2950" s="6">
        <v>4.4000000000000004</v>
      </c>
      <c r="D2950" s="6">
        <v>2.5</v>
      </c>
      <c r="E2950" s="6">
        <v>4.7304000000000004</v>
      </c>
      <c r="F2950" s="6">
        <v>4.7178000000000004</v>
      </c>
      <c r="G2950" s="6">
        <v>5.24</v>
      </c>
    </row>
    <row r="2951" spans="2:7" x14ac:dyDescent="0.2">
      <c r="B2951" s="7">
        <v>39184</v>
      </c>
      <c r="C2951" s="6">
        <v>4.4000000000000004</v>
      </c>
      <c r="D2951" s="6">
        <v>2.5</v>
      </c>
      <c r="E2951" s="6">
        <v>4.7344999999999997</v>
      </c>
      <c r="F2951" s="6">
        <v>4.7264999999999997</v>
      </c>
      <c r="G2951" s="6">
        <v>5.27</v>
      </c>
    </row>
    <row r="2952" spans="2:7" x14ac:dyDescent="0.2">
      <c r="B2952" s="7">
        <v>39185</v>
      </c>
      <c r="C2952" s="6">
        <v>4.4000000000000004</v>
      </c>
      <c r="D2952" s="6">
        <v>2.5</v>
      </c>
      <c r="E2952" s="6">
        <v>4.7607999999999997</v>
      </c>
      <c r="F2952" s="6">
        <v>4.7610999999999999</v>
      </c>
      <c r="G2952" s="6">
        <v>5.25</v>
      </c>
    </row>
    <row r="2953" spans="2:7" x14ac:dyDescent="0.2">
      <c r="B2953" s="7">
        <v>39188</v>
      </c>
      <c r="C2953" s="6">
        <v>4.4000000000000004</v>
      </c>
      <c r="D2953" s="6">
        <v>2.5</v>
      </c>
      <c r="E2953" s="6">
        <v>4.7346000000000004</v>
      </c>
      <c r="F2953" s="6">
        <v>4.7359</v>
      </c>
      <c r="G2953" s="6">
        <v>5.29</v>
      </c>
    </row>
    <row r="2954" spans="2:7" x14ac:dyDescent="0.2">
      <c r="B2954" s="7">
        <v>39189</v>
      </c>
      <c r="C2954" s="6">
        <v>4.4000000000000004</v>
      </c>
      <c r="D2954" s="6">
        <v>2.5</v>
      </c>
      <c r="E2954" s="6">
        <v>4.6802999999999999</v>
      </c>
      <c r="F2954" s="6">
        <v>4.6681999999999997</v>
      </c>
      <c r="G2954" s="6">
        <v>5.2</v>
      </c>
    </row>
    <row r="2955" spans="2:7" x14ac:dyDescent="0.2">
      <c r="B2955" s="7">
        <v>39190</v>
      </c>
      <c r="C2955" s="6">
        <v>4.4000000000000004</v>
      </c>
      <c r="D2955" s="6">
        <v>2.5</v>
      </c>
      <c r="E2955" s="6">
        <v>4.6501999999999999</v>
      </c>
      <c r="F2955" s="6">
        <v>4.6344000000000003</v>
      </c>
      <c r="G2955" s="6">
        <v>5.19</v>
      </c>
    </row>
    <row r="2956" spans="2:7" x14ac:dyDescent="0.2">
      <c r="B2956" s="7">
        <v>39191</v>
      </c>
      <c r="C2956" s="6">
        <v>4.4000000000000004</v>
      </c>
      <c r="D2956" s="6">
        <v>2.5</v>
      </c>
      <c r="E2956" s="6">
        <v>4.6642000000000001</v>
      </c>
      <c r="F2956" s="6">
        <v>4.6345000000000001</v>
      </c>
      <c r="G2956" s="6">
        <v>5.23</v>
      </c>
    </row>
    <row r="2957" spans="2:7" x14ac:dyDescent="0.2">
      <c r="B2957" s="7">
        <v>39192</v>
      </c>
      <c r="C2957" s="6">
        <v>4.4000000000000004</v>
      </c>
      <c r="D2957" s="6">
        <v>2.5</v>
      </c>
      <c r="E2957" s="6">
        <v>4.6703000000000001</v>
      </c>
      <c r="F2957" s="6">
        <v>4.6433999999999997</v>
      </c>
      <c r="G2957" s="6">
        <v>5.25</v>
      </c>
    </row>
    <row r="2958" spans="2:7" x14ac:dyDescent="0.2">
      <c r="B2958" s="7">
        <v>39195</v>
      </c>
      <c r="C2958" s="6">
        <v>4.4000000000000004</v>
      </c>
      <c r="D2958" s="6">
        <v>2.5</v>
      </c>
      <c r="E2958" s="6">
        <v>4.6402000000000001</v>
      </c>
      <c r="F2958" s="6">
        <v>4.6178999999999997</v>
      </c>
      <c r="G2958" s="6">
        <v>5.23</v>
      </c>
    </row>
    <row r="2959" spans="2:7" x14ac:dyDescent="0.2">
      <c r="B2959" s="7">
        <v>39196</v>
      </c>
      <c r="C2959" s="6">
        <v>4.4000000000000004</v>
      </c>
      <c r="D2959" s="6">
        <v>2.5</v>
      </c>
      <c r="E2959" s="6">
        <v>4.6201999999999996</v>
      </c>
      <c r="F2959" s="6">
        <v>4.5923999999999996</v>
      </c>
      <c r="G2959" s="6">
        <v>5.2</v>
      </c>
    </row>
    <row r="2960" spans="2:7" x14ac:dyDescent="0.2">
      <c r="B2960" s="7">
        <v>39197</v>
      </c>
      <c r="C2960" s="6">
        <v>4.4000000000000004</v>
      </c>
      <c r="D2960" s="6">
        <v>2.5</v>
      </c>
      <c r="E2960" s="6">
        <v>4.6501999999999999</v>
      </c>
      <c r="F2960" s="6">
        <v>4.6266999999999996</v>
      </c>
      <c r="G2960" s="6">
        <v>5.19</v>
      </c>
    </row>
    <row r="2961" spans="2:7" x14ac:dyDescent="0.2">
      <c r="B2961" s="7">
        <v>39198</v>
      </c>
      <c r="C2961" s="6">
        <v>4.4000000000000004</v>
      </c>
      <c r="D2961" s="6">
        <v>2.5</v>
      </c>
      <c r="E2961" s="6">
        <v>4.6963999999999997</v>
      </c>
      <c r="F2961" s="6">
        <v>4.6654999999999998</v>
      </c>
      <c r="G2961" s="6">
        <v>5.24</v>
      </c>
    </row>
    <row r="2962" spans="2:7" x14ac:dyDescent="0.2">
      <c r="B2962" s="7">
        <v>39199</v>
      </c>
      <c r="C2962" s="6">
        <v>4.4000000000000004</v>
      </c>
      <c r="D2962" s="6">
        <v>2.5</v>
      </c>
      <c r="E2962" s="6">
        <v>4.6924000000000001</v>
      </c>
      <c r="F2962" s="6">
        <v>4.6489000000000003</v>
      </c>
      <c r="G2962" s="6">
        <v>5.24</v>
      </c>
    </row>
    <row r="2963" spans="2:7" x14ac:dyDescent="0.2">
      <c r="B2963" s="7">
        <v>39202</v>
      </c>
      <c r="C2963" s="6">
        <v>4.5</v>
      </c>
      <c r="D2963" s="6">
        <v>2.2999999999999998</v>
      </c>
      <c r="E2963" s="6">
        <v>4.6222000000000003</v>
      </c>
      <c r="F2963" s="6">
        <v>4.5910000000000002</v>
      </c>
      <c r="G2963" s="6">
        <v>5.29</v>
      </c>
    </row>
    <row r="2964" spans="2:7" x14ac:dyDescent="0.2">
      <c r="B2964" s="7">
        <v>39203</v>
      </c>
      <c r="C2964" s="6">
        <v>4.5</v>
      </c>
      <c r="D2964" s="6">
        <v>2.2999999999999998</v>
      </c>
      <c r="E2964" s="6">
        <v>4.6361999999999997</v>
      </c>
      <c r="F2964" s="6">
        <v>4.6242000000000001</v>
      </c>
      <c r="G2964" s="6">
        <v>5.26</v>
      </c>
    </row>
    <row r="2965" spans="2:7" x14ac:dyDescent="0.2">
      <c r="B2965" s="7">
        <v>39204</v>
      </c>
      <c r="C2965" s="6">
        <v>4.5</v>
      </c>
      <c r="D2965" s="6">
        <v>2.2999999999999998</v>
      </c>
      <c r="E2965" s="6">
        <v>4.6421999999999999</v>
      </c>
      <c r="F2965" s="6">
        <v>4.6409000000000002</v>
      </c>
      <c r="G2965" s="6">
        <v>5.21</v>
      </c>
    </row>
    <row r="2966" spans="2:7" x14ac:dyDescent="0.2">
      <c r="B2966" s="7">
        <v>39205</v>
      </c>
      <c r="C2966" s="6">
        <v>4.5</v>
      </c>
      <c r="D2966" s="6">
        <v>2.2999999999999998</v>
      </c>
      <c r="E2966" s="6">
        <v>4.6722999999999999</v>
      </c>
      <c r="F2966" s="6">
        <v>4.6909999999999998</v>
      </c>
      <c r="G2966" s="6">
        <v>5.24</v>
      </c>
    </row>
    <row r="2967" spans="2:7" x14ac:dyDescent="0.2">
      <c r="B2967" s="7">
        <v>39206</v>
      </c>
      <c r="C2967" s="6">
        <v>4.5</v>
      </c>
      <c r="D2967" s="6">
        <v>2.2999999999999998</v>
      </c>
      <c r="E2967" s="6">
        <v>4.6382000000000003</v>
      </c>
      <c r="F2967" s="6">
        <v>4.6665000000000001</v>
      </c>
      <c r="G2967" s="6">
        <v>5.24</v>
      </c>
    </row>
    <row r="2968" spans="2:7" x14ac:dyDescent="0.2">
      <c r="B2968" s="7">
        <v>39209</v>
      </c>
      <c r="C2968" s="6">
        <v>4.5</v>
      </c>
      <c r="D2968" s="6">
        <v>2.2999999999999998</v>
      </c>
      <c r="E2968" s="6">
        <v>4.6261999999999999</v>
      </c>
      <c r="F2968" s="6">
        <v>4.6665999999999999</v>
      </c>
      <c r="G2968" s="6">
        <v>5.24</v>
      </c>
    </row>
    <row r="2969" spans="2:7" x14ac:dyDescent="0.2">
      <c r="B2969" s="7">
        <v>39210</v>
      </c>
      <c r="C2969" s="6">
        <v>4.5</v>
      </c>
      <c r="D2969" s="6">
        <v>2.2999999999999998</v>
      </c>
      <c r="E2969" s="6">
        <v>4.6341999999999999</v>
      </c>
      <c r="F2969" s="6">
        <v>4.6668000000000003</v>
      </c>
      <c r="G2969" s="6">
        <v>5.21</v>
      </c>
    </row>
    <row r="2970" spans="2:7" x14ac:dyDescent="0.2">
      <c r="B2970" s="7">
        <v>39211</v>
      </c>
      <c r="C2970" s="6">
        <v>4.5</v>
      </c>
      <c r="D2970" s="6">
        <v>2.2999999999999998</v>
      </c>
      <c r="E2970" s="6">
        <v>4.6618000000000004</v>
      </c>
      <c r="F2970" s="6">
        <v>4.7257999999999996</v>
      </c>
      <c r="G2970" s="6">
        <v>5.21</v>
      </c>
    </row>
    <row r="2971" spans="2:7" x14ac:dyDescent="0.2">
      <c r="B2971" s="7">
        <v>39212</v>
      </c>
      <c r="C2971" s="6">
        <v>4.5</v>
      </c>
      <c r="D2971" s="6">
        <v>2.2999999999999998</v>
      </c>
      <c r="E2971" s="6">
        <v>4.6379000000000001</v>
      </c>
      <c r="F2971" s="6">
        <v>4.6755000000000004</v>
      </c>
      <c r="G2971" s="6">
        <v>5.25</v>
      </c>
    </row>
    <row r="2972" spans="2:7" x14ac:dyDescent="0.2">
      <c r="B2972" s="7">
        <v>39213</v>
      </c>
      <c r="C2972" s="6">
        <v>4.5</v>
      </c>
      <c r="D2972" s="6">
        <v>2.2999999999999998</v>
      </c>
      <c r="E2972" s="6">
        <v>4.6717000000000004</v>
      </c>
      <c r="F2972" s="6">
        <v>4.7012999999999998</v>
      </c>
      <c r="G2972" s="6">
        <v>5.27</v>
      </c>
    </row>
    <row r="2973" spans="2:7" x14ac:dyDescent="0.2">
      <c r="B2973" s="7">
        <v>39216</v>
      </c>
      <c r="C2973" s="6">
        <v>4.5</v>
      </c>
      <c r="D2973" s="6">
        <v>2.2999999999999998</v>
      </c>
      <c r="E2973" s="6">
        <v>4.6936</v>
      </c>
      <c r="F2973" s="6">
        <v>4.7268999999999997</v>
      </c>
      <c r="G2973" s="6">
        <v>5.26</v>
      </c>
    </row>
    <row r="2974" spans="2:7" x14ac:dyDescent="0.2">
      <c r="B2974" s="7">
        <v>39217</v>
      </c>
      <c r="C2974" s="6">
        <v>4.5</v>
      </c>
      <c r="D2974" s="6">
        <v>2.2999999999999998</v>
      </c>
      <c r="E2974" s="6">
        <v>4.7016</v>
      </c>
      <c r="F2974" s="6">
        <v>4.7271999999999998</v>
      </c>
      <c r="G2974" s="6">
        <v>5.29</v>
      </c>
    </row>
    <row r="2975" spans="2:7" x14ac:dyDescent="0.2">
      <c r="B2975" s="7">
        <v>39218</v>
      </c>
      <c r="C2975" s="6">
        <v>4.5</v>
      </c>
      <c r="D2975" s="6">
        <v>2.2999999999999998</v>
      </c>
      <c r="E2975" s="6">
        <v>4.7096</v>
      </c>
      <c r="F2975" s="6">
        <v>4.7274000000000003</v>
      </c>
      <c r="G2975" s="6">
        <v>5.25</v>
      </c>
    </row>
    <row r="2976" spans="2:7" x14ac:dyDescent="0.2">
      <c r="B2976" s="7">
        <v>39219</v>
      </c>
      <c r="C2976" s="6">
        <v>4.5</v>
      </c>
      <c r="D2976" s="6">
        <v>2.2999999999999998</v>
      </c>
      <c r="E2976" s="6">
        <v>4.7516999999999996</v>
      </c>
      <c r="F2976" s="6">
        <v>4.7786999999999997</v>
      </c>
      <c r="G2976" s="6">
        <v>5.25</v>
      </c>
    </row>
    <row r="2977" spans="2:7" x14ac:dyDescent="0.2">
      <c r="B2977" s="7">
        <v>39220</v>
      </c>
      <c r="C2977" s="6">
        <v>4.5</v>
      </c>
      <c r="D2977" s="6">
        <v>2.2999999999999998</v>
      </c>
      <c r="E2977" s="6">
        <v>4.8000999999999996</v>
      </c>
      <c r="F2977" s="6">
        <v>4.8137999999999996</v>
      </c>
      <c r="G2977" s="6">
        <v>5.24</v>
      </c>
    </row>
    <row r="2978" spans="2:7" x14ac:dyDescent="0.2">
      <c r="B2978" s="7">
        <v>39223</v>
      </c>
      <c r="C2978" s="6">
        <v>4.5</v>
      </c>
      <c r="D2978" s="6">
        <v>2.2999999999999998</v>
      </c>
      <c r="E2978" s="6">
        <v>4.782</v>
      </c>
      <c r="F2978" s="6">
        <v>4.7969999999999997</v>
      </c>
      <c r="G2978" s="6">
        <v>5.24</v>
      </c>
    </row>
    <row r="2979" spans="2:7" x14ac:dyDescent="0.2">
      <c r="B2979" s="7">
        <v>39224</v>
      </c>
      <c r="C2979" s="6">
        <v>4.5</v>
      </c>
      <c r="D2979" s="6">
        <v>2.2999999999999998</v>
      </c>
      <c r="E2979" s="6">
        <v>4.8244999999999996</v>
      </c>
      <c r="F2979" s="6">
        <v>4.8315999999999999</v>
      </c>
      <c r="G2979" s="6">
        <v>5.23</v>
      </c>
    </row>
    <row r="2980" spans="2:7" x14ac:dyDescent="0.2">
      <c r="B2980" s="7">
        <v>39225</v>
      </c>
      <c r="C2980" s="6">
        <v>4.5</v>
      </c>
      <c r="D2980" s="6">
        <v>2.2999999999999998</v>
      </c>
      <c r="E2980" s="6">
        <v>4.8468</v>
      </c>
      <c r="F2980" s="6">
        <v>4.8319999999999999</v>
      </c>
      <c r="G2980" s="6">
        <v>5.25</v>
      </c>
    </row>
    <row r="2981" spans="2:7" x14ac:dyDescent="0.2">
      <c r="B2981" s="7">
        <v>39226</v>
      </c>
      <c r="C2981" s="6">
        <v>4.5</v>
      </c>
      <c r="D2981" s="6">
        <v>2.2999999999999998</v>
      </c>
      <c r="E2981" s="6">
        <v>4.8387000000000002</v>
      </c>
      <c r="F2981" s="6">
        <v>4.8323999999999998</v>
      </c>
      <c r="G2981" s="6">
        <v>5.24</v>
      </c>
    </row>
    <row r="2982" spans="2:7" x14ac:dyDescent="0.2">
      <c r="B2982" s="7">
        <v>39227</v>
      </c>
      <c r="C2982" s="6">
        <v>4.5</v>
      </c>
      <c r="D2982" s="6">
        <v>2.2999999999999998</v>
      </c>
      <c r="E2982" s="6">
        <v>4.8571999999999997</v>
      </c>
      <c r="F2982" s="6">
        <v>4.8513000000000002</v>
      </c>
      <c r="G2982" s="6">
        <v>5.29</v>
      </c>
    </row>
    <row r="2983" spans="2:7" x14ac:dyDescent="0.2">
      <c r="B2983" s="7">
        <v>39230</v>
      </c>
      <c r="C2983" s="6">
        <v>4.5</v>
      </c>
      <c r="D2983" s="6">
        <v>2.2999999999999998</v>
      </c>
      <c r="E2983" s="6">
        <v>4.8573000000000004</v>
      </c>
      <c r="F2983" s="6">
        <v>4.8517000000000001</v>
      </c>
      <c r="G2983" s="6">
        <v>5.29</v>
      </c>
    </row>
    <row r="2984" spans="2:7" x14ac:dyDescent="0.2">
      <c r="B2984" s="7">
        <v>39231</v>
      </c>
      <c r="C2984" s="6">
        <v>4.5</v>
      </c>
      <c r="D2984" s="6">
        <v>2.2999999999999998</v>
      </c>
      <c r="E2984" s="6">
        <v>4.8818000000000001</v>
      </c>
      <c r="F2984" s="6">
        <v>4.8955000000000002</v>
      </c>
      <c r="G2984" s="6">
        <v>5.29</v>
      </c>
    </row>
    <row r="2985" spans="2:7" x14ac:dyDescent="0.2">
      <c r="B2985" s="7">
        <v>39232</v>
      </c>
      <c r="C2985" s="6">
        <v>4.5</v>
      </c>
      <c r="D2985" s="6">
        <v>2.2999999999999998</v>
      </c>
      <c r="E2985" s="6">
        <v>4.8674999999999997</v>
      </c>
      <c r="F2985" s="6">
        <v>4.875</v>
      </c>
      <c r="G2985" s="6">
        <v>5.25</v>
      </c>
    </row>
    <row r="2986" spans="2:7" x14ac:dyDescent="0.2">
      <c r="B2986" s="7">
        <v>39233</v>
      </c>
      <c r="C2986" s="6">
        <v>4.4000000000000004</v>
      </c>
      <c r="D2986" s="6">
        <v>2.2000000000000002</v>
      </c>
      <c r="E2986" s="6">
        <v>4.8879000000000001</v>
      </c>
      <c r="F2986" s="6">
        <v>4.9081000000000001</v>
      </c>
      <c r="G2986" s="6">
        <v>5.28</v>
      </c>
    </row>
    <row r="2987" spans="2:7" x14ac:dyDescent="0.2">
      <c r="B2987" s="7">
        <v>39234</v>
      </c>
      <c r="C2987" s="6">
        <v>4.4000000000000004</v>
      </c>
      <c r="D2987" s="6">
        <v>2.2000000000000002</v>
      </c>
      <c r="E2987" s="6">
        <v>4.9516</v>
      </c>
      <c r="F2987" s="6">
        <v>4.9664999999999999</v>
      </c>
      <c r="G2987" s="6">
        <v>5.23</v>
      </c>
    </row>
    <row r="2988" spans="2:7" x14ac:dyDescent="0.2">
      <c r="B2988" s="7">
        <v>39237</v>
      </c>
      <c r="C2988" s="6">
        <v>4.4000000000000004</v>
      </c>
      <c r="D2988" s="6">
        <v>2.2000000000000002</v>
      </c>
      <c r="E2988" s="6">
        <v>4.9271000000000003</v>
      </c>
      <c r="F2988" s="6">
        <v>4.9581</v>
      </c>
      <c r="G2988" s="6">
        <v>5.24</v>
      </c>
    </row>
    <row r="2989" spans="2:7" x14ac:dyDescent="0.2">
      <c r="B2989" s="7">
        <v>39238</v>
      </c>
      <c r="C2989" s="6">
        <v>4.4000000000000004</v>
      </c>
      <c r="D2989" s="6">
        <v>2.2000000000000002</v>
      </c>
      <c r="E2989" s="6">
        <v>4.9908000000000001</v>
      </c>
      <c r="F2989" s="6">
        <v>5.0000999999999998</v>
      </c>
      <c r="G2989" s="6">
        <v>5.19</v>
      </c>
    </row>
    <row r="2990" spans="2:7" x14ac:dyDescent="0.2">
      <c r="B2990" s="7">
        <v>39239</v>
      </c>
      <c r="C2990" s="6">
        <v>4.4000000000000004</v>
      </c>
      <c r="D2990" s="6">
        <v>2.2000000000000002</v>
      </c>
      <c r="E2990" s="6">
        <v>4.9641000000000002</v>
      </c>
      <c r="F2990" s="6">
        <v>4.9497999999999998</v>
      </c>
      <c r="G2990" s="6">
        <v>5.25</v>
      </c>
    </row>
    <row r="2991" spans="2:7" x14ac:dyDescent="0.2">
      <c r="B2991" s="7">
        <v>39240</v>
      </c>
      <c r="C2991" s="6">
        <v>4.4000000000000004</v>
      </c>
      <c r="D2991" s="6">
        <v>2.2000000000000002</v>
      </c>
      <c r="E2991" s="6">
        <v>5.13</v>
      </c>
      <c r="F2991" s="6">
        <v>5.0255000000000001</v>
      </c>
      <c r="G2991" s="6">
        <v>5.25</v>
      </c>
    </row>
    <row r="2992" spans="2:7" x14ac:dyDescent="0.2">
      <c r="B2992" s="7">
        <v>39241</v>
      </c>
      <c r="C2992" s="6">
        <v>4.4000000000000004</v>
      </c>
      <c r="D2992" s="6">
        <v>2.2000000000000002</v>
      </c>
      <c r="E2992" s="6">
        <v>5.0991</v>
      </c>
      <c r="F2992" s="6">
        <v>4.9836</v>
      </c>
      <c r="G2992" s="6">
        <v>5.26</v>
      </c>
    </row>
    <row r="2993" spans="2:7" x14ac:dyDescent="0.2">
      <c r="B2993" s="7">
        <v>39244</v>
      </c>
      <c r="C2993" s="6">
        <v>4.4000000000000004</v>
      </c>
      <c r="D2993" s="6">
        <v>2.2000000000000002</v>
      </c>
      <c r="E2993" s="6">
        <v>5.1513999999999998</v>
      </c>
      <c r="F2993" s="6">
        <v>5.0090000000000003</v>
      </c>
      <c r="G2993" s="6">
        <v>5.27</v>
      </c>
    </row>
    <row r="2994" spans="2:7" x14ac:dyDescent="0.2">
      <c r="B2994" s="7">
        <v>39245</v>
      </c>
      <c r="C2994" s="6">
        <v>4.4000000000000004</v>
      </c>
      <c r="D2994" s="6">
        <v>2.2000000000000002</v>
      </c>
      <c r="E2994" s="6">
        <v>5.2927999999999997</v>
      </c>
      <c r="F2994" s="6">
        <v>5.0937999999999999</v>
      </c>
      <c r="G2994" s="6">
        <v>5.26</v>
      </c>
    </row>
    <row r="2995" spans="2:7" x14ac:dyDescent="0.2">
      <c r="B2995" s="7">
        <v>39246</v>
      </c>
      <c r="C2995" s="6">
        <v>4.4000000000000004</v>
      </c>
      <c r="D2995" s="6">
        <v>2.2000000000000002</v>
      </c>
      <c r="E2995" s="6">
        <v>5.1978999999999997</v>
      </c>
      <c r="F2995" s="6">
        <v>5.0770999999999997</v>
      </c>
      <c r="G2995" s="6">
        <v>5.26</v>
      </c>
    </row>
    <row r="2996" spans="2:7" x14ac:dyDescent="0.2">
      <c r="B2996" s="7">
        <v>39247</v>
      </c>
      <c r="C2996" s="6">
        <v>4.4000000000000004</v>
      </c>
      <c r="D2996" s="6">
        <v>2.2000000000000002</v>
      </c>
      <c r="E2996" s="6">
        <v>5.2211999999999996</v>
      </c>
      <c r="F2996" s="6">
        <v>5.0857999999999999</v>
      </c>
      <c r="G2996" s="6">
        <v>5.28</v>
      </c>
    </row>
    <row r="2997" spans="2:7" x14ac:dyDescent="0.2">
      <c r="B2997" s="7">
        <v>39248</v>
      </c>
      <c r="C2997" s="6">
        <v>4.4000000000000004</v>
      </c>
      <c r="D2997" s="6">
        <v>2.2000000000000002</v>
      </c>
      <c r="E2997" s="6">
        <v>5.1627000000000001</v>
      </c>
      <c r="F2997" s="6">
        <v>5.0182000000000002</v>
      </c>
      <c r="G2997" s="6">
        <v>5.26</v>
      </c>
    </row>
    <row r="2998" spans="2:7" x14ac:dyDescent="0.2">
      <c r="B2998" s="7">
        <v>39251</v>
      </c>
      <c r="C2998" s="6">
        <v>4.4000000000000004</v>
      </c>
      <c r="D2998" s="6">
        <v>2.2000000000000002</v>
      </c>
      <c r="E2998" s="6">
        <v>5.1334999999999997</v>
      </c>
      <c r="F2998" s="6">
        <v>4.9927000000000001</v>
      </c>
      <c r="G2998" s="6">
        <v>5.23</v>
      </c>
    </row>
    <row r="2999" spans="2:7" x14ac:dyDescent="0.2">
      <c r="B2999" s="7">
        <v>39252</v>
      </c>
      <c r="C2999" s="6">
        <v>4.4000000000000004</v>
      </c>
      <c r="D2999" s="6">
        <v>2.2000000000000002</v>
      </c>
      <c r="E2999" s="6">
        <v>5.0814000000000004</v>
      </c>
      <c r="F2999" s="6">
        <v>4.9330999999999996</v>
      </c>
      <c r="G2999" s="6">
        <v>5.21</v>
      </c>
    </row>
    <row r="3000" spans="2:7" x14ac:dyDescent="0.2">
      <c r="B3000" s="7">
        <v>39253</v>
      </c>
      <c r="C3000" s="6">
        <v>4.4000000000000004</v>
      </c>
      <c r="D3000" s="6">
        <v>2.2000000000000002</v>
      </c>
      <c r="E3000" s="6">
        <v>5.1315999999999997</v>
      </c>
      <c r="F3000" s="6">
        <v>4.9672999999999998</v>
      </c>
      <c r="G3000" s="6">
        <v>5.27</v>
      </c>
    </row>
    <row r="3001" spans="2:7" x14ac:dyDescent="0.2">
      <c r="B3001" s="7">
        <v>39254</v>
      </c>
      <c r="C3001" s="6">
        <v>4.4000000000000004</v>
      </c>
      <c r="D3001" s="6">
        <v>2.2000000000000002</v>
      </c>
      <c r="E3001" s="6">
        <v>5.1863000000000001</v>
      </c>
      <c r="F3001" s="6">
        <v>4.9672999999999998</v>
      </c>
      <c r="G3001" s="6">
        <v>5.26</v>
      </c>
    </row>
    <row r="3002" spans="2:7" x14ac:dyDescent="0.2">
      <c r="B3002" s="7">
        <v>39255</v>
      </c>
      <c r="C3002" s="6">
        <v>4.4000000000000004</v>
      </c>
      <c r="D3002" s="6">
        <v>2.2000000000000002</v>
      </c>
      <c r="E3002" s="6">
        <v>5.13</v>
      </c>
      <c r="F3002" s="6">
        <v>4.9074</v>
      </c>
      <c r="G3002" s="6">
        <v>5.24</v>
      </c>
    </row>
    <row r="3003" spans="2:7" x14ac:dyDescent="0.2">
      <c r="B3003" s="7">
        <v>39258</v>
      </c>
      <c r="C3003" s="6">
        <v>4.4000000000000004</v>
      </c>
      <c r="D3003" s="6">
        <v>2.2000000000000002</v>
      </c>
      <c r="E3003" s="6">
        <v>5.08</v>
      </c>
      <c r="F3003" s="6">
        <v>4.8644999999999996</v>
      </c>
      <c r="G3003" s="6">
        <v>5.29</v>
      </c>
    </row>
    <row r="3004" spans="2:7" x14ac:dyDescent="0.2">
      <c r="B3004" s="7">
        <v>39259</v>
      </c>
      <c r="C3004" s="6">
        <v>4.4000000000000004</v>
      </c>
      <c r="D3004" s="6">
        <v>2.2000000000000002</v>
      </c>
      <c r="E3004" s="6">
        <v>5.0780000000000003</v>
      </c>
      <c r="F3004" s="6">
        <v>4.8643999999999998</v>
      </c>
      <c r="G3004" s="6">
        <v>5.25</v>
      </c>
    </row>
    <row r="3005" spans="2:7" x14ac:dyDescent="0.2">
      <c r="B3005" s="7">
        <v>39260</v>
      </c>
      <c r="C3005" s="6">
        <v>4.4000000000000004</v>
      </c>
      <c r="D3005" s="6">
        <v>2.2000000000000002</v>
      </c>
      <c r="E3005" s="6">
        <v>5.0801999999999996</v>
      </c>
      <c r="F3005" s="6">
        <v>4.8914999999999997</v>
      </c>
      <c r="G3005" s="6">
        <v>5.26</v>
      </c>
    </row>
    <row r="3006" spans="2:7" x14ac:dyDescent="0.2">
      <c r="B3006" s="7">
        <v>39261</v>
      </c>
      <c r="C3006" s="6">
        <v>4.4000000000000004</v>
      </c>
      <c r="D3006" s="6">
        <v>2.2000000000000002</v>
      </c>
      <c r="E3006" s="6">
        <v>5.1032999999999999</v>
      </c>
      <c r="F3006" s="6">
        <v>4.9413999999999998</v>
      </c>
      <c r="G3006" s="6">
        <v>5.26</v>
      </c>
    </row>
    <row r="3007" spans="2:7" x14ac:dyDescent="0.2">
      <c r="B3007" s="7">
        <v>39262</v>
      </c>
      <c r="C3007" s="6">
        <v>4.4000000000000004</v>
      </c>
      <c r="D3007" s="6">
        <v>2.2000000000000002</v>
      </c>
      <c r="E3007" s="6">
        <v>5.0244</v>
      </c>
      <c r="F3007" s="6">
        <v>4.8582000000000001</v>
      </c>
      <c r="G3007" s="6">
        <v>5.31</v>
      </c>
    </row>
    <row r="3008" spans="2:7" x14ac:dyDescent="0.2">
      <c r="B3008" s="7">
        <v>39265</v>
      </c>
      <c r="C3008" s="6">
        <v>4.5999999999999996</v>
      </c>
      <c r="D3008" s="6">
        <v>2.2000000000000002</v>
      </c>
      <c r="E3008" s="6">
        <v>4.9892000000000003</v>
      </c>
      <c r="F3008" s="6">
        <v>4.8414999999999999</v>
      </c>
      <c r="G3008" s="6">
        <v>5.31</v>
      </c>
    </row>
    <row r="3009" spans="2:7" x14ac:dyDescent="0.2">
      <c r="B3009" s="7">
        <v>39266</v>
      </c>
      <c r="C3009" s="6">
        <v>4.5999999999999996</v>
      </c>
      <c r="D3009" s="6">
        <v>2.2000000000000002</v>
      </c>
      <c r="E3009" s="6">
        <v>5.0372000000000003</v>
      </c>
      <c r="F3009" s="6">
        <v>4.8746</v>
      </c>
      <c r="G3009" s="6">
        <v>5.24</v>
      </c>
    </row>
    <row r="3010" spans="2:7" x14ac:dyDescent="0.2">
      <c r="B3010" s="7">
        <v>39267</v>
      </c>
      <c r="C3010" s="6">
        <v>4.5999999999999996</v>
      </c>
      <c r="D3010" s="6">
        <v>2.2000000000000002</v>
      </c>
      <c r="E3010" s="6">
        <v>5.0373000000000001</v>
      </c>
      <c r="F3010" s="6">
        <v>4.8745000000000003</v>
      </c>
      <c r="G3010" s="6">
        <v>5.24</v>
      </c>
    </row>
    <row r="3011" spans="2:7" x14ac:dyDescent="0.2">
      <c r="B3011" s="7">
        <v>39268</v>
      </c>
      <c r="C3011" s="6">
        <v>4.5999999999999996</v>
      </c>
      <c r="D3011" s="6">
        <v>2.2000000000000002</v>
      </c>
      <c r="E3011" s="6">
        <v>5.1402000000000001</v>
      </c>
      <c r="F3011" s="6">
        <v>4.9667000000000003</v>
      </c>
      <c r="G3011" s="6">
        <v>5.25</v>
      </c>
    </row>
    <row r="3012" spans="2:7" x14ac:dyDescent="0.2">
      <c r="B3012" s="7">
        <v>39269</v>
      </c>
      <c r="C3012" s="6">
        <v>4.5999999999999996</v>
      </c>
      <c r="D3012" s="6">
        <v>2.2000000000000002</v>
      </c>
      <c r="E3012" s="6">
        <v>5.1824000000000003</v>
      </c>
      <c r="F3012" s="6">
        <v>4.9835000000000003</v>
      </c>
      <c r="G3012" s="6">
        <v>5.22</v>
      </c>
    </row>
    <row r="3013" spans="2:7" x14ac:dyDescent="0.2">
      <c r="B3013" s="7">
        <v>39272</v>
      </c>
      <c r="C3013" s="6">
        <v>4.5999999999999996</v>
      </c>
      <c r="D3013" s="6">
        <v>2.2000000000000002</v>
      </c>
      <c r="E3013" s="6">
        <v>5.1382000000000003</v>
      </c>
      <c r="F3013" s="6">
        <v>4.9499000000000004</v>
      </c>
      <c r="G3013" s="6">
        <v>5.22</v>
      </c>
    </row>
    <row r="3014" spans="2:7" x14ac:dyDescent="0.2">
      <c r="B3014" s="7">
        <v>39273</v>
      </c>
      <c r="C3014" s="6">
        <v>4.5999999999999996</v>
      </c>
      <c r="D3014" s="6">
        <v>2.2000000000000002</v>
      </c>
      <c r="E3014" s="6">
        <v>5.0212000000000003</v>
      </c>
      <c r="F3014" s="6">
        <v>4.8320999999999996</v>
      </c>
      <c r="G3014" s="6">
        <v>5.24</v>
      </c>
    </row>
    <row r="3015" spans="2:7" x14ac:dyDescent="0.2">
      <c r="B3015" s="7">
        <v>39274</v>
      </c>
      <c r="C3015" s="6">
        <v>4.5999999999999996</v>
      </c>
      <c r="D3015" s="6">
        <v>2.2000000000000002</v>
      </c>
      <c r="E3015" s="6">
        <v>5.0860000000000003</v>
      </c>
      <c r="F3015" s="6">
        <v>4.8909000000000002</v>
      </c>
      <c r="G3015" s="6">
        <v>5.24</v>
      </c>
    </row>
    <row r="3016" spans="2:7" x14ac:dyDescent="0.2">
      <c r="B3016" s="7">
        <v>39275</v>
      </c>
      <c r="C3016" s="6">
        <v>4.5999999999999996</v>
      </c>
      <c r="D3016" s="6">
        <v>2.2000000000000002</v>
      </c>
      <c r="E3016" s="6">
        <v>5.1238999999999999</v>
      </c>
      <c r="F3016" s="6">
        <v>4.9329999999999998</v>
      </c>
      <c r="G3016" s="6">
        <v>5.26</v>
      </c>
    </row>
    <row r="3017" spans="2:7" x14ac:dyDescent="0.2">
      <c r="B3017" s="7">
        <v>39276</v>
      </c>
      <c r="C3017" s="6">
        <v>4.5999999999999996</v>
      </c>
      <c r="D3017" s="6">
        <v>2.2000000000000002</v>
      </c>
      <c r="E3017" s="6">
        <v>5.0928000000000004</v>
      </c>
      <c r="F3017" s="6">
        <v>4.9161000000000001</v>
      </c>
      <c r="G3017" s="6">
        <v>5.25</v>
      </c>
    </row>
    <row r="3018" spans="2:7" x14ac:dyDescent="0.2">
      <c r="B3018" s="7">
        <v>39279</v>
      </c>
      <c r="C3018" s="6">
        <v>4.5999999999999996</v>
      </c>
      <c r="D3018" s="6">
        <v>2.2000000000000002</v>
      </c>
      <c r="E3018" s="6">
        <v>5.0385</v>
      </c>
      <c r="F3018" s="6">
        <v>4.8651999999999997</v>
      </c>
      <c r="G3018" s="6">
        <v>5.32</v>
      </c>
    </row>
    <row r="3019" spans="2:7" x14ac:dyDescent="0.2">
      <c r="B3019" s="7">
        <v>39280</v>
      </c>
      <c r="C3019" s="6">
        <v>4.5999999999999996</v>
      </c>
      <c r="D3019" s="6">
        <v>2.2000000000000002</v>
      </c>
      <c r="E3019" s="6">
        <v>5.0491000000000001</v>
      </c>
      <c r="F3019" s="6">
        <v>4.8735999999999997</v>
      </c>
      <c r="G3019" s="6">
        <v>5.28</v>
      </c>
    </row>
    <row r="3020" spans="2:7" x14ac:dyDescent="0.2">
      <c r="B3020" s="7">
        <v>39281</v>
      </c>
      <c r="C3020" s="6">
        <v>4.5999999999999996</v>
      </c>
      <c r="D3020" s="6">
        <v>2.2000000000000002</v>
      </c>
      <c r="E3020" s="6">
        <v>5.0282999999999998</v>
      </c>
      <c r="F3020" s="6">
        <v>4.8479999999999999</v>
      </c>
      <c r="G3020" s="6">
        <v>5.26</v>
      </c>
    </row>
    <row r="3021" spans="2:7" x14ac:dyDescent="0.2">
      <c r="B3021" s="7">
        <v>39282</v>
      </c>
      <c r="C3021" s="6">
        <v>4.5999999999999996</v>
      </c>
      <c r="D3021" s="6">
        <v>2.2000000000000002</v>
      </c>
      <c r="E3021" s="6">
        <v>5.0159000000000002</v>
      </c>
      <c r="F3021" s="6">
        <v>4.8394000000000004</v>
      </c>
      <c r="G3021" s="6">
        <v>5.25</v>
      </c>
    </row>
    <row r="3022" spans="2:7" x14ac:dyDescent="0.2">
      <c r="B3022" s="7">
        <v>39283</v>
      </c>
      <c r="C3022" s="6">
        <v>4.5999999999999996</v>
      </c>
      <c r="D3022" s="6">
        <v>2.2000000000000002</v>
      </c>
      <c r="E3022" s="6">
        <v>4.9497</v>
      </c>
      <c r="F3022" s="6">
        <v>4.7622999999999998</v>
      </c>
      <c r="G3022" s="6">
        <v>5.25</v>
      </c>
    </row>
    <row r="3023" spans="2:7" x14ac:dyDescent="0.2">
      <c r="B3023" s="7">
        <v>39286</v>
      </c>
      <c r="C3023" s="6">
        <v>4.5999999999999996</v>
      </c>
      <c r="D3023" s="6">
        <v>2.2000000000000002</v>
      </c>
      <c r="E3023" s="6">
        <v>4.9477000000000002</v>
      </c>
      <c r="F3023" s="6">
        <v>4.7792000000000003</v>
      </c>
      <c r="G3023" s="6">
        <v>5.26</v>
      </c>
    </row>
    <row r="3024" spans="2:7" x14ac:dyDescent="0.2">
      <c r="B3024" s="7">
        <v>39287</v>
      </c>
      <c r="C3024" s="6">
        <v>4.5999999999999996</v>
      </c>
      <c r="D3024" s="6">
        <v>2.2000000000000002</v>
      </c>
      <c r="E3024" s="6">
        <v>4.9085000000000001</v>
      </c>
      <c r="F3024" s="6">
        <v>4.7362000000000002</v>
      </c>
      <c r="G3024" s="6">
        <v>5.25</v>
      </c>
    </row>
    <row r="3025" spans="2:7" x14ac:dyDescent="0.2">
      <c r="B3025" s="7">
        <v>39288</v>
      </c>
      <c r="C3025" s="6">
        <v>4.5999999999999996</v>
      </c>
      <c r="D3025" s="6">
        <v>2.2000000000000002</v>
      </c>
      <c r="E3025" s="6">
        <v>4.8982999999999999</v>
      </c>
      <c r="F3025" s="6">
        <v>4.7274000000000003</v>
      </c>
      <c r="G3025" s="6">
        <v>5.32</v>
      </c>
    </row>
    <row r="3026" spans="2:7" x14ac:dyDescent="0.2">
      <c r="B3026" s="7">
        <v>39289</v>
      </c>
      <c r="C3026" s="6">
        <v>4.5999999999999996</v>
      </c>
      <c r="D3026" s="6">
        <v>2.2000000000000002</v>
      </c>
      <c r="E3026" s="6">
        <v>4.7854000000000001</v>
      </c>
      <c r="F3026" s="6">
        <v>4.5589000000000004</v>
      </c>
      <c r="G3026" s="6">
        <v>5.28</v>
      </c>
    </row>
    <row r="3027" spans="2:7" x14ac:dyDescent="0.2">
      <c r="B3027" s="7">
        <v>39290</v>
      </c>
      <c r="C3027" s="6">
        <v>4.5999999999999996</v>
      </c>
      <c r="D3027" s="6">
        <v>2.2000000000000002</v>
      </c>
      <c r="E3027" s="6">
        <v>4.7569999999999997</v>
      </c>
      <c r="F3027" s="6">
        <v>4.4928999999999997</v>
      </c>
      <c r="G3027" s="6">
        <v>5.25</v>
      </c>
    </row>
    <row r="3028" spans="2:7" x14ac:dyDescent="0.2">
      <c r="B3028" s="7">
        <v>39293</v>
      </c>
      <c r="C3028" s="6">
        <v>4.5999999999999996</v>
      </c>
      <c r="D3028" s="6">
        <v>2.2000000000000002</v>
      </c>
      <c r="E3028" s="6">
        <v>4.8019999999999996</v>
      </c>
      <c r="F3028" s="6">
        <v>4.5837000000000003</v>
      </c>
      <c r="G3028" s="6">
        <v>5.29</v>
      </c>
    </row>
    <row r="3029" spans="2:7" x14ac:dyDescent="0.2">
      <c r="B3029" s="7">
        <v>39294</v>
      </c>
      <c r="C3029" s="6">
        <v>4.7</v>
      </c>
      <c r="D3029" s="6">
        <v>2.2000000000000002</v>
      </c>
      <c r="E3029" s="6">
        <v>4.7388000000000003</v>
      </c>
      <c r="F3029" s="6">
        <v>4.5174000000000003</v>
      </c>
      <c r="G3029" s="6">
        <v>5.28</v>
      </c>
    </row>
    <row r="3030" spans="2:7" x14ac:dyDescent="0.2">
      <c r="B3030" s="7">
        <v>39295</v>
      </c>
      <c r="C3030" s="6">
        <v>4.7</v>
      </c>
      <c r="D3030" s="6">
        <v>2.2000000000000002</v>
      </c>
      <c r="E3030" s="6">
        <v>4.7919</v>
      </c>
      <c r="F3030" s="6">
        <v>4.5999999999999996</v>
      </c>
      <c r="G3030" s="6">
        <v>5.3</v>
      </c>
    </row>
    <row r="3031" spans="2:7" x14ac:dyDescent="0.2">
      <c r="B3031" s="7">
        <v>39296</v>
      </c>
      <c r="C3031" s="6">
        <v>4.7</v>
      </c>
      <c r="D3031" s="6">
        <v>2.2000000000000002</v>
      </c>
      <c r="E3031" s="6">
        <v>4.7653999999999996</v>
      </c>
      <c r="F3031" s="6">
        <v>4.5750000000000002</v>
      </c>
      <c r="G3031" s="6">
        <v>5.24</v>
      </c>
    </row>
    <row r="3032" spans="2:7" x14ac:dyDescent="0.2">
      <c r="B3032" s="7">
        <v>39297</v>
      </c>
      <c r="C3032" s="6">
        <v>4.7</v>
      </c>
      <c r="D3032" s="6">
        <v>2.2000000000000002</v>
      </c>
      <c r="E3032" s="6">
        <v>4.6841999999999997</v>
      </c>
      <c r="F3032" s="6">
        <v>4.4166999999999996</v>
      </c>
      <c r="G3032" s="6">
        <v>5.24</v>
      </c>
    </row>
    <row r="3033" spans="2:7" x14ac:dyDescent="0.2">
      <c r="B3033" s="7">
        <v>39300</v>
      </c>
      <c r="C3033" s="6">
        <v>4.7</v>
      </c>
      <c r="D3033" s="6">
        <v>2.2000000000000002</v>
      </c>
      <c r="E3033" s="6">
        <v>4.7370999999999999</v>
      </c>
      <c r="F3033" s="6">
        <v>4.5077999999999996</v>
      </c>
      <c r="G3033" s="6">
        <v>5.26</v>
      </c>
    </row>
    <row r="3034" spans="2:7" x14ac:dyDescent="0.2">
      <c r="B3034" s="7">
        <v>39301</v>
      </c>
      <c r="C3034" s="6">
        <v>4.7</v>
      </c>
      <c r="D3034" s="6">
        <v>2.2000000000000002</v>
      </c>
      <c r="E3034" s="6">
        <v>4.7676999999999996</v>
      </c>
      <c r="F3034" s="6">
        <v>4.5575999999999999</v>
      </c>
      <c r="G3034" s="6">
        <v>5.26</v>
      </c>
    </row>
    <row r="3035" spans="2:7" x14ac:dyDescent="0.2">
      <c r="B3035" s="7">
        <v>39302</v>
      </c>
      <c r="C3035" s="6">
        <v>4.7</v>
      </c>
      <c r="D3035" s="6">
        <v>2.2000000000000002</v>
      </c>
      <c r="E3035" s="6">
        <v>4.8766999999999996</v>
      </c>
      <c r="F3035" s="6">
        <v>4.6577999999999999</v>
      </c>
      <c r="G3035" s="6">
        <v>5.27</v>
      </c>
    </row>
    <row r="3036" spans="2:7" x14ac:dyDescent="0.2">
      <c r="B3036" s="7">
        <v>39303</v>
      </c>
      <c r="C3036" s="6">
        <v>4.7</v>
      </c>
      <c r="D3036" s="6">
        <v>2.2000000000000002</v>
      </c>
      <c r="E3036" s="6">
        <v>4.7678000000000003</v>
      </c>
      <c r="F3036" s="6">
        <v>4.4404000000000003</v>
      </c>
      <c r="G3036" s="6">
        <v>5.41</v>
      </c>
    </row>
    <row r="3037" spans="2:7" x14ac:dyDescent="0.2">
      <c r="B3037" s="7">
        <v>39304</v>
      </c>
      <c r="C3037" s="6">
        <v>4.7</v>
      </c>
      <c r="D3037" s="6">
        <v>2.2000000000000002</v>
      </c>
      <c r="E3037" s="6">
        <v>4.8075999999999999</v>
      </c>
      <c r="F3037" s="6">
        <v>4.4561999999999999</v>
      </c>
      <c r="G3037" s="6">
        <v>4.68</v>
      </c>
    </row>
    <row r="3038" spans="2:7" x14ac:dyDescent="0.2">
      <c r="B3038" s="7">
        <v>39307</v>
      </c>
      <c r="C3038" s="6">
        <v>4.7</v>
      </c>
      <c r="D3038" s="6">
        <v>2.2000000000000002</v>
      </c>
      <c r="E3038" s="6">
        <v>4.7599</v>
      </c>
      <c r="F3038" s="6">
        <v>4.4139999999999997</v>
      </c>
      <c r="G3038" s="6">
        <v>4.8099999999999996</v>
      </c>
    </row>
    <row r="3039" spans="2:7" x14ac:dyDescent="0.2">
      <c r="B3039" s="7">
        <v>39308</v>
      </c>
      <c r="C3039" s="6">
        <v>4.7</v>
      </c>
      <c r="D3039" s="6">
        <v>2.2000000000000002</v>
      </c>
      <c r="E3039" s="6">
        <v>4.7243000000000004</v>
      </c>
      <c r="F3039" s="6">
        <v>4.3634000000000004</v>
      </c>
      <c r="G3039" s="6">
        <v>4.54</v>
      </c>
    </row>
    <row r="3040" spans="2:7" x14ac:dyDescent="0.2">
      <c r="B3040" s="7">
        <v>39309</v>
      </c>
      <c r="C3040" s="6">
        <v>4.7</v>
      </c>
      <c r="D3040" s="6">
        <v>2.2000000000000002</v>
      </c>
      <c r="E3040" s="6">
        <v>4.7243000000000004</v>
      </c>
      <c r="F3040" s="6">
        <v>4.2874999999999996</v>
      </c>
      <c r="G3040" s="6">
        <v>4.71</v>
      </c>
    </row>
    <row r="3041" spans="2:7" x14ac:dyDescent="0.2">
      <c r="B3041" s="7">
        <v>39310</v>
      </c>
      <c r="C3041" s="6">
        <v>4.7</v>
      </c>
      <c r="D3041" s="6">
        <v>2.2000000000000002</v>
      </c>
      <c r="E3041" s="6">
        <v>4.6571999999999996</v>
      </c>
      <c r="F3041" s="6">
        <v>4.2115999999999998</v>
      </c>
      <c r="G3041" s="6">
        <v>4.97</v>
      </c>
    </row>
    <row r="3042" spans="2:7" x14ac:dyDescent="0.2">
      <c r="B3042" s="7">
        <v>39311</v>
      </c>
      <c r="C3042" s="6">
        <v>4.7</v>
      </c>
      <c r="D3042" s="6">
        <v>2.2000000000000002</v>
      </c>
      <c r="E3042" s="6">
        <v>4.6847000000000003</v>
      </c>
      <c r="F3042" s="6">
        <v>4.1845999999999997</v>
      </c>
      <c r="G3042" s="6">
        <v>4.91</v>
      </c>
    </row>
    <row r="3043" spans="2:7" x14ac:dyDescent="0.2">
      <c r="B3043" s="7">
        <v>39314</v>
      </c>
      <c r="C3043" s="6">
        <v>4.7</v>
      </c>
      <c r="D3043" s="6">
        <v>2.2000000000000002</v>
      </c>
      <c r="E3043" s="6">
        <v>4.6257000000000001</v>
      </c>
      <c r="F3043" s="6">
        <v>4.0831</v>
      </c>
      <c r="G3043" s="6">
        <v>5.03</v>
      </c>
    </row>
    <row r="3044" spans="2:7" x14ac:dyDescent="0.2">
      <c r="B3044" s="7">
        <v>39315</v>
      </c>
      <c r="C3044" s="6">
        <v>4.7</v>
      </c>
      <c r="D3044" s="6">
        <v>2.2000000000000002</v>
      </c>
      <c r="E3044" s="6">
        <v>4.5903999999999998</v>
      </c>
      <c r="F3044" s="6">
        <v>4.0236000000000001</v>
      </c>
      <c r="G3044" s="6">
        <v>4.8899999999999997</v>
      </c>
    </row>
    <row r="3045" spans="2:7" x14ac:dyDescent="0.2">
      <c r="B3045" s="7">
        <v>39316</v>
      </c>
      <c r="C3045" s="6">
        <v>4.7</v>
      </c>
      <c r="D3045" s="6">
        <v>2.2000000000000002</v>
      </c>
      <c r="E3045" s="6">
        <v>4.6452</v>
      </c>
      <c r="F3045" s="6">
        <v>4.1825999999999999</v>
      </c>
      <c r="G3045" s="6">
        <v>4.7699999999999996</v>
      </c>
    </row>
    <row r="3046" spans="2:7" x14ac:dyDescent="0.2">
      <c r="B3046" s="7">
        <v>39317</v>
      </c>
      <c r="C3046" s="6">
        <v>4.7</v>
      </c>
      <c r="D3046" s="6">
        <v>2.2000000000000002</v>
      </c>
      <c r="E3046" s="6">
        <v>4.6452</v>
      </c>
      <c r="F3046" s="6">
        <v>4.2496</v>
      </c>
      <c r="G3046" s="6">
        <v>4.88</v>
      </c>
    </row>
    <row r="3047" spans="2:7" x14ac:dyDescent="0.2">
      <c r="B3047" s="7">
        <v>39318</v>
      </c>
      <c r="C3047" s="6">
        <v>4.7</v>
      </c>
      <c r="D3047" s="6">
        <v>2.2000000000000002</v>
      </c>
      <c r="E3047" s="6">
        <v>4.6155999999999997</v>
      </c>
      <c r="F3047" s="6">
        <v>4.2904</v>
      </c>
      <c r="G3047" s="6">
        <v>5.1100000000000003</v>
      </c>
    </row>
    <row r="3048" spans="2:7" x14ac:dyDescent="0.2">
      <c r="B3048" s="7">
        <v>39321</v>
      </c>
      <c r="C3048" s="6">
        <v>4.7</v>
      </c>
      <c r="D3048" s="6">
        <v>2.2000000000000002</v>
      </c>
      <c r="E3048" s="6">
        <v>4.5627000000000004</v>
      </c>
      <c r="F3048" s="6">
        <v>4.2049000000000003</v>
      </c>
      <c r="G3048" s="6">
        <v>5.27</v>
      </c>
    </row>
    <row r="3049" spans="2:7" x14ac:dyDescent="0.2">
      <c r="B3049" s="7">
        <v>39322</v>
      </c>
      <c r="C3049" s="6">
        <v>4.7</v>
      </c>
      <c r="D3049" s="6">
        <v>2.2000000000000002</v>
      </c>
      <c r="E3049" s="6">
        <v>4.5061999999999998</v>
      </c>
      <c r="F3049" s="6">
        <v>4.0683999999999996</v>
      </c>
      <c r="G3049" s="6">
        <v>5.3</v>
      </c>
    </row>
    <row r="3050" spans="2:7" x14ac:dyDescent="0.2">
      <c r="B3050" s="7">
        <v>39323</v>
      </c>
      <c r="C3050" s="6">
        <v>4.7</v>
      </c>
      <c r="D3050" s="6">
        <v>2.2000000000000002</v>
      </c>
      <c r="E3050" s="6">
        <v>4.5587</v>
      </c>
      <c r="F3050" s="6">
        <v>4.1611000000000002</v>
      </c>
      <c r="G3050" s="6">
        <v>5</v>
      </c>
    </row>
    <row r="3051" spans="2:7" x14ac:dyDescent="0.2">
      <c r="B3051" s="7">
        <v>39324</v>
      </c>
      <c r="C3051" s="6">
        <v>4.7</v>
      </c>
      <c r="D3051" s="6">
        <v>2.2000000000000002</v>
      </c>
      <c r="E3051" s="6">
        <v>4.5061</v>
      </c>
      <c r="F3051" s="6">
        <v>4.0903999999999998</v>
      </c>
      <c r="G3051" s="6">
        <v>5</v>
      </c>
    </row>
    <row r="3052" spans="2:7" x14ac:dyDescent="0.2">
      <c r="B3052" s="7">
        <v>39325</v>
      </c>
      <c r="C3052" s="6">
        <v>4.5999999999999996</v>
      </c>
      <c r="D3052" s="6">
        <v>2.1</v>
      </c>
      <c r="E3052" s="6">
        <v>4.5292000000000003</v>
      </c>
      <c r="F3052" s="6">
        <v>4.1319999999999997</v>
      </c>
      <c r="G3052" s="6">
        <v>4.96</v>
      </c>
    </row>
    <row r="3053" spans="2:7" x14ac:dyDescent="0.2">
      <c r="B3053" s="7">
        <v>39328</v>
      </c>
      <c r="C3053" s="6">
        <v>4.5999999999999996</v>
      </c>
      <c r="D3053" s="6">
        <v>2.1</v>
      </c>
      <c r="E3053" s="6">
        <v>4.5290999999999997</v>
      </c>
      <c r="F3053" s="6">
        <v>4.1321000000000003</v>
      </c>
      <c r="G3053" s="6">
        <v>4.96</v>
      </c>
    </row>
    <row r="3054" spans="2:7" x14ac:dyDescent="0.2">
      <c r="B3054" s="7">
        <v>39329</v>
      </c>
      <c r="C3054" s="6">
        <v>4.5999999999999996</v>
      </c>
      <c r="D3054" s="6">
        <v>2.1</v>
      </c>
      <c r="E3054" s="6">
        <v>4.5465999999999998</v>
      </c>
      <c r="F3054" s="6">
        <v>4.1238999999999999</v>
      </c>
      <c r="G3054" s="6">
        <v>5.22</v>
      </c>
    </row>
    <row r="3055" spans="2:7" x14ac:dyDescent="0.2">
      <c r="B3055" s="7">
        <v>39330</v>
      </c>
      <c r="C3055" s="6">
        <v>4.5999999999999996</v>
      </c>
      <c r="D3055" s="6">
        <v>2.1</v>
      </c>
      <c r="E3055" s="6">
        <v>4.4668999999999999</v>
      </c>
      <c r="F3055" s="6">
        <v>4.0079000000000002</v>
      </c>
      <c r="G3055" s="6">
        <v>5.18</v>
      </c>
    </row>
    <row r="3056" spans="2:7" x14ac:dyDescent="0.2">
      <c r="B3056" s="7">
        <v>39331</v>
      </c>
      <c r="C3056" s="6">
        <v>4.5999999999999996</v>
      </c>
      <c r="D3056" s="6">
        <v>2.1</v>
      </c>
      <c r="E3056" s="6">
        <v>4.5076000000000001</v>
      </c>
      <c r="F3056" s="6">
        <v>4.0824999999999996</v>
      </c>
      <c r="G3056" s="6">
        <v>4.9800000000000004</v>
      </c>
    </row>
    <row r="3057" spans="2:7" x14ac:dyDescent="0.2">
      <c r="B3057" s="7">
        <v>39332</v>
      </c>
      <c r="C3057" s="6">
        <v>4.5999999999999996</v>
      </c>
      <c r="D3057" s="6">
        <v>2.1</v>
      </c>
      <c r="E3057" s="6">
        <v>4.3815999999999997</v>
      </c>
      <c r="F3057" s="6">
        <v>3.8997999999999999</v>
      </c>
      <c r="G3057" s="6">
        <v>4.8600000000000003</v>
      </c>
    </row>
    <row r="3058" spans="2:7" x14ac:dyDescent="0.2">
      <c r="B3058" s="7">
        <v>39335</v>
      </c>
      <c r="C3058" s="6">
        <v>4.5999999999999996</v>
      </c>
      <c r="D3058" s="6">
        <v>2.1</v>
      </c>
      <c r="E3058" s="6">
        <v>4.3220000000000001</v>
      </c>
      <c r="F3058" s="6">
        <v>3.8498000000000001</v>
      </c>
      <c r="G3058" s="6">
        <v>5.07</v>
      </c>
    </row>
    <row r="3059" spans="2:7" x14ac:dyDescent="0.2">
      <c r="B3059" s="7">
        <v>39336</v>
      </c>
      <c r="C3059" s="6">
        <v>4.5999999999999996</v>
      </c>
      <c r="D3059" s="6">
        <v>2.1</v>
      </c>
      <c r="E3059" s="6">
        <v>4.3678999999999997</v>
      </c>
      <c r="F3059" s="6">
        <v>3.9409999999999998</v>
      </c>
      <c r="G3059" s="6">
        <v>5.0599999999999996</v>
      </c>
    </row>
    <row r="3060" spans="2:7" x14ac:dyDescent="0.2">
      <c r="B3060" s="7">
        <v>39337</v>
      </c>
      <c r="C3060" s="6">
        <v>4.5999999999999996</v>
      </c>
      <c r="D3060" s="6">
        <v>2.1</v>
      </c>
      <c r="E3060" s="6">
        <v>4.4101999999999997</v>
      </c>
      <c r="F3060" s="6">
        <v>3.9575999999999998</v>
      </c>
      <c r="G3060" s="6">
        <v>5.18</v>
      </c>
    </row>
    <row r="3061" spans="2:7" x14ac:dyDescent="0.2">
      <c r="B3061" s="7">
        <v>39338</v>
      </c>
      <c r="C3061" s="6">
        <v>4.5999999999999996</v>
      </c>
      <c r="D3061" s="6">
        <v>2.1</v>
      </c>
      <c r="E3061" s="6">
        <v>4.4642999999999997</v>
      </c>
      <c r="F3061" s="6">
        <v>4.0243000000000002</v>
      </c>
      <c r="G3061" s="6">
        <v>5.09</v>
      </c>
    </row>
    <row r="3062" spans="2:7" x14ac:dyDescent="0.2">
      <c r="B3062" s="7">
        <v>39339</v>
      </c>
      <c r="C3062" s="6">
        <v>4.5999999999999996</v>
      </c>
      <c r="D3062" s="6">
        <v>2.1</v>
      </c>
      <c r="E3062" s="6">
        <v>4.4543999999999997</v>
      </c>
      <c r="F3062" s="6">
        <v>4.0327000000000002</v>
      </c>
      <c r="G3062" s="6">
        <v>5.25</v>
      </c>
    </row>
    <row r="3063" spans="2:7" x14ac:dyDescent="0.2">
      <c r="B3063" s="7">
        <v>39342</v>
      </c>
      <c r="C3063" s="6">
        <v>4.5999999999999996</v>
      </c>
      <c r="D3063" s="6">
        <v>2.1</v>
      </c>
      <c r="E3063" s="6">
        <v>4.4660000000000002</v>
      </c>
      <c r="F3063" s="6">
        <v>4.0663</v>
      </c>
      <c r="G3063" s="6">
        <v>5.33</v>
      </c>
    </row>
    <row r="3064" spans="2:7" x14ac:dyDescent="0.2">
      <c r="B3064" s="7">
        <v>39343</v>
      </c>
      <c r="C3064" s="6">
        <v>4.5999999999999996</v>
      </c>
      <c r="D3064" s="6">
        <v>2.1</v>
      </c>
      <c r="E3064" s="6">
        <v>4.4717000000000002</v>
      </c>
      <c r="F3064" s="6">
        <v>3.9738000000000002</v>
      </c>
      <c r="G3064" s="6">
        <v>4.92</v>
      </c>
    </row>
    <row r="3065" spans="2:7" x14ac:dyDescent="0.2">
      <c r="B3065" s="7">
        <v>39344</v>
      </c>
      <c r="C3065" s="6">
        <v>4.5999999999999996</v>
      </c>
      <c r="D3065" s="6">
        <v>2.1</v>
      </c>
      <c r="E3065" s="6">
        <v>4.5457999999999998</v>
      </c>
      <c r="F3065" s="6">
        <v>3.9904999999999999</v>
      </c>
      <c r="G3065" s="6">
        <v>4.74</v>
      </c>
    </row>
    <row r="3066" spans="2:7" x14ac:dyDescent="0.2">
      <c r="B3066" s="7">
        <v>39345</v>
      </c>
      <c r="C3066" s="6">
        <v>4.5999999999999996</v>
      </c>
      <c r="D3066" s="6">
        <v>2.1</v>
      </c>
      <c r="E3066" s="6">
        <v>4.6957000000000004</v>
      </c>
      <c r="F3066" s="6">
        <v>4.1087999999999996</v>
      </c>
      <c r="G3066" s="6">
        <v>4.7699999999999996</v>
      </c>
    </row>
    <row r="3067" spans="2:7" x14ac:dyDescent="0.2">
      <c r="B3067" s="7">
        <v>39346</v>
      </c>
      <c r="C3067" s="6">
        <v>4.5999999999999996</v>
      </c>
      <c r="D3067" s="6">
        <v>2.1</v>
      </c>
      <c r="E3067" s="6">
        <v>4.6203000000000003</v>
      </c>
      <c r="F3067" s="6">
        <v>4.0327000000000002</v>
      </c>
      <c r="G3067" s="6">
        <v>4.76</v>
      </c>
    </row>
    <row r="3068" spans="2:7" x14ac:dyDescent="0.2">
      <c r="B3068" s="7">
        <v>39349</v>
      </c>
      <c r="C3068" s="6">
        <v>4.5999999999999996</v>
      </c>
      <c r="D3068" s="6">
        <v>2.1</v>
      </c>
      <c r="E3068" s="6">
        <v>4.6281999999999996</v>
      </c>
      <c r="F3068" s="6">
        <v>4.0411999999999999</v>
      </c>
      <c r="G3068" s="6">
        <v>4.74</v>
      </c>
    </row>
    <row r="3069" spans="2:7" x14ac:dyDescent="0.2">
      <c r="B3069" s="7">
        <v>39350</v>
      </c>
      <c r="C3069" s="6">
        <v>4.5999999999999996</v>
      </c>
      <c r="D3069" s="6">
        <v>2.1</v>
      </c>
      <c r="E3069" s="6">
        <v>4.6242000000000001</v>
      </c>
      <c r="F3069" s="6">
        <v>3.9902000000000002</v>
      </c>
      <c r="G3069" s="6">
        <v>4.82</v>
      </c>
    </row>
    <row r="3070" spans="2:7" x14ac:dyDescent="0.2">
      <c r="B3070" s="7">
        <v>39351</v>
      </c>
      <c r="C3070" s="6">
        <v>4.5999999999999996</v>
      </c>
      <c r="D3070" s="6">
        <v>2.1</v>
      </c>
      <c r="E3070" s="6">
        <v>4.6201999999999996</v>
      </c>
      <c r="F3070" s="6">
        <v>3.9815999999999998</v>
      </c>
      <c r="G3070" s="6">
        <v>4.88</v>
      </c>
    </row>
    <row r="3071" spans="2:7" x14ac:dyDescent="0.2">
      <c r="B3071" s="7">
        <v>39352</v>
      </c>
      <c r="C3071" s="6">
        <v>4.5999999999999996</v>
      </c>
      <c r="D3071" s="6">
        <v>2.1</v>
      </c>
      <c r="E3071" s="6">
        <v>4.5629999999999997</v>
      </c>
      <c r="F3071" s="6">
        <v>3.9424999999999999</v>
      </c>
      <c r="G3071" s="6">
        <v>4.93</v>
      </c>
    </row>
    <row r="3072" spans="2:7" x14ac:dyDescent="0.2">
      <c r="B3072" s="7">
        <v>39353</v>
      </c>
      <c r="C3072" s="6">
        <v>4.5999999999999996</v>
      </c>
      <c r="D3072" s="6">
        <v>2.1</v>
      </c>
      <c r="E3072" s="6">
        <v>4.5865</v>
      </c>
      <c r="F3072" s="6">
        <v>3.9834999999999998</v>
      </c>
      <c r="G3072" s="6">
        <v>4.58</v>
      </c>
    </row>
    <row r="3073" spans="2:7" x14ac:dyDescent="0.2">
      <c r="B3073" s="7">
        <v>39356</v>
      </c>
      <c r="C3073" s="6">
        <v>4.7</v>
      </c>
      <c r="D3073" s="6">
        <v>2.1</v>
      </c>
      <c r="E3073" s="6">
        <v>4.5452000000000004</v>
      </c>
      <c r="F3073" s="6">
        <v>3.9998999999999998</v>
      </c>
      <c r="G3073" s="6">
        <v>4.92</v>
      </c>
    </row>
    <row r="3074" spans="2:7" x14ac:dyDescent="0.2">
      <c r="B3074" s="7">
        <v>39357</v>
      </c>
      <c r="C3074" s="6">
        <v>4.7</v>
      </c>
      <c r="D3074" s="6">
        <v>2.1</v>
      </c>
      <c r="E3074" s="6">
        <v>4.5216000000000003</v>
      </c>
      <c r="F3074" s="6">
        <v>3.9668999999999999</v>
      </c>
      <c r="G3074" s="6">
        <v>4.78</v>
      </c>
    </row>
    <row r="3075" spans="2:7" x14ac:dyDescent="0.2">
      <c r="B3075" s="7">
        <v>39358</v>
      </c>
      <c r="C3075" s="6">
        <v>4.7</v>
      </c>
      <c r="D3075" s="6">
        <v>2.1</v>
      </c>
      <c r="E3075" s="6">
        <v>4.5587999999999997</v>
      </c>
      <c r="F3075" s="6">
        <v>4.0163000000000002</v>
      </c>
      <c r="G3075" s="6">
        <v>4.68</v>
      </c>
    </row>
    <row r="3076" spans="2:7" x14ac:dyDescent="0.2">
      <c r="B3076" s="7">
        <v>39359</v>
      </c>
      <c r="C3076" s="6">
        <v>4.7</v>
      </c>
      <c r="D3076" s="6">
        <v>2.1</v>
      </c>
      <c r="E3076" s="6">
        <v>4.5096999999999996</v>
      </c>
      <c r="F3076" s="6">
        <v>3.9748999999999999</v>
      </c>
      <c r="G3076" s="6">
        <v>4.74</v>
      </c>
    </row>
    <row r="3077" spans="2:7" x14ac:dyDescent="0.2">
      <c r="B3077" s="7">
        <v>39360</v>
      </c>
      <c r="C3077" s="6">
        <v>4.7</v>
      </c>
      <c r="D3077" s="6">
        <v>2.1</v>
      </c>
      <c r="E3077" s="6">
        <v>4.6356000000000002</v>
      </c>
      <c r="F3077" s="6">
        <v>4.0743</v>
      </c>
      <c r="G3077" s="6">
        <v>4.7699999999999996</v>
      </c>
    </row>
    <row r="3078" spans="2:7" x14ac:dyDescent="0.2">
      <c r="B3078" s="7">
        <v>39363</v>
      </c>
      <c r="C3078" s="6">
        <v>4.7</v>
      </c>
      <c r="D3078" s="6">
        <v>2.1</v>
      </c>
      <c r="E3078" s="6">
        <v>4.6356000000000002</v>
      </c>
      <c r="F3078" s="6">
        <v>4.0743999999999998</v>
      </c>
      <c r="G3078" s="6">
        <v>4.7699999999999996</v>
      </c>
    </row>
    <row r="3079" spans="2:7" x14ac:dyDescent="0.2">
      <c r="B3079" s="7">
        <v>39364</v>
      </c>
      <c r="C3079" s="6">
        <v>4.7</v>
      </c>
      <c r="D3079" s="6">
        <v>2.1</v>
      </c>
      <c r="E3079" s="6">
        <v>4.6475</v>
      </c>
      <c r="F3079" s="6">
        <v>4.1243999999999996</v>
      </c>
      <c r="G3079" s="6">
        <v>4.91</v>
      </c>
    </row>
    <row r="3080" spans="2:7" x14ac:dyDescent="0.2">
      <c r="B3080" s="7">
        <v>39365</v>
      </c>
      <c r="C3080" s="6">
        <v>4.7</v>
      </c>
      <c r="D3080" s="6">
        <v>2.1</v>
      </c>
      <c r="E3080" s="6">
        <v>4.6494999999999997</v>
      </c>
      <c r="F3080" s="6">
        <v>4.1412000000000004</v>
      </c>
      <c r="G3080" s="6">
        <v>4.5199999999999996</v>
      </c>
    </row>
    <row r="3081" spans="2:7" x14ac:dyDescent="0.2">
      <c r="B3081" s="7">
        <v>39366</v>
      </c>
      <c r="C3081" s="6">
        <v>4.7</v>
      </c>
      <c r="D3081" s="6">
        <v>2.1</v>
      </c>
      <c r="E3081" s="6">
        <v>4.6355000000000004</v>
      </c>
      <c r="F3081" s="6">
        <v>4.1162000000000001</v>
      </c>
      <c r="G3081" s="6">
        <v>4.75</v>
      </c>
    </row>
    <row r="3082" spans="2:7" x14ac:dyDescent="0.2">
      <c r="B3082" s="7">
        <v>39367</v>
      </c>
      <c r="C3082" s="6">
        <v>4.7</v>
      </c>
      <c r="D3082" s="6">
        <v>2.1</v>
      </c>
      <c r="E3082" s="6">
        <v>4.6811999999999996</v>
      </c>
      <c r="F3082" s="6">
        <v>4.2257999999999996</v>
      </c>
      <c r="G3082" s="6">
        <v>4.75</v>
      </c>
    </row>
    <row r="3083" spans="2:7" x14ac:dyDescent="0.2">
      <c r="B3083" s="7">
        <v>39370</v>
      </c>
      <c r="C3083" s="6">
        <v>4.7</v>
      </c>
      <c r="D3083" s="6">
        <v>2.1</v>
      </c>
      <c r="E3083" s="6">
        <v>4.6772</v>
      </c>
      <c r="F3083" s="6">
        <v>4.2176</v>
      </c>
      <c r="G3083" s="6">
        <v>4.8099999999999996</v>
      </c>
    </row>
    <row r="3084" spans="2:7" x14ac:dyDescent="0.2">
      <c r="B3084" s="7">
        <v>39371</v>
      </c>
      <c r="C3084" s="6">
        <v>4.7</v>
      </c>
      <c r="D3084" s="6">
        <v>2.1</v>
      </c>
      <c r="E3084" s="6">
        <v>4.6473000000000004</v>
      </c>
      <c r="F3084" s="6">
        <v>4.1252000000000004</v>
      </c>
      <c r="G3084" s="6">
        <v>4.68</v>
      </c>
    </row>
    <row r="3085" spans="2:7" x14ac:dyDescent="0.2">
      <c r="B3085" s="7">
        <v>39372</v>
      </c>
      <c r="C3085" s="6">
        <v>4.7</v>
      </c>
      <c r="D3085" s="6">
        <v>2.1</v>
      </c>
      <c r="E3085" s="6">
        <v>4.5522</v>
      </c>
      <c r="F3085" s="6">
        <v>3.9739</v>
      </c>
      <c r="G3085" s="6">
        <v>4.7</v>
      </c>
    </row>
    <row r="3086" spans="2:7" x14ac:dyDescent="0.2">
      <c r="B3086" s="7">
        <v>39373</v>
      </c>
      <c r="C3086" s="6">
        <v>4.7</v>
      </c>
      <c r="D3086" s="6">
        <v>2.1</v>
      </c>
      <c r="E3086" s="6">
        <v>4.4893000000000001</v>
      </c>
      <c r="F3086" s="6">
        <v>3.9064999999999999</v>
      </c>
      <c r="G3086" s="6">
        <v>4.6900000000000004</v>
      </c>
    </row>
    <row r="3087" spans="2:7" x14ac:dyDescent="0.2">
      <c r="B3087" s="7">
        <v>39374</v>
      </c>
      <c r="C3087" s="6">
        <v>4.7</v>
      </c>
      <c r="D3087" s="6">
        <v>2.1</v>
      </c>
      <c r="E3087" s="6">
        <v>4.3914999999999997</v>
      </c>
      <c r="F3087" s="6">
        <v>3.7797999999999998</v>
      </c>
      <c r="G3087" s="6">
        <v>4.7699999999999996</v>
      </c>
    </row>
    <row r="3088" spans="2:7" x14ac:dyDescent="0.2">
      <c r="B3088" s="7">
        <v>39377</v>
      </c>
      <c r="C3088" s="6">
        <v>4.7</v>
      </c>
      <c r="D3088" s="6">
        <v>2.1</v>
      </c>
      <c r="E3088" s="6">
        <v>4.4108000000000001</v>
      </c>
      <c r="F3088" s="6">
        <v>3.8552</v>
      </c>
      <c r="G3088" s="6">
        <v>4.71</v>
      </c>
    </row>
    <row r="3089" spans="2:7" x14ac:dyDescent="0.2">
      <c r="B3089" s="7">
        <v>39378</v>
      </c>
      <c r="C3089" s="6">
        <v>4.7</v>
      </c>
      <c r="D3089" s="6">
        <v>2.1</v>
      </c>
      <c r="E3089" s="6">
        <v>4.4029999999999996</v>
      </c>
      <c r="F3089" s="6">
        <v>3.8128000000000002</v>
      </c>
      <c r="G3089" s="6">
        <v>4.67</v>
      </c>
    </row>
    <row r="3090" spans="2:7" x14ac:dyDescent="0.2">
      <c r="B3090" s="7">
        <v>39379</v>
      </c>
      <c r="C3090" s="6">
        <v>4.7</v>
      </c>
      <c r="D3090" s="6">
        <v>2.1</v>
      </c>
      <c r="E3090" s="6">
        <v>4.3388</v>
      </c>
      <c r="F3090" s="6">
        <v>3.7366000000000001</v>
      </c>
      <c r="G3090" s="6">
        <v>4.74</v>
      </c>
    </row>
    <row r="3091" spans="2:7" x14ac:dyDescent="0.2">
      <c r="B3091" s="7">
        <v>39380</v>
      </c>
      <c r="C3091" s="6">
        <v>4.7</v>
      </c>
      <c r="D3091" s="6">
        <v>2.1</v>
      </c>
      <c r="E3091" s="6">
        <v>4.3775000000000004</v>
      </c>
      <c r="F3091" s="6">
        <v>3.7641</v>
      </c>
      <c r="G3091" s="6">
        <v>4.8600000000000003</v>
      </c>
    </row>
    <row r="3092" spans="2:7" x14ac:dyDescent="0.2">
      <c r="B3092" s="7">
        <v>39381</v>
      </c>
      <c r="C3092" s="6">
        <v>4.7</v>
      </c>
      <c r="D3092" s="6">
        <v>2.1</v>
      </c>
      <c r="E3092" s="6">
        <v>4.4005999999999998</v>
      </c>
      <c r="F3092" s="6">
        <v>3.7723</v>
      </c>
      <c r="G3092" s="6">
        <v>4.8</v>
      </c>
    </row>
    <row r="3093" spans="2:7" x14ac:dyDescent="0.2">
      <c r="B3093" s="7">
        <v>39384</v>
      </c>
      <c r="C3093" s="6">
        <v>4.7</v>
      </c>
      <c r="D3093" s="6">
        <v>2.1</v>
      </c>
      <c r="E3093" s="6">
        <v>4.3811</v>
      </c>
      <c r="F3093" s="6">
        <v>3.7968999999999999</v>
      </c>
      <c r="G3093" s="6">
        <v>4.84</v>
      </c>
    </row>
    <row r="3094" spans="2:7" x14ac:dyDescent="0.2">
      <c r="B3094" s="7">
        <v>39385</v>
      </c>
      <c r="C3094" s="6">
        <v>4.7</v>
      </c>
      <c r="D3094" s="6">
        <v>2.1</v>
      </c>
      <c r="E3094" s="6">
        <v>4.3789999999999996</v>
      </c>
      <c r="F3094" s="6">
        <v>3.8050999999999999</v>
      </c>
      <c r="G3094" s="6">
        <v>4.78</v>
      </c>
    </row>
    <row r="3095" spans="2:7" x14ac:dyDescent="0.2">
      <c r="B3095" s="7">
        <v>39386</v>
      </c>
      <c r="C3095" s="6">
        <v>4.7</v>
      </c>
      <c r="D3095" s="6">
        <v>2.2000000000000002</v>
      </c>
      <c r="E3095" s="6">
        <v>4.4707999999999997</v>
      </c>
      <c r="F3095" s="6">
        <v>3.9451999999999998</v>
      </c>
      <c r="G3095" s="6">
        <v>4.5999999999999996</v>
      </c>
    </row>
    <row r="3096" spans="2:7" x14ac:dyDescent="0.2">
      <c r="B3096" s="7">
        <v>39387</v>
      </c>
      <c r="C3096" s="6">
        <v>4.7</v>
      </c>
      <c r="D3096" s="6">
        <v>2.2000000000000002</v>
      </c>
      <c r="E3096" s="6">
        <v>4.3457999999999997</v>
      </c>
      <c r="F3096" s="6">
        <v>3.7562000000000002</v>
      </c>
      <c r="G3096" s="6">
        <v>4.59</v>
      </c>
    </row>
    <row r="3097" spans="2:7" x14ac:dyDescent="0.2">
      <c r="B3097" s="7">
        <v>39388</v>
      </c>
      <c r="C3097" s="6">
        <v>4.7</v>
      </c>
      <c r="D3097" s="6">
        <v>2.2000000000000002</v>
      </c>
      <c r="E3097" s="6">
        <v>4.3164999999999996</v>
      </c>
      <c r="F3097" s="6">
        <v>3.6741000000000001</v>
      </c>
      <c r="G3097" s="6">
        <v>4.28</v>
      </c>
    </row>
    <row r="3098" spans="2:7" x14ac:dyDescent="0.2">
      <c r="B3098" s="7">
        <v>39391</v>
      </c>
      <c r="C3098" s="6">
        <v>4.7</v>
      </c>
      <c r="D3098" s="6">
        <v>2.2000000000000002</v>
      </c>
      <c r="E3098" s="6">
        <v>4.3338000000000001</v>
      </c>
      <c r="F3098" s="6">
        <v>3.6741999999999999</v>
      </c>
      <c r="G3098" s="6">
        <v>4.29</v>
      </c>
    </row>
    <row r="3099" spans="2:7" x14ac:dyDescent="0.2">
      <c r="B3099" s="7">
        <v>39392</v>
      </c>
      <c r="C3099" s="6">
        <v>4.7</v>
      </c>
      <c r="D3099" s="6">
        <v>2.2000000000000002</v>
      </c>
      <c r="E3099" s="6">
        <v>4.3726000000000003</v>
      </c>
      <c r="F3099" s="6">
        <v>3.7071999999999998</v>
      </c>
      <c r="G3099" s="6">
        <v>4.22</v>
      </c>
    </row>
    <row r="3100" spans="2:7" x14ac:dyDescent="0.2">
      <c r="B3100" s="7">
        <v>39393</v>
      </c>
      <c r="C3100" s="6">
        <v>4.7</v>
      </c>
      <c r="D3100" s="6">
        <v>2.2000000000000002</v>
      </c>
      <c r="E3100" s="6">
        <v>4.3083999999999998</v>
      </c>
      <c r="F3100" s="6">
        <v>3.5421999999999998</v>
      </c>
      <c r="G3100" s="6">
        <v>4.3899999999999997</v>
      </c>
    </row>
    <row r="3101" spans="2:7" x14ac:dyDescent="0.2">
      <c r="B3101" s="7">
        <v>39394</v>
      </c>
      <c r="C3101" s="6">
        <v>4.7</v>
      </c>
      <c r="D3101" s="6">
        <v>2.2000000000000002</v>
      </c>
      <c r="E3101" s="6">
        <v>4.2828999999999997</v>
      </c>
      <c r="F3101" s="6">
        <v>3.4678</v>
      </c>
      <c r="G3101" s="6">
        <v>4.58</v>
      </c>
    </row>
    <row r="3102" spans="2:7" x14ac:dyDescent="0.2">
      <c r="B3102" s="7">
        <v>39395</v>
      </c>
      <c r="C3102" s="6">
        <v>4.7</v>
      </c>
      <c r="D3102" s="6">
        <v>2.2000000000000002</v>
      </c>
      <c r="E3102" s="6">
        <v>4.2133000000000003</v>
      </c>
      <c r="F3102" s="6">
        <v>3.4253999999999998</v>
      </c>
      <c r="G3102" s="6">
        <v>4.49</v>
      </c>
    </row>
    <row r="3103" spans="2:7" x14ac:dyDescent="0.2">
      <c r="B3103" s="7">
        <v>39398</v>
      </c>
      <c r="C3103" s="6">
        <v>4.7</v>
      </c>
      <c r="D3103" s="6">
        <v>2.2000000000000002</v>
      </c>
      <c r="E3103" s="6">
        <v>4.2133000000000003</v>
      </c>
      <c r="F3103" s="6">
        <v>3.4251</v>
      </c>
      <c r="G3103" s="6">
        <v>4.49</v>
      </c>
    </row>
    <row r="3104" spans="2:7" x14ac:dyDescent="0.2">
      <c r="B3104" s="7">
        <v>39399</v>
      </c>
      <c r="C3104" s="6">
        <v>4.7</v>
      </c>
      <c r="D3104" s="6">
        <v>2.2000000000000002</v>
      </c>
      <c r="E3104" s="6">
        <v>4.2634999999999996</v>
      </c>
      <c r="F3104" s="6">
        <v>3.5411999999999999</v>
      </c>
      <c r="G3104" s="6">
        <v>4.6100000000000003</v>
      </c>
    </row>
    <row r="3105" spans="2:7" x14ac:dyDescent="0.2">
      <c r="B3105" s="7">
        <v>39400</v>
      </c>
      <c r="C3105" s="6">
        <v>4.7</v>
      </c>
      <c r="D3105" s="6">
        <v>2.2000000000000002</v>
      </c>
      <c r="E3105" s="6">
        <v>4.25</v>
      </c>
      <c r="F3105" s="6">
        <v>3.4994999999999998</v>
      </c>
      <c r="G3105" s="6">
        <v>4.5999999999999996</v>
      </c>
    </row>
    <row r="3106" spans="2:7" x14ac:dyDescent="0.2">
      <c r="B3106" s="7">
        <v>39401</v>
      </c>
      <c r="C3106" s="6">
        <v>4.7</v>
      </c>
      <c r="D3106" s="6">
        <v>2.2000000000000002</v>
      </c>
      <c r="E3106" s="6">
        <v>4.1402999999999999</v>
      </c>
      <c r="F3106" s="6">
        <v>3.3167</v>
      </c>
      <c r="G3106" s="6">
        <v>4.54</v>
      </c>
    </row>
    <row r="3107" spans="2:7" x14ac:dyDescent="0.2">
      <c r="B3107" s="7">
        <v>39402</v>
      </c>
      <c r="C3107" s="6">
        <v>4.7</v>
      </c>
      <c r="D3107" s="6">
        <v>2.2000000000000002</v>
      </c>
      <c r="E3107" s="6">
        <v>4.1669999999999998</v>
      </c>
      <c r="F3107" s="6">
        <v>3.3403</v>
      </c>
      <c r="G3107" s="6">
        <v>4.51</v>
      </c>
    </row>
    <row r="3108" spans="2:7" x14ac:dyDescent="0.2">
      <c r="B3108" s="7">
        <v>39405</v>
      </c>
      <c r="C3108" s="6">
        <v>4.7</v>
      </c>
      <c r="D3108" s="6">
        <v>2.2000000000000002</v>
      </c>
      <c r="E3108" s="6">
        <v>4.0713999999999997</v>
      </c>
      <c r="F3108" s="6">
        <v>3.1486000000000001</v>
      </c>
      <c r="G3108" s="6">
        <v>4.51</v>
      </c>
    </row>
    <row r="3109" spans="2:7" x14ac:dyDescent="0.2">
      <c r="B3109" s="7">
        <v>39406</v>
      </c>
      <c r="C3109" s="6">
        <v>4.7</v>
      </c>
      <c r="D3109" s="6">
        <v>2.2000000000000002</v>
      </c>
      <c r="E3109" s="6">
        <v>4.0960999999999999</v>
      </c>
      <c r="F3109" s="6">
        <v>3.1978</v>
      </c>
      <c r="G3109" s="6">
        <v>4.51</v>
      </c>
    </row>
    <row r="3110" spans="2:7" x14ac:dyDescent="0.2">
      <c r="B3110" s="7">
        <v>39407</v>
      </c>
      <c r="C3110" s="6">
        <v>4.7</v>
      </c>
      <c r="D3110" s="6">
        <v>2.2000000000000002</v>
      </c>
      <c r="E3110" s="6">
        <v>4.0067000000000004</v>
      </c>
      <c r="F3110" s="6">
        <v>2.9969000000000001</v>
      </c>
      <c r="G3110" s="6">
        <v>4.5</v>
      </c>
    </row>
    <row r="3111" spans="2:7" x14ac:dyDescent="0.2">
      <c r="B3111" s="7">
        <v>39408</v>
      </c>
      <c r="C3111" s="6">
        <v>4.7</v>
      </c>
      <c r="D3111" s="6">
        <v>2.2000000000000002</v>
      </c>
      <c r="E3111" s="6">
        <v>4.0065</v>
      </c>
      <c r="F3111" s="6">
        <v>2.9942000000000002</v>
      </c>
      <c r="G3111" s="6">
        <v>4.5</v>
      </c>
    </row>
    <row r="3112" spans="2:7" x14ac:dyDescent="0.2">
      <c r="B3112" s="7">
        <v>39409</v>
      </c>
      <c r="C3112" s="6">
        <v>4.7</v>
      </c>
      <c r="D3112" s="6">
        <v>2.2000000000000002</v>
      </c>
      <c r="E3112" s="6">
        <v>3.9988999999999999</v>
      </c>
      <c r="F3112" s="6">
        <v>3.0775999999999999</v>
      </c>
      <c r="G3112" s="6">
        <v>4.5599999999999996</v>
      </c>
    </row>
    <row r="3113" spans="2:7" x14ac:dyDescent="0.2">
      <c r="B3113" s="7">
        <v>39412</v>
      </c>
      <c r="C3113" s="6">
        <v>4.7</v>
      </c>
      <c r="D3113" s="6">
        <v>2.2000000000000002</v>
      </c>
      <c r="E3113" s="6">
        <v>3.8391000000000002</v>
      </c>
      <c r="F3113" s="6">
        <v>2.8849999999999998</v>
      </c>
      <c r="G3113" s="6">
        <v>4.62</v>
      </c>
    </row>
    <row r="3114" spans="2:7" x14ac:dyDescent="0.2">
      <c r="B3114" s="7">
        <v>39413</v>
      </c>
      <c r="C3114" s="6">
        <v>4.7</v>
      </c>
      <c r="D3114" s="6">
        <v>2.2000000000000002</v>
      </c>
      <c r="E3114" s="6">
        <v>3.9477000000000002</v>
      </c>
      <c r="F3114" s="6">
        <v>3.0676999999999999</v>
      </c>
      <c r="G3114" s="6">
        <v>4.3899999999999997</v>
      </c>
    </row>
    <row r="3115" spans="2:7" x14ac:dyDescent="0.2">
      <c r="B3115" s="7">
        <v>39414</v>
      </c>
      <c r="C3115" s="6">
        <v>4.7</v>
      </c>
      <c r="D3115" s="6">
        <v>2.2000000000000002</v>
      </c>
      <c r="E3115" s="6">
        <v>4.0347</v>
      </c>
      <c r="F3115" s="6">
        <v>3.1760000000000002</v>
      </c>
      <c r="G3115" s="6">
        <v>4.53</v>
      </c>
    </row>
    <row r="3116" spans="2:7" x14ac:dyDescent="0.2">
      <c r="B3116" s="7">
        <v>39415</v>
      </c>
      <c r="C3116" s="6">
        <v>4.7</v>
      </c>
      <c r="D3116" s="6">
        <v>2.2000000000000002</v>
      </c>
      <c r="E3116" s="6">
        <v>3.9344000000000001</v>
      </c>
      <c r="F3116" s="6">
        <v>3.0438999999999998</v>
      </c>
      <c r="G3116" s="6">
        <v>4.55</v>
      </c>
    </row>
    <row r="3117" spans="2:7" x14ac:dyDescent="0.2">
      <c r="B3117" s="7">
        <v>39416</v>
      </c>
      <c r="C3117" s="6">
        <v>4.7</v>
      </c>
      <c r="D3117" s="6">
        <v>2.2999999999999998</v>
      </c>
      <c r="E3117" s="6">
        <v>3.9379</v>
      </c>
      <c r="F3117" s="6">
        <v>2.9946999999999999</v>
      </c>
      <c r="G3117" s="6">
        <v>4.66</v>
      </c>
    </row>
    <row r="3118" spans="2:7" x14ac:dyDescent="0.2">
      <c r="B3118" s="7">
        <v>39419</v>
      </c>
      <c r="C3118" s="6">
        <v>4.7</v>
      </c>
      <c r="D3118" s="6">
        <v>2.2999999999999998</v>
      </c>
      <c r="E3118" s="6">
        <v>3.8458999999999999</v>
      </c>
      <c r="F3118" s="6">
        <v>2.8483000000000001</v>
      </c>
      <c r="G3118" s="6">
        <v>4.5199999999999996</v>
      </c>
    </row>
    <row r="3119" spans="2:7" x14ac:dyDescent="0.2">
      <c r="B3119" s="7">
        <v>39420</v>
      </c>
      <c r="C3119" s="6">
        <v>4.7</v>
      </c>
      <c r="D3119" s="6">
        <v>2.2999999999999998</v>
      </c>
      <c r="E3119" s="6">
        <v>3.8925999999999998</v>
      </c>
      <c r="F3119" s="6">
        <v>2.8721999999999999</v>
      </c>
      <c r="G3119" s="6">
        <v>4.5</v>
      </c>
    </row>
    <row r="3120" spans="2:7" x14ac:dyDescent="0.2">
      <c r="B3120" s="7">
        <v>39421</v>
      </c>
      <c r="C3120" s="6">
        <v>4.7</v>
      </c>
      <c r="D3120" s="6">
        <v>2.2999999999999998</v>
      </c>
      <c r="E3120" s="6">
        <v>3.9546999999999999</v>
      </c>
      <c r="F3120" s="6">
        <v>2.9287999999999998</v>
      </c>
      <c r="G3120" s="6">
        <v>4.3099999999999996</v>
      </c>
    </row>
    <row r="3121" spans="2:7" x14ac:dyDescent="0.2">
      <c r="B3121" s="7">
        <v>39422</v>
      </c>
      <c r="C3121" s="6">
        <v>4.7</v>
      </c>
      <c r="D3121" s="6">
        <v>2.2999999999999998</v>
      </c>
      <c r="E3121" s="6">
        <v>4.0076000000000001</v>
      </c>
      <c r="F3121" s="6">
        <v>3.0265</v>
      </c>
      <c r="G3121" s="6">
        <v>4.49</v>
      </c>
    </row>
    <row r="3122" spans="2:7" x14ac:dyDescent="0.2">
      <c r="B3122" s="7">
        <v>39423</v>
      </c>
      <c r="C3122" s="6">
        <v>4.7</v>
      </c>
      <c r="D3122" s="6">
        <v>2.2999999999999998</v>
      </c>
      <c r="E3122" s="6">
        <v>4.1048</v>
      </c>
      <c r="F3122" s="6">
        <v>3.1</v>
      </c>
      <c r="G3122" s="6">
        <v>4.41</v>
      </c>
    </row>
    <row r="3123" spans="2:7" x14ac:dyDescent="0.2">
      <c r="B3123" s="7">
        <v>39426</v>
      </c>
      <c r="C3123" s="6">
        <v>4.7</v>
      </c>
      <c r="D3123" s="6">
        <v>2.2999999999999998</v>
      </c>
      <c r="E3123" s="6">
        <v>4.1566999999999998</v>
      </c>
      <c r="F3123" s="6">
        <v>3.1659000000000002</v>
      </c>
      <c r="G3123" s="6">
        <v>4.46</v>
      </c>
    </row>
    <row r="3124" spans="2:7" x14ac:dyDescent="0.2">
      <c r="B3124" s="7">
        <v>39427</v>
      </c>
      <c r="C3124" s="6">
        <v>4.7</v>
      </c>
      <c r="D3124" s="6">
        <v>2.2999999999999998</v>
      </c>
      <c r="E3124" s="6">
        <v>3.9693999999999998</v>
      </c>
      <c r="F3124" s="6">
        <v>2.9188999999999998</v>
      </c>
      <c r="G3124" s="6">
        <v>4.29</v>
      </c>
    </row>
    <row r="3125" spans="2:7" x14ac:dyDescent="0.2">
      <c r="B3125" s="7">
        <v>39428</v>
      </c>
      <c r="C3125" s="6">
        <v>4.7</v>
      </c>
      <c r="D3125" s="6">
        <v>2.2999999999999998</v>
      </c>
      <c r="E3125" s="6">
        <v>4.0892999999999997</v>
      </c>
      <c r="F3125" s="6">
        <v>3.1328</v>
      </c>
      <c r="G3125" s="6">
        <v>4.28</v>
      </c>
    </row>
    <row r="3126" spans="2:7" x14ac:dyDescent="0.2">
      <c r="B3126" s="7">
        <v>39429</v>
      </c>
      <c r="C3126" s="6">
        <v>4.7</v>
      </c>
      <c r="D3126" s="6">
        <v>2.2999999999999998</v>
      </c>
      <c r="E3126" s="6">
        <v>4.2011000000000003</v>
      </c>
      <c r="F3126" s="6">
        <v>3.2322000000000002</v>
      </c>
      <c r="G3126" s="6">
        <v>4.3</v>
      </c>
    </row>
    <row r="3127" spans="2:7" x14ac:dyDescent="0.2">
      <c r="B3127" s="7">
        <v>39430</v>
      </c>
      <c r="C3127" s="6">
        <v>4.7</v>
      </c>
      <c r="D3127" s="6">
        <v>2.2999999999999998</v>
      </c>
      <c r="E3127" s="6">
        <v>4.234</v>
      </c>
      <c r="F3127" s="6">
        <v>3.3075999999999999</v>
      </c>
      <c r="G3127" s="6">
        <v>4.24</v>
      </c>
    </row>
    <row r="3128" spans="2:7" x14ac:dyDescent="0.2">
      <c r="B3128" s="7">
        <v>39433</v>
      </c>
      <c r="C3128" s="6">
        <v>4.7</v>
      </c>
      <c r="D3128" s="6">
        <v>2.2999999999999998</v>
      </c>
      <c r="E3128" s="6">
        <v>4.1448999999999998</v>
      </c>
      <c r="F3128" s="6">
        <v>3.1743999999999999</v>
      </c>
      <c r="G3128" s="6">
        <v>4.3099999999999996</v>
      </c>
    </row>
    <row r="3129" spans="2:7" x14ac:dyDescent="0.2">
      <c r="B3129" s="7">
        <v>39434</v>
      </c>
      <c r="C3129" s="6">
        <v>4.7</v>
      </c>
      <c r="D3129" s="6">
        <v>2.2999999999999998</v>
      </c>
      <c r="E3129" s="6">
        <v>4.1178999999999997</v>
      </c>
      <c r="F3129" s="6">
        <v>3.1911</v>
      </c>
      <c r="G3129" s="6">
        <v>4.16</v>
      </c>
    </row>
    <row r="3130" spans="2:7" x14ac:dyDescent="0.2">
      <c r="B3130" s="7">
        <v>39435</v>
      </c>
      <c r="C3130" s="6">
        <v>4.7</v>
      </c>
      <c r="D3130" s="6">
        <v>2.2999999999999998</v>
      </c>
      <c r="E3130" s="6">
        <v>4.0278</v>
      </c>
      <c r="F3130" s="6">
        <v>3.0994000000000002</v>
      </c>
      <c r="G3130" s="6">
        <v>3.98</v>
      </c>
    </row>
    <row r="3131" spans="2:7" x14ac:dyDescent="0.2">
      <c r="B3131" s="7">
        <v>39436</v>
      </c>
      <c r="C3131" s="6">
        <v>4.7</v>
      </c>
      <c r="D3131" s="6">
        <v>2.2999999999999998</v>
      </c>
      <c r="E3131" s="6">
        <v>4.0507</v>
      </c>
      <c r="F3131" s="6">
        <v>3.0910000000000002</v>
      </c>
      <c r="G3131" s="6">
        <v>4.37</v>
      </c>
    </row>
    <row r="3132" spans="2:7" x14ac:dyDescent="0.2">
      <c r="B3132" s="7">
        <v>39437</v>
      </c>
      <c r="C3132" s="6">
        <v>4.7</v>
      </c>
      <c r="D3132" s="6">
        <v>2.2999999999999998</v>
      </c>
      <c r="E3132" s="6">
        <v>4.1679000000000004</v>
      </c>
      <c r="F3132" s="6">
        <v>3.1913999999999998</v>
      </c>
      <c r="G3132" s="6">
        <v>4.28</v>
      </c>
    </row>
    <row r="3133" spans="2:7" x14ac:dyDescent="0.2">
      <c r="B3133" s="7">
        <v>39440</v>
      </c>
      <c r="C3133" s="6">
        <v>4.7</v>
      </c>
      <c r="D3133" s="6">
        <v>2.2999999999999998</v>
      </c>
      <c r="E3133" s="6">
        <v>4.2125000000000004</v>
      </c>
      <c r="F3133" s="6">
        <v>3.2421000000000002</v>
      </c>
      <c r="G3133" s="6">
        <v>4</v>
      </c>
    </row>
    <row r="3134" spans="2:7" x14ac:dyDescent="0.2">
      <c r="B3134" s="7">
        <v>39441</v>
      </c>
      <c r="C3134" s="6">
        <v>4.7</v>
      </c>
      <c r="D3134" s="6">
        <v>2.2999999999999998</v>
      </c>
      <c r="E3134" s="6">
        <v>4.2125000000000004</v>
      </c>
      <c r="F3134" s="6">
        <v>3.2422</v>
      </c>
      <c r="G3134" s="6">
        <v>4</v>
      </c>
    </row>
    <row r="3135" spans="2:7" x14ac:dyDescent="0.2">
      <c r="B3135" s="7">
        <v>39442</v>
      </c>
      <c r="C3135" s="6">
        <v>4.7</v>
      </c>
      <c r="D3135" s="6">
        <v>2.2999999999999998</v>
      </c>
      <c r="E3135" s="6">
        <v>4.2748999999999997</v>
      </c>
      <c r="F3135" s="6">
        <v>3.3014000000000001</v>
      </c>
      <c r="G3135" s="6">
        <v>4.26</v>
      </c>
    </row>
    <row r="3136" spans="2:7" x14ac:dyDescent="0.2">
      <c r="B3136" s="7">
        <v>39443</v>
      </c>
      <c r="C3136" s="6">
        <v>4.7</v>
      </c>
      <c r="D3136" s="6">
        <v>2.2999999999999998</v>
      </c>
      <c r="E3136" s="6">
        <v>4.1969000000000003</v>
      </c>
      <c r="F3136" s="6">
        <v>3.2094</v>
      </c>
      <c r="G3136" s="6">
        <v>4.1500000000000004</v>
      </c>
    </row>
    <row r="3137" spans="2:7" x14ac:dyDescent="0.2">
      <c r="B3137" s="7">
        <v>39444</v>
      </c>
      <c r="C3137" s="6">
        <v>4.7</v>
      </c>
      <c r="D3137" s="6">
        <v>2.2999999999999998</v>
      </c>
      <c r="E3137" s="6">
        <v>4.0731999999999999</v>
      </c>
      <c r="F3137" s="6">
        <v>3.1038999999999999</v>
      </c>
      <c r="G3137" s="6">
        <v>4.01</v>
      </c>
    </row>
    <row r="3138" spans="2:7" x14ac:dyDescent="0.2">
      <c r="B3138" s="7">
        <v>39447</v>
      </c>
      <c r="C3138" s="6">
        <v>5</v>
      </c>
      <c r="D3138" s="6">
        <v>2.4</v>
      </c>
      <c r="E3138" s="6">
        <v>4.0232000000000001</v>
      </c>
      <c r="F3138" s="6">
        <v>3.0466000000000002</v>
      </c>
      <c r="G3138" s="6">
        <v>3.06</v>
      </c>
    </row>
    <row r="3139" spans="2:7" x14ac:dyDescent="0.2">
      <c r="B3139" s="7">
        <v>39448</v>
      </c>
      <c r="C3139" s="6">
        <v>5</v>
      </c>
      <c r="D3139" s="6">
        <v>2.4</v>
      </c>
      <c r="E3139" s="6">
        <v>4.0231000000000003</v>
      </c>
      <c r="F3139" s="6">
        <v>3.0463</v>
      </c>
      <c r="G3139" s="6">
        <v>3.06</v>
      </c>
    </row>
    <row r="3140" spans="2:7" x14ac:dyDescent="0.2">
      <c r="B3140" s="7">
        <v>39449</v>
      </c>
      <c r="C3140" s="6">
        <v>5</v>
      </c>
      <c r="D3140" s="6">
        <v>2.4</v>
      </c>
      <c r="E3140" s="6">
        <v>3.9033000000000002</v>
      </c>
      <c r="F3140" s="6">
        <v>2.8759999999999999</v>
      </c>
      <c r="G3140" s="6">
        <v>4.1100000000000003</v>
      </c>
    </row>
    <row r="3141" spans="2:7" x14ac:dyDescent="0.2">
      <c r="B3141" s="7">
        <v>39450</v>
      </c>
      <c r="C3141" s="6">
        <v>5</v>
      </c>
      <c r="D3141" s="6">
        <v>2.4</v>
      </c>
      <c r="E3141" s="6">
        <v>3.8917999999999999</v>
      </c>
      <c r="F3141" s="6">
        <v>2.8107000000000002</v>
      </c>
      <c r="G3141" s="6">
        <v>4.25</v>
      </c>
    </row>
    <row r="3142" spans="2:7" x14ac:dyDescent="0.2">
      <c r="B3142" s="7">
        <v>39451</v>
      </c>
      <c r="C3142" s="6">
        <v>5</v>
      </c>
      <c r="D3142" s="6">
        <v>2.4</v>
      </c>
      <c r="E3142" s="6">
        <v>3.8651</v>
      </c>
      <c r="F3142" s="6">
        <v>2.7440000000000002</v>
      </c>
      <c r="G3142" s="6">
        <v>4.18</v>
      </c>
    </row>
    <row r="3143" spans="2:7" x14ac:dyDescent="0.2">
      <c r="B3143" s="7">
        <v>39454</v>
      </c>
      <c r="C3143" s="6">
        <v>5</v>
      </c>
      <c r="D3143" s="6">
        <v>2.4</v>
      </c>
      <c r="E3143" s="6">
        <v>3.8311000000000002</v>
      </c>
      <c r="F3143" s="6">
        <v>2.7431999999999999</v>
      </c>
      <c r="G3143" s="6">
        <v>4.2699999999999996</v>
      </c>
    </row>
    <row r="3144" spans="2:7" x14ac:dyDescent="0.2">
      <c r="B3144" s="7">
        <v>39455</v>
      </c>
      <c r="C3144" s="6">
        <v>5</v>
      </c>
      <c r="D3144" s="6">
        <v>2.4</v>
      </c>
      <c r="E3144" s="6">
        <v>3.7822</v>
      </c>
      <c r="F3144" s="6">
        <v>2.6775000000000002</v>
      </c>
      <c r="G3144" s="6">
        <v>4.2699999999999996</v>
      </c>
    </row>
    <row r="3145" spans="2:7" x14ac:dyDescent="0.2">
      <c r="B3145" s="7">
        <v>39456</v>
      </c>
      <c r="C3145" s="6">
        <v>5</v>
      </c>
      <c r="D3145" s="6">
        <v>2.4</v>
      </c>
      <c r="E3145" s="6">
        <v>3.8214999999999999</v>
      </c>
      <c r="F3145" s="6">
        <v>2.7174</v>
      </c>
      <c r="G3145" s="6">
        <v>4.26</v>
      </c>
    </row>
    <row r="3146" spans="2:7" x14ac:dyDescent="0.2">
      <c r="B3146" s="7">
        <v>39457</v>
      </c>
      <c r="C3146" s="6">
        <v>5</v>
      </c>
      <c r="D3146" s="6">
        <v>2.4</v>
      </c>
      <c r="E3146" s="6">
        <v>3.8837000000000002</v>
      </c>
      <c r="F3146" s="6">
        <v>2.6922000000000001</v>
      </c>
      <c r="G3146" s="6">
        <v>4.26</v>
      </c>
    </row>
    <row r="3147" spans="2:7" x14ac:dyDescent="0.2">
      <c r="B3147" s="7">
        <v>39458</v>
      </c>
      <c r="C3147" s="6">
        <v>5</v>
      </c>
      <c r="D3147" s="6">
        <v>2.4</v>
      </c>
      <c r="E3147" s="6">
        <v>3.7835000000000001</v>
      </c>
      <c r="F3147" s="6">
        <v>2.5510999999999999</v>
      </c>
      <c r="G3147" s="6">
        <v>4.2300000000000004</v>
      </c>
    </row>
    <row r="3148" spans="2:7" x14ac:dyDescent="0.2">
      <c r="B3148" s="7">
        <v>39461</v>
      </c>
      <c r="C3148" s="6">
        <v>5</v>
      </c>
      <c r="D3148" s="6">
        <v>2.4</v>
      </c>
      <c r="E3148" s="6">
        <v>3.7646999999999999</v>
      </c>
      <c r="F3148" s="6">
        <v>2.5501999999999998</v>
      </c>
      <c r="G3148" s="6">
        <v>4.24</v>
      </c>
    </row>
    <row r="3149" spans="2:7" x14ac:dyDescent="0.2">
      <c r="B3149" s="7">
        <v>39462</v>
      </c>
      <c r="C3149" s="6">
        <v>5</v>
      </c>
      <c r="D3149" s="6">
        <v>2.4</v>
      </c>
      <c r="E3149" s="6">
        <v>3.6751</v>
      </c>
      <c r="F3149" s="6">
        <v>2.4756999999999998</v>
      </c>
      <c r="G3149" s="6">
        <v>4.24</v>
      </c>
    </row>
    <row r="3150" spans="2:7" x14ac:dyDescent="0.2">
      <c r="B3150" s="7">
        <v>39463</v>
      </c>
      <c r="C3150" s="6">
        <v>5</v>
      </c>
      <c r="D3150" s="6">
        <v>2.4</v>
      </c>
      <c r="E3150" s="6">
        <v>3.7345000000000002</v>
      </c>
      <c r="F3150" s="6">
        <v>2.4992000000000001</v>
      </c>
      <c r="G3150" s="6">
        <v>4.22</v>
      </c>
    </row>
    <row r="3151" spans="2:7" x14ac:dyDescent="0.2">
      <c r="B3151" s="7">
        <v>39464</v>
      </c>
      <c r="C3151" s="6">
        <v>5</v>
      </c>
      <c r="D3151" s="6">
        <v>2.4</v>
      </c>
      <c r="E3151" s="6">
        <v>3.6211000000000002</v>
      </c>
      <c r="F3151" s="6">
        <v>2.4001000000000001</v>
      </c>
      <c r="G3151" s="6">
        <v>4.2300000000000004</v>
      </c>
    </row>
    <row r="3152" spans="2:7" x14ac:dyDescent="0.2">
      <c r="B3152" s="7">
        <v>39465</v>
      </c>
      <c r="C3152" s="6">
        <v>5</v>
      </c>
      <c r="D3152" s="6">
        <v>2.4</v>
      </c>
      <c r="E3152" s="6">
        <v>3.6297000000000001</v>
      </c>
      <c r="F3152" s="6">
        <v>2.3460999999999999</v>
      </c>
      <c r="G3152" s="6">
        <v>4.17</v>
      </c>
    </row>
    <row r="3153" spans="2:7" x14ac:dyDescent="0.2">
      <c r="B3153" s="7">
        <v>39468</v>
      </c>
      <c r="C3153" s="6">
        <v>5</v>
      </c>
      <c r="D3153" s="6">
        <v>2.4</v>
      </c>
      <c r="E3153" s="6">
        <v>3.6295999999999999</v>
      </c>
      <c r="F3153" s="6">
        <v>2.3448000000000002</v>
      </c>
      <c r="G3153" s="6">
        <v>4.17</v>
      </c>
    </row>
    <row r="3154" spans="2:7" x14ac:dyDescent="0.2">
      <c r="B3154" s="7">
        <v>39469</v>
      </c>
      <c r="C3154" s="6">
        <v>5</v>
      </c>
      <c r="D3154" s="6">
        <v>2.4</v>
      </c>
      <c r="E3154" s="6">
        <v>3.4331999999999998</v>
      </c>
      <c r="F3154" s="6">
        <v>1.9934000000000001</v>
      </c>
      <c r="G3154" s="6">
        <v>3.68</v>
      </c>
    </row>
    <row r="3155" spans="2:7" x14ac:dyDescent="0.2">
      <c r="B3155" s="7">
        <v>39470</v>
      </c>
      <c r="C3155" s="6">
        <v>5</v>
      </c>
      <c r="D3155" s="6">
        <v>2.4</v>
      </c>
      <c r="E3155" s="6">
        <v>3.5979999999999999</v>
      </c>
      <c r="F3155" s="6">
        <v>2.1467999999999998</v>
      </c>
      <c r="G3155" s="6">
        <v>3.43</v>
      </c>
    </row>
    <row r="3156" spans="2:7" x14ac:dyDescent="0.2">
      <c r="B3156" s="7">
        <v>39471</v>
      </c>
      <c r="C3156" s="6">
        <v>5</v>
      </c>
      <c r="D3156" s="6">
        <v>2.4</v>
      </c>
      <c r="E3156" s="6">
        <v>3.7018</v>
      </c>
      <c r="F3156" s="6">
        <v>2.3094000000000001</v>
      </c>
      <c r="G3156" s="6">
        <v>3.47</v>
      </c>
    </row>
    <row r="3157" spans="2:7" x14ac:dyDescent="0.2">
      <c r="B3157" s="7">
        <v>39472</v>
      </c>
      <c r="C3157" s="6">
        <v>5</v>
      </c>
      <c r="D3157" s="6">
        <v>2.4</v>
      </c>
      <c r="E3157" s="6">
        <v>3.5493999999999999</v>
      </c>
      <c r="F3157" s="6">
        <v>2.1818</v>
      </c>
      <c r="G3157" s="6">
        <v>3.6</v>
      </c>
    </row>
    <row r="3158" spans="2:7" x14ac:dyDescent="0.2">
      <c r="B3158" s="7">
        <v>39475</v>
      </c>
      <c r="C3158" s="6">
        <v>5</v>
      </c>
      <c r="D3158" s="6">
        <v>2.4</v>
      </c>
      <c r="E3158" s="6">
        <v>3.5806</v>
      </c>
      <c r="F3158" s="6">
        <v>2.1884999999999999</v>
      </c>
      <c r="G3158" s="6">
        <v>3.5</v>
      </c>
    </row>
    <row r="3159" spans="2:7" x14ac:dyDescent="0.2">
      <c r="B3159" s="7">
        <v>39476</v>
      </c>
      <c r="C3159" s="6">
        <v>5</v>
      </c>
      <c r="D3159" s="6">
        <v>2.4</v>
      </c>
      <c r="E3159" s="6">
        <v>3.6768999999999998</v>
      </c>
      <c r="F3159" s="6">
        <v>2.2856999999999998</v>
      </c>
      <c r="G3159" s="6">
        <v>3.47</v>
      </c>
    </row>
    <row r="3160" spans="2:7" x14ac:dyDescent="0.2">
      <c r="B3160" s="7">
        <v>39477</v>
      </c>
      <c r="C3160" s="6">
        <v>5</v>
      </c>
      <c r="D3160" s="6">
        <v>2.4</v>
      </c>
      <c r="E3160" s="6">
        <v>3.6656</v>
      </c>
      <c r="F3160" s="6">
        <v>2.1650999999999998</v>
      </c>
      <c r="G3160" s="6">
        <v>3.26</v>
      </c>
    </row>
    <row r="3161" spans="2:7" x14ac:dyDescent="0.2">
      <c r="B3161" s="7">
        <v>39478</v>
      </c>
      <c r="C3161" s="6">
        <v>5</v>
      </c>
      <c r="D3161" s="6">
        <v>2.5</v>
      </c>
      <c r="E3161" s="6">
        <v>3.5931000000000002</v>
      </c>
      <c r="F3161" s="6">
        <v>2.0929000000000002</v>
      </c>
      <c r="G3161" s="6">
        <v>3.22</v>
      </c>
    </row>
    <row r="3162" spans="2:7" x14ac:dyDescent="0.2">
      <c r="B3162" s="7">
        <v>39479</v>
      </c>
      <c r="C3162" s="6">
        <v>5</v>
      </c>
      <c r="D3162" s="6">
        <v>2.5</v>
      </c>
      <c r="E3162" s="6">
        <v>3.5926</v>
      </c>
      <c r="F3162" s="6">
        <v>2.0684999999999998</v>
      </c>
      <c r="G3162" s="6">
        <v>3.12</v>
      </c>
    </row>
    <row r="3163" spans="2:7" x14ac:dyDescent="0.2">
      <c r="B3163" s="7">
        <v>39482</v>
      </c>
      <c r="C3163" s="6">
        <v>5</v>
      </c>
      <c r="D3163" s="6">
        <v>2.5</v>
      </c>
      <c r="E3163" s="6">
        <v>3.6444000000000001</v>
      </c>
      <c r="F3163" s="6">
        <v>2.0604</v>
      </c>
      <c r="G3163" s="6">
        <v>2.82</v>
      </c>
    </row>
    <row r="3164" spans="2:7" x14ac:dyDescent="0.2">
      <c r="B3164" s="7">
        <v>39483</v>
      </c>
      <c r="C3164" s="6">
        <v>5</v>
      </c>
      <c r="D3164" s="6">
        <v>2.5</v>
      </c>
      <c r="E3164" s="6">
        <v>3.5701000000000001</v>
      </c>
      <c r="F3164" s="6">
        <v>1.9152</v>
      </c>
      <c r="G3164" s="6">
        <v>2.71</v>
      </c>
    </row>
    <row r="3165" spans="2:7" x14ac:dyDescent="0.2">
      <c r="B3165" s="7">
        <v>39484</v>
      </c>
      <c r="C3165" s="6">
        <v>5</v>
      </c>
      <c r="D3165" s="6">
        <v>2.5</v>
      </c>
      <c r="E3165" s="6">
        <v>3.5884999999999998</v>
      </c>
      <c r="F3165" s="6">
        <v>1.923</v>
      </c>
      <c r="G3165" s="6">
        <v>2.94</v>
      </c>
    </row>
    <row r="3166" spans="2:7" x14ac:dyDescent="0.2">
      <c r="B3166" s="7">
        <v>39485</v>
      </c>
      <c r="C3166" s="6">
        <v>5</v>
      </c>
      <c r="D3166" s="6">
        <v>2.5</v>
      </c>
      <c r="E3166" s="6">
        <v>3.7568999999999999</v>
      </c>
      <c r="F3166" s="6">
        <v>2.0438999999999998</v>
      </c>
      <c r="G3166" s="6">
        <v>3.03</v>
      </c>
    </row>
    <row r="3167" spans="2:7" x14ac:dyDescent="0.2">
      <c r="B3167" s="7">
        <v>39486</v>
      </c>
      <c r="C3167" s="6">
        <v>5</v>
      </c>
      <c r="D3167" s="6">
        <v>2.5</v>
      </c>
      <c r="E3167" s="6">
        <v>3.6427999999999998</v>
      </c>
      <c r="F3167" s="6">
        <v>1.9218</v>
      </c>
      <c r="G3167" s="6">
        <v>3.05</v>
      </c>
    </row>
    <row r="3168" spans="2:7" x14ac:dyDescent="0.2">
      <c r="B3168" s="7">
        <v>39489</v>
      </c>
      <c r="C3168" s="6">
        <v>5</v>
      </c>
      <c r="D3168" s="6">
        <v>2.5</v>
      </c>
      <c r="E3168" s="6">
        <v>3.6143999999999998</v>
      </c>
      <c r="F3168" s="6">
        <v>1.9053</v>
      </c>
      <c r="G3168" s="6">
        <v>2.88</v>
      </c>
    </row>
    <row r="3169" spans="2:7" x14ac:dyDescent="0.2">
      <c r="B3169" s="7">
        <v>39490</v>
      </c>
      <c r="C3169" s="6">
        <v>5</v>
      </c>
      <c r="D3169" s="6">
        <v>2.5</v>
      </c>
      <c r="E3169" s="6">
        <v>3.6579000000000002</v>
      </c>
      <c r="F3169" s="6">
        <v>1.9131</v>
      </c>
      <c r="G3169" s="6">
        <v>2.91</v>
      </c>
    </row>
    <row r="3170" spans="2:7" x14ac:dyDescent="0.2">
      <c r="B3170" s="7">
        <v>39491</v>
      </c>
      <c r="C3170" s="6">
        <v>5</v>
      </c>
      <c r="D3170" s="6">
        <v>2.5</v>
      </c>
      <c r="E3170" s="6">
        <v>3.7282000000000002</v>
      </c>
      <c r="F3170" s="6">
        <v>1.9128000000000001</v>
      </c>
      <c r="G3170" s="6">
        <v>3.02</v>
      </c>
    </row>
    <row r="3171" spans="2:7" x14ac:dyDescent="0.2">
      <c r="B3171" s="7">
        <v>39492</v>
      </c>
      <c r="C3171" s="6">
        <v>5</v>
      </c>
      <c r="D3171" s="6">
        <v>2.5</v>
      </c>
      <c r="E3171" s="6">
        <v>3.8163</v>
      </c>
      <c r="F3171" s="6">
        <v>1.8880999999999999</v>
      </c>
      <c r="G3171" s="6">
        <v>3.03</v>
      </c>
    </row>
    <row r="3172" spans="2:7" x14ac:dyDescent="0.2">
      <c r="B3172" s="7">
        <v>39493</v>
      </c>
      <c r="C3172" s="6">
        <v>5</v>
      </c>
      <c r="D3172" s="6">
        <v>2.5</v>
      </c>
      <c r="E3172" s="6">
        <v>3.7686000000000002</v>
      </c>
      <c r="F3172" s="6">
        <v>1.9113</v>
      </c>
      <c r="G3172" s="6">
        <v>2.97</v>
      </c>
    </row>
    <row r="3173" spans="2:7" x14ac:dyDescent="0.2">
      <c r="B3173" s="7">
        <v>39496</v>
      </c>
      <c r="C3173" s="6">
        <v>5</v>
      </c>
      <c r="D3173" s="6">
        <v>2.5</v>
      </c>
      <c r="E3173" s="6">
        <v>3.7686000000000002</v>
      </c>
      <c r="F3173" s="6">
        <v>1.911</v>
      </c>
      <c r="G3173" s="6">
        <v>2.97</v>
      </c>
    </row>
    <row r="3174" spans="2:7" x14ac:dyDescent="0.2">
      <c r="B3174" s="7">
        <v>39497</v>
      </c>
      <c r="C3174" s="6">
        <v>5</v>
      </c>
      <c r="D3174" s="6">
        <v>2.5</v>
      </c>
      <c r="E3174" s="6">
        <v>3.8959000000000001</v>
      </c>
      <c r="F3174" s="6">
        <v>2.0670999999999999</v>
      </c>
      <c r="G3174" s="6">
        <v>2.94</v>
      </c>
    </row>
    <row r="3175" spans="2:7" x14ac:dyDescent="0.2">
      <c r="B3175" s="7">
        <v>39498</v>
      </c>
      <c r="C3175" s="6">
        <v>5</v>
      </c>
      <c r="D3175" s="6">
        <v>2.5</v>
      </c>
      <c r="E3175" s="6">
        <v>3.8902000000000001</v>
      </c>
      <c r="F3175" s="6">
        <v>2.1246999999999998</v>
      </c>
      <c r="G3175" s="6">
        <v>3</v>
      </c>
    </row>
    <row r="3176" spans="2:7" x14ac:dyDescent="0.2">
      <c r="B3176" s="7">
        <v>39499</v>
      </c>
      <c r="C3176" s="6">
        <v>5</v>
      </c>
      <c r="D3176" s="6">
        <v>2.5</v>
      </c>
      <c r="E3176" s="6">
        <v>3.7706</v>
      </c>
      <c r="F3176" s="6">
        <v>1.968</v>
      </c>
      <c r="G3176" s="6">
        <v>3.01</v>
      </c>
    </row>
    <row r="3177" spans="2:7" x14ac:dyDescent="0.2">
      <c r="B3177" s="7">
        <v>39500</v>
      </c>
      <c r="C3177" s="6">
        <v>5</v>
      </c>
      <c r="D3177" s="6">
        <v>2.5</v>
      </c>
      <c r="E3177" s="6">
        <v>3.8016000000000001</v>
      </c>
      <c r="F3177" s="6">
        <v>2.0169000000000001</v>
      </c>
      <c r="G3177" s="6">
        <v>2.97</v>
      </c>
    </row>
    <row r="3178" spans="2:7" x14ac:dyDescent="0.2">
      <c r="B3178" s="7">
        <v>39503</v>
      </c>
      <c r="C3178" s="6">
        <v>5</v>
      </c>
      <c r="D3178" s="6">
        <v>2.5</v>
      </c>
      <c r="E3178" s="6">
        <v>3.8963999999999999</v>
      </c>
      <c r="F3178" s="6">
        <v>2.1080000000000001</v>
      </c>
      <c r="G3178" s="6">
        <v>3</v>
      </c>
    </row>
    <row r="3179" spans="2:7" x14ac:dyDescent="0.2">
      <c r="B3179" s="7">
        <v>39504</v>
      </c>
      <c r="C3179" s="6">
        <v>5</v>
      </c>
      <c r="D3179" s="6">
        <v>2.5</v>
      </c>
      <c r="E3179" s="6">
        <v>3.8595999999999999</v>
      </c>
      <c r="F3179" s="6">
        <v>2</v>
      </c>
      <c r="G3179" s="6">
        <v>2.85</v>
      </c>
    </row>
    <row r="3180" spans="2:7" x14ac:dyDescent="0.2">
      <c r="B3180" s="7">
        <v>39505</v>
      </c>
      <c r="C3180" s="6">
        <v>5</v>
      </c>
      <c r="D3180" s="6">
        <v>2.5</v>
      </c>
      <c r="E3180" s="6">
        <v>3.8481000000000001</v>
      </c>
      <c r="F3180" s="6">
        <v>1.9915</v>
      </c>
      <c r="G3180" s="6">
        <v>2.93</v>
      </c>
    </row>
    <row r="3181" spans="2:7" x14ac:dyDescent="0.2">
      <c r="B3181" s="7">
        <v>39506</v>
      </c>
      <c r="C3181" s="6">
        <v>5</v>
      </c>
      <c r="D3181" s="6">
        <v>2.5</v>
      </c>
      <c r="E3181" s="6">
        <v>3.6697000000000002</v>
      </c>
      <c r="F3181" s="6">
        <v>1.8162</v>
      </c>
      <c r="G3181" s="6">
        <v>3.06</v>
      </c>
    </row>
    <row r="3182" spans="2:7" x14ac:dyDescent="0.2">
      <c r="B3182" s="7">
        <v>39507</v>
      </c>
      <c r="C3182" s="6">
        <v>4.9000000000000004</v>
      </c>
      <c r="D3182" s="6">
        <v>2.2999999999999998</v>
      </c>
      <c r="E3182" s="6">
        <v>3.5091999999999999</v>
      </c>
      <c r="F3182" s="6">
        <v>1.6157999999999999</v>
      </c>
      <c r="G3182" s="6">
        <v>3.01</v>
      </c>
    </row>
    <row r="3183" spans="2:7" x14ac:dyDescent="0.2">
      <c r="B3183" s="7">
        <v>39510</v>
      </c>
      <c r="C3183" s="6">
        <v>4.9000000000000004</v>
      </c>
      <c r="D3183" s="6">
        <v>2.2999999999999998</v>
      </c>
      <c r="E3183" s="6">
        <v>3.5468000000000002</v>
      </c>
      <c r="F3183" s="6">
        <v>1.6313</v>
      </c>
      <c r="G3183" s="6">
        <v>3.1</v>
      </c>
    </row>
    <row r="3184" spans="2:7" x14ac:dyDescent="0.2">
      <c r="B3184" s="7">
        <v>39511</v>
      </c>
      <c r="C3184" s="6">
        <v>4.9000000000000004</v>
      </c>
      <c r="D3184" s="6">
        <v>2.2999999999999998</v>
      </c>
      <c r="E3184" s="6">
        <v>3.6242000000000001</v>
      </c>
      <c r="F3184" s="6">
        <v>1.6547000000000001</v>
      </c>
      <c r="G3184" s="6">
        <v>2.9</v>
      </c>
    </row>
    <row r="3185" spans="2:7" x14ac:dyDescent="0.2">
      <c r="B3185" s="7">
        <v>39512</v>
      </c>
      <c r="C3185" s="6">
        <v>4.9000000000000004</v>
      </c>
      <c r="D3185" s="6">
        <v>2.2999999999999998</v>
      </c>
      <c r="E3185" s="6">
        <v>3.6680000000000001</v>
      </c>
      <c r="F3185" s="6">
        <v>1.6222000000000001</v>
      </c>
      <c r="G3185" s="6">
        <v>2.93</v>
      </c>
    </row>
    <row r="3186" spans="2:7" x14ac:dyDescent="0.2">
      <c r="B3186" s="7">
        <v>39513</v>
      </c>
      <c r="C3186" s="6">
        <v>4.9000000000000004</v>
      </c>
      <c r="D3186" s="6">
        <v>2.2999999999999998</v>
      </c>
      <c r="E3186" s="6">
        <v>3.5825999999999998</v>
      </c>
      <c r="F3186" s="6">
        <v>1.5018</v>
      </c>
      <c r="G3186" s="6">
        <v>2.99</v>
      </c>
    </row>
    <row r="3187" spans="2:7" x14ac:dyDescent="0.2">
      <c r="B3187" s="7">
        <v>39514</v>
      </c>
      <c r="C3187" s="6">
        <v>4.9000000000000004</v>
      </c>
      <c r="D3187" s="6">
        <v>2.2999999999999998</v>
      </c>
      <c r="E3187" s="6">
        <v>3.5316999999999998</v>
      </c>
      <c r="F3187" s="6">
        <v>1.5158</v>
      </c>
      <c r="G3187" s="6">
        <v>2.96</v>
      </c>
    </row>
    <row r="3188" spans="2:7" x14ac:dyDescent="0.2">
      <c r="B3188" s="7">
        <v>39517</v>
      </c>
      <c r="C3188" s="6">
        <v>4.9000000000000004</v>
      </c>
      <c r="D3188" s="6">
        <v>2.2999999999999998</v>
      </c>
      <c r="E3188" s="6">
        <v>3.4548999999999999</v>
      </c>
      <c r="F3188" s="6">
        <v>1.4830000000000001</v>
      </c>
      <c r="G3188" s="6">
        <v>2.99</v>
      </c>
    </row>
    <row r="3189" spans="2:7" x14ac:dyDescent="0.2">
      <c r="B3189" s="7">
        <v>39518</v>
      </c>
      <c r="C3189" s="6">
        <v>4.9000000000000004</v>
      </c>
      <c r="D3189" s="6">
        <v>2.2999999999999998</v>
      </c>
      <c r="E3189" s="6">
        <v>3.5920999999999998</v>
      </c>
      <c r="F3189" s="6">
        <v>1.7402</v>
      </c>
      <c r="G3189" s="6">
        <v>2.95</v>
      </c>
    </row>
    <row r="3190" spans="2:7" x14ac:dyDescent="0.2">
      <c r="B3190" s="7">
        <v>39519</v>
      </c>
      <c r="C3190" s="6">
        <v>4.9000000000000004</v>
      </c>
      <c r="D3190" s="6">
        <v>2.2999999999999998</v>
      </c>
      <c r="E3190" s="6">
        <v>3.4603999999999999</v>
      </c>
      <c r="F3190" s="6">
        <v>1.6186</v>
      </c>
      <c r="G3190" s="6">
        <v>2.97</v>
      </c>
    </row>
    <row r="3191" spans="2:7" x14ac:dyDescent="0.2">
      <c r="B3191" s="7">
        <v>39520</v>
      </c>
      <c r="C3191" s="6">
        <v>4.9000000000000004</v>
      </c>
      <c r="D3191" s="6">
        <v>2.2999999999999998</v>
      </c>
      <c r="E3191" s="6">
        <v>3.5261</v>
      </c>
      <c r="F3191" s="6">
        <v>1.6261000000000001</v>
      </c>
      <c r="G3191" s="6">
        <v>2.98</v>
      </c>
    </row>
    <row r="3192" spans="2:7" x14ac:dyDescent="0.2">
      <c r="B3192" s="7">
        <v>39521</v>
      </c>
      <c r="C3192" s="6">
        <v>4.9000000000000004</v>
      </c>
      <c r="D3192" s="6">
        <v>2.2999999999999998</v>
      </c>
      <c r="E3192" s="6">
        <v>3.4679000000000002</v>
      </c>
      <c r="F3192" s="6">
        <v>1.4786999999999999</v>
      </c>
      <c r="G3192" s="6">
        <v>2.99</v>
      </c>
    </row>
    <row r="3193" spans="2:7" x14ac:dyDescent="0.2">
      <c r="B3193" s="7">
        <v>39524</v>
      </c>
      <c r="C3193" s="6">
        <v>4.9000000000000004</v>
      </c>
      <c r="D3193" s="6">
        <v>2.2999999999999998</v>
      </c>
      <c r="E3193" s="6">
        <v>3.3060999999999998</v>
      </c>
      <c r="F3193" s="6">
        <v>1.3405</v>
      </c>
      <c r="G3193" s="6">
        <v>2.69</v>
      </c>
    </row>
    <row r="3194" spans="2:7" x14ac:dyDescent="0.2">
      <c r="B3194" s="7">
        <v>39525</v>
      </c>
      <c r="C3194" s="6">
        <v>4.9000000000000004</v>
      </c>
      <c r="D3194" s="6">
        <v>2.2999999999999998</v>
      </c>
      <c r="E3194" s="6">
        <v>3.4828000000000001</v>
      </c>
      <c r="F3194" s="6">
        <v>1.5991</v>
      </c>
      <c r="G3194" s="6">
        <v>2.16</v>
      </c>
    </row>
    <row r="3195" spans="2:7" x14ac:dyDescent="0.2">
      <c r="B3195" s="7">
        <v>39526</v>
      </c>
      <c r="C3195" s="6">
        <v>4.9000000000000004</v>
      </c>
      <c r="D3195" s="6">
        <v>2.2999999999999998</v>
      </c>
      <c r="E3195" s="6">
        <v>3.3281999999999998</v>
      </c>
      <c r="F3195" s="6">
        <v>1.4602999999999999</v>
      </c>
      <c r="G3195" s="6">
        <v>2.08</v>
      </c>
    </row>
    <row r="3196" spans="2:7" x14ac:dyDescent="0.2">
      <c r="B3196" s="7">
        <v>39527</v>
      </c>
      <c r="C3196" s="6">
        <v>4.9000000000000004</v>
      </c>
      <c r="D3196" s="6">
        <v>2.2999999999999998</v>
      </c>
      <c r="E3196" s="6">
        <v>3.3336000000000001</v>
      </c>
      <c r="F3196" s="6">
        <v>1.5963000000000001</v>
      </c>
      <c r="G3196" s="6">
        <v>2.2200000000000002</v>
      </c>
    </row>
    <row r="3197" spans="2:7" x14ac:dyDescent="0.2">
      <c r="B3197" s="7">
        <v>39528</v>
      </c>
      <c r="C3197" s="6">
        <v>4.9000000000000004</v>
      </c>
      <c r="D3197" s="6">
        <v>2.2999999999999998</v>
      </c>
      <c r="E3197" s="6">
        <v>3.3334999999999999</v>
      </c>
      <c r="F3197" s="6">
        <v>1.5958000000000001</v>
      </c>
      <c r="G3197" s="6">
        <v>2.08</v>
      </c>
    </row>
    <row r="3198" spans="2:7" x14ac:dyDescent="0.2">
      <c r="B3198" s="7">
        <v>39531</v>
      </c>
      <c r="C3198" s="6">
        <v>4.9000000000000004</v>
      </c>
      <c r="D3198" s="6">
        <v>2.2999999999999998</v>
      </c>
      <c r="E3198" s="6">
        <v>3.5562999999999998</v>
      </c>
      <c r="F3198" s="6">
        <v>1.8010999999999999</v>
      </c>
      <c r="G3198" s="6">
        <v>2.08</v>
      </c>
    </row>
    <row r="3199" spans="2:7" x14ac:dyDescent="0.2">
      <c r="B3199" s="7">
        <v>39532</v>
      </c>
      <c r="C3199" s="6">
        <v>4.9000000000000004</v>
      </c>
      <c r="D3199" s="6">
        <v>2.2999999999999998</v>
      </c>
      <c r="E3199" s="6">
        <v>3.5053000000000001</v>
      </c>
      <c r="F3199" s="6">
        <v>1.7681</v>
      </c>
      <c r="G3199" s="6">
        <v>2.42</v>
      </c>
    </row>
    <row r="3200" spans="2:7" x14ac:dyDescent="0.2">
      <c r="B3200" s="7">
        <v>39533</v>
      </c>
      <c r="C3200" s="6">
        <v>4.9000000000000004</v>
      </c>
      <c r="D3200" s="6">
        <v>2.2999999999999998</v>
      </c>
      <c r="E3200" s="6">
        <v>3.4601999999999999</v>
      </c>
      <c r="F3200" s="6">
        <v>1.6193</v>
      </c>
      <c r="G3200" s="6">
        <v>2.2999999999999998</v>
      </c>
    </row>
    <row r="3201" spans="2:7" x14ac:dyDescent="0.2">
      <c r="B3201" s="7">
        <v>39534</v>
      </c>
      <c r="C3201" s="6">
        <v>4.9000000000000004</v>
      </c>
      <c r="D3201" s="6">
        <v>2.2999999999999998</v>
      </c>
      <c r="E3201" s="6">
        <v>3.528</v>
      </c>
      <c r="F3201" s="6">
        <v>1.6861999999999999</v>
      </c>
      <c r="G3201" s="6">
        <v>2.27</v>
      </c>
    </row>
    <row r="3202" spans="2:7" x14ac:dyDescent="0.2">
      <c r="B3202" s="7">
        <v>39535</v>
      </c>
      <c r="C3202" s="6">
        <v>4.9000000000000004</v>
      </c>
      <c r="D3202" s="6">
        <v>2.2999999999999998</v>
      </c>
      <c r="E3202" s="6">
        <v>3.4413999999999998</v>
      </c>
      <c r="F3202" s="6">
        <v>1.6463000000000001</v>
      </c>
      <c r="G3202" s="6">
        <v>2.09</v>
      </c>
    </row>
    <row r="3203" spans="2:7" x14ac:dyDescent="0.2">
      <c r="B3203" s="7">
        <v>39538</v>
      </c>
      <c r="C3203" s="6">
        <v>5.0999999999999996</v>
      </c>
      <c r="D3203" s="6">
        <v>2.4</v>
      </c>
      <c r="E3203" s="6">
        <v>3.4096000000000002</v>
      </c>
      <c r="F3203" s="6">
        <v>1.5824</v>
      </c>
      <c r="G3203" s="6">
        <v>2.5099999999999998</v>
      </c>
    </row>
    <row r="3204" spans="2:7" x14ac:dyDescent="0.2">
      <c r="B3204" s="7">
        <v>39539</v>
      </c>
      <c r="C3204" s="6">
        <v>5.0999999999999996</v>
      </c>
      <c r="D3204" s="6">
        <v>2.4</v>
      </c>
      <c r="E3204" s="6">
        <v>3.5583</v>
      </c>
      <c r="F3204" s="6">
        <v>1.79</v>
      </c>
      <c r="G3204" s="6">
        <v>2.38</v>
      </c>
    </row>
    <row r="3205" spans="2:7" x14ac:dyDescent="0.2">
      <c r="B3205" s="7">
        <v>39540</v>
      </c>
      <c r="C3205" s="6">
        <v>5.0999999999999996</v>
      </c>
      <c r="D3205" s="6">
        <v>2.4</v>
      </c>
      <c r="E3205" s="6">
        <v>3.5962999999999998</v>
      </c>
      <c r="F3205" s="6">
        <v>1.8945000000000001</v>
      </c>
      <c r="G3205" s="6">
        <v>2.1800000000000002</v>
      </c>
    </row>
    <row r="3206" spans="2:7" x14ac:dyDescent="0.2">
      <c r="B3206" s="7">
        <v>39541</v>
      </c>
      <c r="C3206" s="6">
        <v>5.0999999999999996</v>
      </c>
      <c r="D3206" s="6">
        <v>2.4</v>
      </c>
      <c r="E3206" s="6">
        <v>3.5773000000000001</v>
      </c>
      <c r="F3206" s="6">
        <v>1.8866000000000001</v>
      </c>
      <c r="G3206" s="6">
        <v>2.19</v>
      </c>
    </row>
    <row r="3207" spans="2:7" x14ac:dyDescent="0.2">
      <c r="B3207" s="7">
        <v>39542</v>
      </c>
      <c r="C3207" s="6">
        <v>5.0999999999999996</v>
      </c>
      <c r="D3207" s="6">
        <v>2.4</v>
      </c>
      <c r="E3207" s="6">
        <v>3.4657</v>
      </c>
      <c r="F3207" s="6">
        <v>1.8145</v>
      </c>
      <c r="G3207" s="6">
        <v>2.2599999999999998</v>
      </c>
    </row>
    <row r="3208" spans="2:7" x14ac:dyDescent="0.2">
      <c r="B3208" s="7">
        <v>39545</v>
      </c>
      <c r="C3208" s="6">
        <v>5.0999999999999996</v>
      </c>
      <c r="D3208" s="6">
        <v>2.4</v>
      </c>
      <c r="E3208" s="6">
        <v>3.5356000000000001</v>
      </c>
      <c r="F3208" s="6">
        <v>1.9116</v>
      </c>
      <c r="G3208" s="6">
        <v>2.2400000000000002</v>
      </c>
    </row>
    <row r="3209" spans="2:7" x14ac:dyDescent="0.2">
      <c r="B3209" s="7">
        <v>39546</v>
      </c>
      <c r="C3209" s="6">
        <v>5.0999999999999996</v>
      </c>
      <c r="D3209" s="6">
        <v>2.4</v>
      </c>
      <c r="E3209" s="6">
        <v>3.5564</v>
      </c>
      <c r="F3209" s="6">
        <v>1.8713</v>
      </c>
      <c r="G3209" s="6">
        <v>2.23</v>
      </c>
    </row>
    <row r="3210" spans="2:7" x14ac:dyDescent="0.2">
      <c r="B3210" s="7">
        <v>39547</v>
      </c>
      <c r="C3210" s="6">
        <v>5.0999999999999996</v>
      </c>
      <c r="D3210" s="6">
        <v>2.4</v>
      </c>
      <c r="E3210" s="6">
        <v>3.4807000000000001</v>
      </c>
      <c r="F3210" s="6">
        <v>1.7661</v>
      </c>
      <c r="G3210" s="6">
        <v>2.2000000000000002</v>
      </c>
    </row>
    <row r="3211" spans="2:7" x14ac:dyDescent="0.2">
      <c r="B3211" s="7">
        <v>39548</v>
      </c>
      <c r="C3211" s="6">
        <v>5.0999999999999996</v>
      </c>
      <c r="D3211" s="6">
        <v>2.4</v>
      </c>
      <c r="E3211" s="6">
        <v>3.5394000000000001</v>
      </c>
      <c r="F3211" s="6">
        <v>1.8391</v>
      </c>
      <c r="G3211" s="6">
        <v>2.2999999999999998</v>
      </c>
    </row>
    <row r="3212" spans="2:7" x14ac:dyDescent="0.2">
      <c r="B3212" s="7">
        <v>39549</v>
      </c>
      <c r="C3212" s="6">
        <v>5.0999999999999996</v>
      </c>
      <c r="D3212" s="6">
        <v>2.4</v>
      </c>
      <c r="E3212" s="6">
        <v>3.4693999999999998</v>
      </c>
      <c r="F3212" s="6">
        <v>1.7417</v>
      </c>
      <c r="G3212" s="6">
        <v>2.37</v>
      </c>
    </row>
    <row r="3213" spans="2:7" x14ac:dyDescent="0.2">
      <c r="B3213" s="7">
        <v>39552</v>
      </c>
      <c r="C3213" s="6">
        <v>5.0999999999999996</v>
      </c>
      <c r="D3213" s="6">
        <v>2.4</v>
      </c>
      <c r="E3213" s="6">
        <v>3.5108999999999999</v>
      </c>
      <c r="F3213" s="6">
        <v>1.758</v>
      </c>
      <c r="G3213" s="6">
        <v>2.3199999999999998</v>
      </c>
    </row>
    <row r="3214" spans="2:7" x14ac:dyDescent="0.2">
      <c r="B3214" s="7">
        <v>39553</v>
      </c>
      <c r="C3214" s="6">
        <v>5.0999999999999996</v>
      </c>
      <c r="D3214" s="6">
        <v>2.4</v>
      </c>
      <c r="E3214" s="6">
        <v>3.6002999999999998</v>
      </c>
      <c r="F3214" s="6">
        <v>1.8642000000000001</v>
      </c>
      <c r="G3214" s="6">
        <v>2.3199999999999998</v>
      </c>
    </row>
    <row r="3215" spans="2:7" x14ac:dyDescent="0.2">
      <c r="B3215" s="7">
        <v>39554</v>
      </c>
      <c r="C3215" s="6">
        <v>5.0999999999999996</v>
      </c>
      <c r="D3215" s="6">
        <v>2.4</v>
      </c>
      <c r="E3215" s="6">
        <v>3.6886000000000001</v>
      </c>
      <c r="F3215" s="6">
        <v>1.9628000000000001</v>
      </c>
      <c r="G3215" s="6">
        <v>2.35</v>
      </c>
    </row>
    <row r="3216" spans="2:7" x14ac:dyDescent="0.2">
      <c r="B3216" s="7">
        <v>39555</v>
      </c>
      <c r="C3216" s="6">
        <v>5.0999999999999996</v>
      </c>
      <c r="D3216" s="6">
        <v>2.4</v>
      </c>
      <c r="E3216" s="6">
        <v>3.7273000000000001</v>
      </c>
      <c r="F3216" s="6">
        <v>2.1031</v>
      </c>
      <c r="G3216" s="6">
        <v>2.37</v>
      </c>
    </row>
    <row r="3217" spans="2:7" x14ac:dyDescent="0.2">
      <c r="B3217" s="7">
        <v>39556</v>
      </c>
      <c r="C3217" s="6">
        <v>5.0999999999999996</v>
      </c>
      <c r="D3217" s="6">
        <v>2.4</v>
      </c>
      <c r="E3217" s="6">
        <v>3.7061000000000002</v>
      </c>
      <c r="F3217" s="6">
        <v>2.1294</v>
      </c>
      <c r="G3217" s="6">
        <v>2.3199999999999998</v>
      </c>
    </row>
    <row r="3218" spans="2:7" x14ac:dyDescent="0.2">
      <c r="B3218" s="7">
        <v>39559</v>
      </c>
      <c r="C3218" s="6">
        <v>5.0999999999999996</v>
      </c>
      <c r="D3218" s="6">
        <v>2.4</v>
      </c>
      <c r="E3218" s="6">
        <v>3.7254999999999998</v>
      </c>
      <c r="F3218" s="6">
        <v>2.1715</v>
      </c>
      <c r="G3218" s="6">
        <v>2.2799999999999998</v>
      </c>
    </row>
    <row r="3219" spans="2:7" x14ac:dyDescent="0.2">
      <c r="B3219" s="7">
        <v>39560</v>
      </c>
      <c r="C3219" s="6">
        <v>5.0999999999999996</v>
      </c>
      <c r="D3219" s="6">
        <v>2.4</v>
      </c>
      <c r="E3219" s="6">
        <v>3.6907999999999999</v>
      </c>
      <c r="F3219" s="6">
        <v>2.1886999999999999</v>
      </c>
      <c r="G3219" s="6">
        <v>1.99</v>
      </c>
    </row>
    <row r="3220" spans="2:7" x14ac:dyDescent="0.2">
      <c r="B3220" s="7">
        <v>39561</v>
      </c>
      <c r="C3220" s="6">
        <v>5.0999999999999996</v>
      </c>
      <c r="D3220" s="6">
        <v>2.4</v>
      </c>
      <c r="E3220" s="6">
        <v>3.7313999999999998</v>
      </c>
      <c r="F3220" s="6">
        <v>2.1892999999999998</v>
      </c>
      <c r="G3220" s="6">
        <v>2.1800000000000002</v>
      </c>
    </row>
    <row r="3221" spans="2:7" x14ac:dyDescent="0.2">
      <c r="B3221" s="7">
        <v>39562</v>
      </c>
      <c r="C3221" s="6">
        <v>5.0999999999999996</v>
      </c>
      <c r="D3221" s="6">
        <v>2.4</v>
      </c>
      <c r="E3221" s="6">
        <v>3.8249</v>
      </c>
      <c r="F3221" s="6">
        <v>2.3824999999999998</v>
      </c>
      <c r="G3221" s="6">
        <v>2.2599999999999998</v>
      </c>
    </row>
    <row r="3222" spans="2:7" x14ac:dyDescent="0.2">
      <c r="B3222" s="7">
        <v>39563</v>
      </c>
      <c r="C3222" s="6">
        <v>5.0999999999999996</v>
      </c>
      <c r="D3222" s="6">
        <v>2.4</v>
      </c>
      <c r="E3222" s="6">
        <v>3.8702999999999999</v>
      </c>
      <c r="F3222" s="6">
        <v>2.4148000000000001</v>
      </c>
      <c r="G3222" s="6">
        <v>2.2799999999999998</v>
      </c>
    </row>
    <row r="3223" spans="2:7" x14ac:dyDescent="0.2">
      <c r="B3223" s="7">
        <v>39566</v>
      </c>
      <c r="C3223" s="6">
        <v>5.0999999999999996</v>
      </c>
      <c r="D3223" s="6">
        <v>2.4</v>
      </c>
      <c r="E3223" s="6">
        <v>3.8252000000000002</v>
      </c>
      <c r="F3223" s="6">
        <v>2.3420999999999998</v>
      </c>
      <c r="G3223" s="6">
        <v>2.29</v>
      </c>
    </row>
    <row r="3224" spans="2:7" x14ac:dyDescent="0.2">
      <c r="B3224" s="7">
        <v>39567</v>
      </c>
      <c r="C3224" s="6">
        <v>5.0999999999999996</v>
      </c>
      <c r="D3224" s="6">
        <v>2.4</v>
      </c>
      <c r="E3224" s="6">
        <v>3.8193999999999999</v>
      </c>
      <c r="F3224" s="6">
        <v>2.3502000000000001</v>
      </c>
      <c r="G3224" s="6">
        <v>2.21</v>
      </c>
    </row>
    <row r="3225" spans="2:7" x14ac:dyDescent="0.2">
      <c r="B3225" s="7">
        <v>39568</v>
      </c>
      <c r="C3225" s="6">
        <v>5</v>
      </c>
      <c r="D3225" s="6">
        <v>2.2999999999999998</v>
      </c>
      <c r="E3225" s="6">
        <v>3.7279</v>
      </c>
      <c r="F3225" s="6">
        <v>2.2536999999999998</v>
      </c>
      <c r="G3225" s="6">
        <v>2.37</v>
      </c>
    </row>
    <row r="3226" spans="2:7" x14ac:dyDescent="0.2">
      <c r="B3226" s="7">
        <v>39569</v>
      </c>
      <c r="C3226" s="6">
        <v>5</v>
      </c>
      <c r="D3226" s="6">
        <v>2.2999999999999998</v>
      </c>
      <c r="E3226" s="6">
        <v>3.7629999999999999</v>
      </c>
      <c r="F3226" s="6">
        <v>2.367</v>
      </c>
      <c r="G3226" s="6">
        <v>2.16</v>
      </c>
    </row>
    <row r="3227" spans="2:7" x14ac:dyDescent="0.2">
      <c r="B3227" s="7">
        <v>39570</v>
      </c>
      <c r="C3227" s="6">
        <v>5</v>
      </c>
      <c r="D3227" s="6">
        <v>2.2999999999999998</v>
      </c>
      <c r="E3227" s="6">
        <v>3.8551000000000002</v>
      </c>
      <c r="F3227" s="6">
        <v>2.4491999999999998</v>
      </c>
      <c r="G3227" s="6">
        <v>1.88</v>
      </c>
    </row>
    <row r="3228" spans="2:7" x14ac:dyDescent="0.2">
      <c r="B3228" s="7">
        <v>39573</v>
      </c>
      <c r="C3228" s="6">
        <v>5</v>
      </c>
      <c r="D3228" s="6">
        <v>2.2999999999999998</v>
      </c>
      <c r="E3228" s="6">
        <v>3.867</v>
      </c>
      <c r="F3228" s="6">
        <v>2.4169999999999998</v>
      </c>
      <c r="G3228" s="6">
        <v>1.85</v>
      </c>
    </row>
    <row r="3229" spans="2:7" x14ac:dyDescent="0.2">
      <c r="B3229" s="7">
        <v>39574</v>
      </c>
      <c r="C3229" s="6">
        <v>5</v>
      </c>
      <c r="D3229" s="6">
        <v>2.2999999999999998</v>
      </c>
      <c r="E3229" s="6">
        <v>3.9163999999999999</v>
      </c>
      <c r="F3229" s="6">
        <v>2.3847999999999998</v>
      </c>
      <c r="G3229" s="6">
        <v>1.91</v>
      </c>
    </row>
    <row r="3230" spans="2:7" x14ac:dyDescent="0.2">
      <c r="B3230" s="7">
        <v>39575</v>
      </c>
      <c r="C3230" s="6">
        <v>5</v>
      </c>
      <c r="D3230" s="6">
        <v>2.2999999999999998</v>
      </c>
      <c r="E3230" s="6">
        <v>3.8475000000000001</v>
      </c>
      <c r="F3230" s="6">
        <v>2.3035999999999999</v>
      </c>
      <c r="G3230" s="6">
        <v>2.0099999999999998</v>
      </c>
    </row>
    <row r="3231" spans="2:7" x14ac:dyDescent="0.2">
      <c r="B3231" s="7">
        <v>39576</v>
      </c>
      <c r="C3231" s="6">
        <v>5</v>
      </c>
      <c r="D3231" s="6">
        <v>2.2999999999999998</v>
      </c>
      <c r="E3231" s="6">
        <v>3.7747999999999999</v>
      </c>
      <c r="F3231" s="6">
        <v>2.2143000000000002</v>
      </c>
      <c r="G3231" s="6">
        <v>1.99</v>
      </c>
    </row>
    <row r="3232" spans="2:7" x14ac:dyDescent="0.2">
      <c r="B3232" s="7">
        <v>39577</v>
      </c>
      <c r="C3232" s="6">
        <v>5</v>
      </c>
      <c r="D3232" s="6">
        <v>2.2999999999999998</v>
      </c>
      <c r="E3232" s="6">
        <v>3.7692000000000001</v>
      </c>
      <c r="F3232" s="6">
        <v>2.2391000000000001</v>
      </c>
      <c r="G3232" s="6">
        <v>1.97</v>
      </c>
    </row>
    <row r="3233" spans="2:7" x14ac:dyDescent="0.2">
      <c r="B3233" s="7">
        <v>39580</v>
      </c>
      <c r="C3233" s="6">
        <v>5</v>
      </c>
      <c r="D3233" s="6">
        <v>2.2999999999999998</v>
      </c>
      <c r="E3233" s="6">
        <v>3.7974000000000001</v>
      </c>
      <c r="F3233" s="6">
        <v>2.3048000000000002</v>
      </c>
      <c r="G3233" s="6">
        <v>1.88</v>
      </c>
    </row>
    <row r="3234" spans="2:7" x14ac:dyDescent="0.2">
      <c r="B3234" s="7">
        <v>39581</v>
      </c>
      <c r="C3234" s="6">
        <v>5</v>
      </c>
      <c r="D3234" s="6">
        <v>2.2999999999999998</v>
      </c>
      <c r="E3234" s="6">
        <v>3.9131</v>
      </c>
      <c r="F3234" s="6">
        <v>2.4695</v>
      </c>
      <c r="G3234" s="6">
        <v>1.93</v>
      </c>
    </row>
    <row r="3235" spans="2:7" x14ac:dyDescent="0.2">
      <c r="B3235" s="7">
        <v>39582</v>
      </c>
      <c r="C3235" s="6">
        <v>5</v>
      </c>
      <c r="D3235" s="6">
        <v>2.2999999999999998</v>
      </c>
      <c r="E3235" s="6">
        <v>3.9112</v>
      </c>
      <c r="F3235" s="6">
        <v>2.5112000000000001</v>
      </c>
      <c r="G3235" s="6">
        <v>2.0299999999999998</v>
      </c>
    </row>
    <row r="3236" spans="2:7" x14ac:dyDescent="0.2">
      <c r="B3236" s="7">
        <v>39583</v>
      </c>
      <c r="C3236" s="6">
        <v>5</v>
      </c>
      <c r="D3236" s="6">
        <v>2.2999999999999998</v>
      </c>
      <c r="E3236" s="6">
        <v>3.8144</v>
      </c>
      <c r="F3236" s="6">
        <v>2.4207999999999998</v>
      </c>
      <c r="G3236" s="6">
        <v>2.0299999999999998</v>
      </c>
    </row>
    <row r="3237" spans="2:7" x14ac:dyDescent="0.2">
      <c r="B3237" s="7">
        <v>39584</v>
      </c>
      <c r="C3237" s="6">
        <v>5</v>
      </c>
      <c r="D3237" s="6">
        <v>2.2999999999999998</v>
      </c>
      <c r="E3237" s="6">
        <v>3.8445999999999998</v>
      </c>
      <c r="F3237" s="6">
        <v>2.4386000000000001</v>
      </c>
      <c r="G3237" s="6">
        <v>1.91</v>
      </c>
    </row>
    <row r="3238" spans="2:7" x14ac:dyDescent="0.2">
      <c r="B3238" s="7">
        <v>39587</v>
      </c>
      <c r="C3238" s="6">
        <v>5</v>
      </c>
      <c r="D3238" s="6">
        <v>2.2999999999999998</v>
      </c>
      <c r="E3238" s="6">
        <v>3.8294000000000001</v>
      </c>
      <c r="F3238" s="6">
        <v>2.3892000000000002</v>
      </c>
      <c r="G3238" s="6">
        <v>1.95</v>
      </c>
    </row>
    <row r="3239" spans="2:7" x14ac:dyDescent="0.2">
      <c r="B3239" s="7">
        <v>39588</v>
      </c>
      <c r="C3239" s="6">
        <v>5</v>
      </c>
      <c r="D3239" s="6">
        <v>2.2999999999999998</v>
      </c>
      <c r="E3239" s="6">
        <v>3.7746</v>
      </c>
      <c r="F3239" s="6">
        <v>2.2982999999999998</v>
      </c>
      <c r="G3239" s="6">
        <v>1.99</v>
      </c>
    </row>
    <row r="3240" spans="2:7" x14ac:dyDescent="0.2">
      <c r="B3240" s="7">
        <v>39589</v>
      </c>
      <c r="C3240" s="6">
        <v>5</v>
      </c>
      <c r="D3240" s="6">
        <v>2.2999999999999998</v>
      </c>
      <c r="E3240" s="6">
        <v>3.8067000000000002</v>
      </c>
      <c r="F3240" s="6">
        <v>2.3982000000000001</v>
      </c>
      <c r="G3240" s="6">
        <v>2.0299999999999998</v>
      </c>
    </row>
    <row r="3241" spans="2:7" x14ac:dyDescent="0.2">
      <c r="B3241" s="7">
        <v>39590</v>
      </c>
      <c r="C3241" s="6">
        <v>5</v>
      </c>
      <c r="D3241" s="6">
        <v>2.2999999999999998</v>
      </c>
      <c r="E3241" s="6">
        <v>3.9110999999999998</v>
      </c>
      <c r="F3241" s="6">
        <v>2.5236999999999998</v>
      </c>
      <c r="G3241" s="6">
        <v>2.0499999999999998</v>
      </c>
    </row>
    <row r="3242" spans="2:7" x14ac:dyDescent="0.2">
      <c r="B3242" s="7">
        <v>39591</v>
      </c>
      <c r="C3242" s="6">
        <v>5</v>
      </c>
      <c r="D3242" s="6">
        <v>2.2999999999999998</v>
      </c>
      <c r="E3242" s="6">
        <v>3.8424999999999998</v>
      </c>
      <c r="F3242" s="6">
        <v>2.4251999999999998</v>
      </c>
      <c r="G3242" s="6">
        <v>1.99</v>
      </c>
    </row>
    <row r="3243" spans="2:7" x14ac:dyDescent="0.2">
      <c r="B3243" s="7">
        <v>39594</v>
      </c>
      <c r="C3243" s="6">
        <v>5</v>
      </c>
      <c r="D3243" s="6">
        <v>2.2999999999999998</v>
      </c>
      <c r="E3243" s="6">
        <v>3.8424999999999998</v>
      </c>
      <c r="F3243" s="6">
        <v>2.4340000000000002</v>
      </c>
      <c r="G3243" s="6">
        <v>1.99</v>
      </c>
    </row>
    <row r="3244" spans="2:7" x14ac:dyDescent="0.2">
      <c r="B3244" s="7">
        <v>39595</v>
      </c>
      <c r="C3244" s="6">
        <v>5</v>
      </c>
      <c r="D3244" s="6">
        <v>2.2999999999999998</v>
      </c>
      <c r="E3244" s="6">
        <v>3.9188000000000001</v>
      </c>
      <c r="F3244" s="6">
        <v>2.5011999999999999</v>
      </c>
      <c r="G3244" s="6">
        <v>2.23</v>
      </c>
    </row>
    <row r="3245" spans="2:7" x14ac:dyDescent="0.2">
      <c r="B3245" s="7">
        <v>39596</v>
      </c>
      <c r="C3245" s="6">
        <v>5</v>
      </c>
      <c r="D3245" s="6">
        <v>2.2999999999999998</v>
      </c>
      <c r="E3245" s="6">
        <v>4.0033000000000003</v>
      </c>
      <c r="F3245" s="6">
        <v>2.6027999999999998</v>
      </c>
      <c r="G3245" s="6">
        <v>2.08</v>
      </c>
    </row>
    <row r="3246" spans="2:7" x14ac:dyDescent="0.2">
      <c r="B3246" s="7">
        <v>39597</v>
      </c>
      <c r="C3246" s="6">
        <v>5</v>
      </c>
      <c r="D3246" s="6">
        <v>2.2999999999999998</v>
      </c>
      <c r="E3246" s="6">
        <v>4.0750000000000002</v>
      </c>
      <c r="F3246" s="6">
        <v>2.6816</v>
      </c>
      <c r="G3246" s="6">
        <v>2.0099999999999998</v>
      </c>
    </row>
    <row r="3247" spans="2:7" x14ac:dyDescent="0.2">
      <c r="B3247" s="7">
        <v>39598</v>
      </c>
      <c r="C3247" s="6">
        <v>5</v>
      </c>
      <c r="D3247" s="6">
        <v>2.2999999999999998</v>
      </c>
      <c r="E3247" s="6">
        <v>4.0594999999999999</v>
      </c>
      <c r="F3247" s="6">
        <v>2.6410999999999998</v>
      </c>
      <c r="G3247" s="6">
        <v>1.98</v>
      </c>
    </row>
    <row r="3248" spans="2:7" x14ac:dyDescent="0.2">
      <c r="B3248" s="7">
        <v>39601</v>
      </c>
      <c r="C3248" s="6">
        <v>5.4</v>
      </c>
      <c r="D3248" s="6">
        <v>2.2999999999999998</v>
      </c>
      <c r="E3248" s="6">
        <v>3.9571000000000001</v>
      </c>
      <c r="F3248" s="6">
        <v>2.5036</v>
      </c>
      <c r="G3248" s="6">
        <v>2.06</v>
      </c>
    </row>
    <row r="3249" spans="2:7" x14ac:dyDescent="0.2">
      <c r="B3249" s="7">
        <v>39602</v>
      </c>
      <c r="C3249" s="6">
        <v>5.4</v>
      </c>
      <c r="D3249" s="6">
        <v>2.2999999999999998</v>
      </c>
      <c r="E3249" s="6">
        <v>3.8938999999999999</v>
      </c>
      <c r="F3249" s="6">
        <v>2.3984000000000001</v>
      </c>
      <c r="G3249" s="6">
        <v>1.95</v>
      </c>
    </row>
    <row r="3250" spans="2:7" x14ac:dyDescent="0.2">
      <c r="B3250" s="7">
        <v>39603</v>
      </c>
      <c r="C3250" s="6">
        <v>5.4</v>
      </c>
      <c r="D3250" s="6">
        <v>2.2999999999999998</v>
      </c>
      <c r="E3250" s="6">
        <v>3.9763999999999999</v>
      </c>
      <c r="F3250" s="6">
        <v>2.4464999999999999</v>
      </c>
      <c r="G3250" s="6">
        <v>1.98</v>
      </c>
    </row>
    <row r="3251" spans="2:7" x14ac:dyDescent="0.2">
      <c r="B3251" s="7">
        <v>39604</v>
      </c>
      <c r="C3251" s="6">
        <v>5.4</v>
      </c>
      <c r="D3251" s="6">
        <v>2.2999999999999998</v>
      </c>
      <c r="E3251" s="6">
        <v>4.0382999999999996</v>
      </c>
      <c r="F3251" s="6">
        <v>2.4948999999999999</v>
      </c>
      <c r="G3251" s="6">
        <v>1.98</v>
      </c>
    </row>
    <row r="3252" spans="2:7" x14ac:dyDescent="0.2">
      <c r="B3252" s="7">
        <v>39605</v>
      </c>
      <c r="C3252" s="6">
        <v>5.4</v>
      </c>
      <c r="D3252" s="6">
        <v>2.2999999999999998</v>
      </c>
      <c r="E3252" s="6">
        <v>3.9091999999999998</v>
      </c>
      <c r="F3252" s="6">
        <v>2.3723999999999998</v>
      </c>
      <c r="G3252" s="6">
        <v>2.0099999999999998</v>
      </c>
    </row>
    <row r="3253" spans="2:7" x14ac:dyDescent="0.2">
      <c r="B3253" s="7">
        <v>39608</v>
      </c>
      <c r="C3253" s="6">
        <v>5.4</v>
      </c>
      <c r="D3253" s="6">
        <v>2.2999999999999998</v>
      </c>
      <c r="E3253" s="6">
        <v>3.9977</v>
      </c>
      <c r="F3253" s="6">
        <v>2.7065999999999999</v>
      </c>
      <c r="G3253" s="6">
        <v>2.02</v>
      </c>
    </row>
    <row r="3254" spans="2:7" x14ac:dyDescent="0.2">
      <c r="B3254" s="7">
        <v>39609</v>
      </c>
      <c r="C3254" s="6">
        <v>5.4</v>
      </c>
      <c r="D3254" s="6">
        <v>2.2999999999999998</v>
      </c>
      <c r="E3254" s="6">
        <v>4.1026999999999996</v>
      </c>
      <c r="F3254" s="6">
        <v>2.9205999999999999</v>
      </c>
      <c r="G3254" s="6">
        <v>1.96</v>
      </c>
    </row>
    <row r="3255" spans="2:7" x14ac:dyDescent="0.2">
      <c r="B3255" s="7">
        <v>39610</v>
      </c>
      <c r="C3255" s="6">
        <v>5.4</v>
      </c>
      <c r="D3255" s="6">
        <v>2.2999999999999998</v>
      </c>
      <c r="E3255" s="6">
        <v>4.0735000000000001</v>
      </c>
      <c r="F3255" s="6">
        <v>2.8054999999999999</v>
      </c>
      <c r="G3255" s="6">
        <v>1.95</v>
      </c>
    </row>
    <row r="3256" spans="2:7" x14ac:dyDescent="0.2">
      <c r="B3256" s="7">
        <v>39611</v>
      </c>
      <c r="C3256" s="6">
        <v>5.4</v>
      </c>
      <c r="D3256" s="6">
        <v>2.2999999999999998</v>
      </c>
      <c r="E3256" s="6">
        <v>4.2107999999999999</v>
      </c>
      <c r="F3256" s="6">
        <v>3.0373000000000001</v>
      </c>
      <c r="G3256" s="6">
        <v>2.0099999999999998</v>
      </c>
    </row>
    <row r="3257" spans="2:7" x14ac:dyDescent="0.2">
      <c r="B3257" s="7">
        <v>39612</v>
      </c>
      <c r="C3257" s="6">
        <v>5.4</v>
      </c>
      <c r="D3257" s="6">
        <v>2.2999999999999998</v>
      </c>
      <c r="E3257" s="6">
        <v>4.2565</v>
      </c>
      <c r="F3257" s="6">
        <v>3.0306000000000002</v>
      </c>
      <c r="G3257" s="6">
        <v>2.02</v>
      </c>
    </row>
    <row r="3258" spans="2:7" x14ac:dyDescent="0.2">
      <c r="B3258" s="7">
        <v>39615</v>
      </c>
      <c r="C3258" s="6">
        <v>5.4</v>
      </c>
      <c r="D3258" s="6">
        <v>2.2999999999999998</v>
      </c>
      <c r="E3258" s="6">
        <v>4.2666000000000004</v>
      </c>
      <c r="F3258" s="6">
        <v>3.0312000000000001</v>
      </c>
      <c r="G3258" s="6">
        <v>2.06</v>
      </c>
    </row>
    <row r="3259" spans="2:7" x14ac:dyDescent="0.2">
      <c r="B3259" s="7">
        <v>39616</v>
      </c>
      <c r="C3259" s="6">
        <v>5.4</v>
      </c>
      <c r="D3259" s="6">
        <v>2.2999999999999998</v>
      </c>
      <c r="E3259" s="6">
        <v>4.1973000000000003</v>
      </c>
      <c r="F3259" s="6">
        <v>2.89</v>
      </c>
      <c r="G3259" s="6">
        <v>1.87</v>
      </c>
    </row>
    <row r="3260" spans="2:7" x14ac:dyDescent="0.2">
      <c r="B3260" s="7">
        <v>39617</v>
      </c>
      <c r="C3260" s="6">
        <v>5.4</v>
      </c>
      <c r="D3260" s="6">
        <v>2.2999999999999998</v>
      </c>
      <c r="E3260" s="6">
        <v>4.1363000000000003</v>
      </c>
      <c r="F3260" s="6">
        <v>2.8487</v>
      </c>
      <c r="G3260" s="6">
        <v>1.84</v>
      </c>
    </row>
    <row r="3261" spans="2:7" x14ac:dyDescent="0.2">
      <c r="B3261" s="7">
        <v>39618</v>
      </c>
      <c r="C3261" s="6">
        <v>5.4</v>
      </c>
      <c r="D3261" s="6">
        <v>2.2999999999999998</v>
      </c>
      <c r="E3261" s="6">
        <v>4.2073</v>
      </c>
      <c r="F3261" s="6">
        <v>2.9323999999999999</v>
      </c>
      <c r="G3261" s="6">
        <v>1.94</v>
      </c>
    </row>
    <row r="3262" spans="2:7" x14ac:dyDescent="0.2">
      <c r="B3262" s="7">
        <v>39619</v>
      </c>
      <c r="C3262" s="6">
        <v>5.4</v>
      </c>
      <c r="D3262" s="6">
        <v>2.2999999999999998</v>
      </c>
      <c r="E3262" s="6">
        <v>4.1641000000000004</v>
      </c>
      <c r="F3262" s="6">
        <v>2.8917000000000002</v>
      </c>
      <c r="G3262" s="6">
        <v>1.99</v>
      </c>
    </row>
    <row r="3263" spans="2:7" x14ac:dyDescent="0.2">
      <c r="B3263" s="7">
        <v>39622</v>
      </c>
      <c r="C3263" s="6">
        <v>5.4</v>
      </c>
      <c r="D3263" s="6">
        <v>2.2999999999999998</v>
      </c>
      <c r="E3263" s="6">
        <v>4.1641000000000004</v>
      </c>
      <c r="F3263" s="6">
        <v>2.9340000000000002</v>
      </c>
      <c r="G3263" s="6">
        <v>1.98</v>
      </c>
    </row>
    <row r="3264" spans="2:7" x14ac:dyDescent="0.2">
      <c r="B3264" s="7">
        <v>39623</v>
      </c>
      <c r="C3264" s="6">
        <v>5.4</v>
      </c>
      <c r="D3264" s="6">
        <v>2.2999999999999998</v>
      </c>
      <c r="E3264" s="6">
        <v>4.0818000000000003</v>
      </c>
      <c r="F3264" s="6">
        <v>2.8336999999999999</v>
      </c>
      <c r="G3264" s="6">
        <v>1.93</v>
      </c>
    </row>
    <row r="3265" spans="2:7" x14ac:dyDescent="0.2">
      <c r="B3265" s="7">
        <v>39624</v>
      </c>
      <c r="C3265" s="6">
        <v>5.4</v>
      </c>
      <c r="D3265" s="6">
        <v>2.2999999999999998</v>
      </c>
      <c r="E3265" s="6">
        <v>4.0994000000000002</v>
      </c>
      <c r="F3265" s="6">
        <v>2.8102999999999998</v>
      </c>
      <c r="G3265" s="6">
        <v>1.97</v>
      </c>
    </row>
    <row r="3266" spans="2:7" x14ac:dyDescent="0.2">
      <c r="B3266" s="7">
        <v>39625</v>
      </c>
      <c r="C3266" s="6">
        <v>5.4</v>
      </c>
      <c r="D3266" s="6">
        <v>2.2999999999999998</v>
      </c>
      <c r="E3266" s="6">
        <v>4.0330000000000004</v>
      </c>
      <c r="F3266" s="6">
        <v>2.657</v>
      </c>
      <c r="G3266" s="6">
        <v>2.0499999999999998</v>
      </c>
    </row>
    <row r="3267" spans="2:7" x14ac:dyDescent="0.2">
      <c r="B3267" s="7">
        <v>39626</v>
      </c>
      <c r="C3267" s="6">
        <v>5.4</v>
      </c>
      <c r="D3267" s="6">
        <v>2.2999999999999998</v>
      </c>
      <c r="E3267" s="6">
        <v>3.9651999999999998</v>
      </c>
      <c r="F3267" s="6">
        <v>2.6248</v>
      </c>
      <c r="G3267" s="6">
        <v>1.99</v>
      </c>
    </row>
    <row r="3268" spans="2:7" x14ac:dyDescent="0.2">
      <c r="B3268" s="7">
        <v>39629</v>
      </c>
      <c r="C3268" s="6">
        <v>5.6</v>
      </c>
      <c r="D3268" s="6">
        <v>2.4</v>
      </c>
      <c r="E3268" s="6">
        <v>3.9689999999999999</v>
      </c>
      <c r="F3268" s="6">
        <v>2.6164000000000001</v>
      </c>
      <c r="G3268" s="6">
        <v>2.4700000000000002</v>
      </c>
    </row>
    <row r="3269" spans="2:7" x14ac:dyDescent="0.2">
      <c r="B3269" s="7">
        <v>39630</v>
      </c>
      <c r="C3269" s="6">
        <v>5.6</v>
      </c>
      <c r="D3269" s="6">
        <v>2.4</v>
      </c>
      <c r="E3269" s="6">
        <v>4.0021000000000004</v>
      </c>
      <c r="F3269" s="6">
        <v>2.6482999999999999</v>
      </c>
      <c r="G3269" s="6">
        <v>2.11</v>
      </c>
    </row>
    <row r="3270" spans="2:7" x14ac:dyDescent="0.2">
      <c r="B3270" s="7">
        <v>39631</v>
      </c>
      <c r="C3270" s="6">
        <v>5.6</v>
      </c>
      <c r="D3270" s="6">
        <v>2.4</v>
      </c>
      <c r="E3270" s="6">
        <v>3.9575</v>
      </c>
      <c r="F3270" s="6">
        <v>2.5752999999999999</v>
      </c>
      <c r="G3270" s="6">
        <v>1.95</v>
      </c>
    </row>
    <row r="3271" spans="2:7" x14ac:dyDescent="0.2">
      <c r="B3271" s="7">
        <v>39632</v>
      </c>
      <c r="C3271" s="6">
        <v>5.6</v>
      </c>
      <c r="D3271" s="6">
        <v>2.4</v>
      </c>
      <c r="E3271" s="6">
        <v>3.9750000000000001</v>
      </c>
      <c r="F3271" s="6">
        <v>2.5249999999999999</v>
      </c>
      <c r="G3271" s="6">
        <v>1.92</v>
      </c>
    </row>
    <row r="3272" spans="2:7" x14ac:dyDescent="0.2">
      <c r="B3272" s="7">
        <v>39633</v>
      </c>
      <c r="C3272" s="6">
        <v>5.6</v>
      </c>
      <c r="D3272" s="6">
        <v>2.4</v>
      </c>
      <c r="E3272" s="6">
        <v>3.9750000000000001</v>
      </c>
      <c r="F3272" s="6">
        <v>2.5326</v>
      </c>
      <c r="G3272" s="6">
        <v>1.92</v>
      </c>
    </row>
    <row r="3273" spans="2:7" x14ac:dyDescent="0.2">
      <c r="B3273" s="7">
        <v>39636</v>
      </c>
      <c r="C3273" s="6">
        <v>5.6</v>
      </c>
      <c r="D3273" s="6">
        <v>2.4</v>
      </c>
      <c r="E3273" s="6">
        <v>3.8995000000000002</v>
      </c>
      <c r="F3273" s="6">
        <v>2.4266000000000001</v>
      </c>
      <c r="G3273" s="6">
        <v>1.99</v>
      </c>
    </row>
    <row r="3274" spans="2:7" x14ac:dyDescent="0.2">
      <c r="B3274" s="7">
        <v>39637</v>
      </c>
      <c r="C3274" s="6">
        <v>5.6</v>
      </c>
      <c r="D3274" s="6">
        <v>2.4</v>
      </c>
      <c r="E3274" s="6">
        <v>3.8822000000000001</v>
      </c>
      <c r="F3274" s="6">
        <v>2.4752999999999998</v>
      </c>
      <c r="G3274" s="6">
        <v>1.97</v>
      </c>
    </row>
    <row r="3275" spans="2:7" x14ac:dyDescent="0.2">
      <c r="B3275" s="7">
        <v>39638</v>
      </c>
      <c r="C3275" s="6">
        <v>5.6</v>
      </c>
      <c r="D3275" s="6">
        <v>2.4</v>
      </c>
      <c r="E3275" s="6">
        <v>3.8111999999999999</v>
      </c>
      <c r="F3275" s="6">
        <v>2.3855</v>
      </c>
      <c r="G3275" s="6">
        <v>1.99</v>
      </c>
    </row>
    <row r="3276" spans="2:7" x14ac:dyDescent="0.2">
      <c r="B3276" s="7">
        <v>39639</v>
      </c>
      <c r="C3276" s="6">
        <v>5.6</v>
      </c>
      <c r="D3276" s="6">
        <v>2.4</v>
      </c>
      <c r="E3276" s="6">
        <v>3.7959000000000001</v>
      </c>
      <c r="F3276" s="6">
        <v>2.4009999999999998</v>
      </c>
      <c r="G3276" s="6">
        <v>2.0099999999999998</v>
      </c>
    </row>
    <row r="3277" spans="2:7" x14ac:dyDescent="0.2">
      <c r="B3277" s="7">
        <v>39640</v>
      </c>
      <c r="C3277" s="6">
        <v>5.6</v>
      </c>
      <c r="D3277" s="6">
        <v>2.4</v>
      </c>
      <c r="E3277" s="6">
        <v>3.9575999999999998</v>
      </c>
      <c r="F3277" s="6">
        <v>2.5952000000000002</v>
      </c>
      <c r="G3277" s="6">
        <v>1.97</v>
      </c>
    </row>
    <row r="3278" spans="2:7" x14ac:dyDescent="0.2">
      <c r="B3278" s="7">
        <v>39643</v>
      </c>
      <c r="C3278" s="6">
        <v>5.6</v>
      </c>
      <c r="D3278" s="6">
        <v>2.4</v>
      </c>
      <c r="E3278" s="6">
        <v>3.8553000000000002</v>
      </c>
      <c r="F3278" s="6">
        <v>2.4474</v>
      </c>
      <c r="G3278" s="6">
        <v>2.06</v>
      </c>
    </row>
    <row r="3279" spans="2:7" x14ac:dyDescent="0.2">
      <c r="B3279" s="7">
        <v>39644</v>
      </c>
      <c r="C3279" s="6">
        <v>5.6</v>
      </c>
      <c r="D3279" s="6">
        <v>2.4</v>
      </c>
      <c r="E3279" s="6">
        <v>3.8188</v>
      </c>
      <c r="F3279" s="6">
        <v>2.3650000000000002</v>
      </c>
      <c r="G3279" s="6">
        <v>2.16</v>
      </c>
    </row>
    <row r="3280" spans="2:7" x14ac:dyDescent="0.2">
      <c r="B3280" s="7">
        <v>39645</v>
      </c>
      <c r="C3280" s="6">
        <v>5.6</v>
      </c>
      <c r="D3280" s="6">
        <v>2.4</v>
      </c>
      <c r="E3280" s="6">
        <v>3.9344000000000001</v>
      </c>
      <c r="F3280" s="6">
        <v>2.4216000000000002</v>
      </c>
      <c r="G3280" s="6">
        <v>1.95</v>
      </c>
    </row>
    <row r="3281" spans="2:7" x14ac:dyDescent="0.2">
      <c r="B3281" s="7">
        <v>39646</v>
      </c>
      <c r="C3281" s="6">
        <v>5.6</v>
      </c>
      <c r="D3281" s="6">
        <v>2.4</v>
      </c>
      <c r="E3281" s="6">
        <v>3.9906999999999999</v>
      </c>
      <c r="F3281" s="6">
        <v>2.4866999999999999</v>
      </c>
      <c r="G3281" s="6">
        <v>2.0299999999999998</v>
      </c>
    </row>
    <row r="3282" spans="2:7" x14ac:dyDescent="0.2">
      <c r="B3282" s="7">
        <v>39647</v>
      </c>
      <c r="C3282" s="6">
        <v>5.6</v>
      </c>
      <c r="D3282" s="6">
        <v>2.4</v>
      </c>
      <c r="E3282" s="6">
        <v>4.0827999999999998</v>
      </c>
      <c r="F3282" s="6">
        <v>2.6337000000000002</v>
      </c>
      <c r="G3282" s="6">
        <v>1.96</v>
      </c>
    </row>
    <row r="3283" spans="2:7" x14ac:dyDescent="0.2">
      <c r="B3283" s="7">
        <v>39650</v>
      </c>
      <c r="C3283" s="6">
        <v>5.6</v>
      </c>
      <c r="D3283" s="6">
        <v>2.4</v>
      </c>
      <c r="E3283" s="6">
        <v>4.0416999999999996</v>
      </c>
      <c r="F3283" s="6">
        <v>2.5920000000000001</v>
      </c>
      <c r="G3283" s="6">
        <v>1.98</v>
      </c>
    </row>
    <row r="3284" spans="2:7" x14ac:dyDescent="0.2">
      <c r="B3284" s="7">
        <v>39651</v>
      </c>
      <c r="C3284" s="6">
        <v>5.6</v>
      </c>
      <c r="D3284" s="6">
        <v>2.4</v>
      </c>
      <c r="E3284" s="6">
        <v>4.0987</v>
      </c>
      <c r="F3284" s="6">
        <v>2.7161</v>
      </c>
      <c r="G3284" s="6">
        <v>1.97</v>
      </c>
    </row>
    <row r="3285" spans="2:7" x14ac:dyDescent="0.2">
      <c r="B3285" s="7">
        <v>39652</v>
      </c>
      <c r="C3285" s="6">
        <v>5.6</v>
      </c>
      <c r="D3285" s="6">
        <v>2.4</v>
      </c>
      <c r="E3285" s="6">
        <v>4.1165000000000003</v>
      </c>
      <c r="F3285" s="6">
        <v>2.7324999999999999</v>
      </c>
      <c r="G3285" s="6">
        <v>2.04</v>
      </c>
    </row>
    <row r="3286" spans="2:7" x14ac:dyDescent="0.2">
      <c r="B3286" s="7">
        <v>39653</v>
      </c>
      <c r="C3286" s="6">
        <v>5.6</v>
      </c>
      <c r="D3286" s="6">
        <v>2.4</v>
      </c>
      <c r="E3286" s="6">
        <v>3.9967999999999999</v>
      </c>
      <c r="F3286" s="6">
        <v>2.6048</v>
      </c>
      <c r="G3286" s="6">
        <v>2.06</v>
      </c>
    </row>
    <row r="3287" spans="2:7" x14ac:dyDescent="0.2">
      <c r="B3287" s="7">
        <v>39654</v>
      </c>
      <c r="C3287" s="6">
        <v>5.6</v>
      </c>
      <c r="D3287" s="6">
        <v>2.4</v>
      </c>
      <c r="E3287" s="6">
        <v>4.0968999999999998</v>
      </c>
      <c r="F3287" s="6">
        <v>2.7096</v>
      </c>
      <c r="G3287" s="6">
        <v>2.13</v>
      </c>
    </row>
    <row r="3288" spans="2:7" x14ac:dyDescent="0.2">
      <c r="B3288" s="7">
        <v>39657</v>
      </c>
      <c r="C3288" s="6">
        <v>5.6</v>
      </c>
      <c r="D3288" s="6">
        <v>2.4</v>
      </c>
      <c r="E3288" s="6">
        <v>4.0007999999999999</v>
      </c>
      <c r="F3288" s="6">
        <v>2.5726</v>
      </c>
      <c r="G3288" s="6">
        <v>2</v>
      </c>
    </row>
    <row r="3289" spans="2:7" x14ac:dyDescent="0.2">
      <c r="B3289" s="7">
        <v>39658</v>
      </c>
      <c r="C3289" s="6">
        <v>5.6</v>
      </c>
      <c r="D3289" s="6">
        <v>2.4</v>
      </c>
      <c r="E3289" s="6">
        <v>4.0380000000000003</v>
      </c>
      <c r="F3289" s="6">
        <v>2.6208999999999998</v>
      </c>
      <c r="G3289" s="6">
        <v>2.0499999999999998</v>
      </c>
    </row>
    <row r="3290" spans="2:7" x14ac:dyDescent="0.2">
      <c r="B3290" s="7">
        <v>39659</v>
      </c>
      <c r="C3290" s="6">
        <v>5.6</v>
      </c>
      <c r="D3290" s="6">
        <v>2.4</v>
      </c>
      <c r="E3290" s="6">
        <v>4.0438999999999998</v>
      </c>
      <c r="F3290" s="6">
        <v>2.6288999999999998</v>
      </c>
      <c r="G3290" s="6">
        <v>2.0299999999999998</v>
      </c>
    </row>
    <row r="3291" spans="2:7" x14ac:dyDescent="0.2">
      <c r="B3291" s="7">
        <v>39660</v>
      </c>
      <c r="C3291" s="6">
        <v>5.8</v>
      </c>
      <c r="D3291" s="6">
        <v>2.5</v>
      </c>
      <c r="E3291" s="6">
        <v>3.9462000000000002</v>
      </c>
      <c r="F3291" s="6">
        <v>2.5078999999999998</v>
      </c>
      <c r="G3291" s="6">
        <v>2.09</v>
      </c>
    </row>
    <row r="3292" spans="2:7" x14ac:dyDescent="0.2">
      <c r="B3292" s="7">
        <v>39661</v>
      </c>
      <c r="C3292" s="6">
        <v>5.8</v>
      </c>
      <c r="D3292" s="6">
        <v>2.5</v>
      </c>
      <c r="E3292" s="6">
        <v>3.9306999999999999</v>
      </c>
      <c r="F3292" s="6">
        <v>2.4906999999999999</v>
      </c>
      <c r="G3292" s="6">
        <v>2.04</v>
      </c>
    </row>
    <row r="3293" spans="2:7" x14ac:dyDescent="0.2">
      <c r="B3293" s="7">
        <v>39664</v>
      </c>
      <c r="C3293" s="6">
        <v>5.8</v>
      </c>
      <c r="D3293" s="6">
        <v>2.5</v>
      </c>
      <c r="E3293" s="6">
        <v>3.9619</v>
      </c>
      <c r="F3293" s="6">
        <v>2.5308000000000002</v>
      </c>
      <c r="G3293" s="6">
        <v>1.97</v>
      </c>
    </row>
    <row r="3294" spans="2:7" x14ac:dyDescent="0.2">
      <c r="B3294" s="7">
        <v>39665</v>
      </c>
      <c r="C3294" s="6">
        <v>5.8</v>
      </c>
      <c r="D3294" s="6">
        <v>2.5</v>
      </c>
      <c r="E3294" s="6">
        <v>4.0167000000000002</v>
      </c>
      <c r="F3294" s="6">
        <v>2.5467</v>
      </c>
      <c r="G3294" s="6">
        <v>1.97</v>
      </c>
    </row>
    <row r="3295" spans="2:7" x14ac:dyDescent="0.2">
      <c r="B3295" s="7">
        <v>39666</v>
      </c>
      <c r="C3295" s="6">
        <v>5.8</v>
      </c>
      <c r="D3295" s="6">
        <v>2.5</v>
      </c>
      <c r="E3295" s="6">
        <v>4.0500999999999996</v>
      </c>
      <c r="F3295" s="6">
        <v>2.5707</v>
      </c>
      <c r="G3295" s="6">
        <v>2.0099999999999998</v>
      </c>
    </row>
    <row r="3296" spans="2:7" x14ac:dyDescent="0.2">
      <c r="B3296" s="7">
        <v>39667</v>
      </c>
      <c r="C3296" s="6">
        <v>5.8</v>
      </c>
      <c r="D3296" s="6">
        <v>2.5</v>
      </c>
      <c r="E3296" s="6">
        <v>3.92</v>
      </c>
      <c r="F3296" s="6">
        <v>2.4243000000000001</v>
      </c>
      <c r="G3296" s="6">
        <v>1.96</v>
      </c>
    </row>
    <row r="3297" spans="2:7" x14ac:dyDescent="0.2">
      <c r="B3297" s="7">
        <v>39668</v>
      </c>
      <c r="C3297" s="6">
        <v>5.8</v>
      </c>
      <c r="D3297" s="6">
        <v>2.5</v>
      </c>
      <c r="E3297" s="6">
        <v>3.9276</v>
      </c>
      <c r="F3297" s="6">
        <v>2.4963000000000002</v>
      </c>
      <c r="G3297" s="6">
        <v>2.0099999999999998</v>
      </c>
    </row>
    <row r="3298" spans="2:7" x14ac:dyDescent="0.2">
      <c r="B3298" s="7">
        <v>39671</v>
      </c>
      <c r="C3298" s="6">
        <v>5.8</v>
      </c>
      <c r="D3298" s="6">
        <v>2.5</v>
      </c>
      <c r="E3298" s="6">
        <v>3.9904000000000002</v>
      </c>
      <c r="F3298" s="6">
        <v>2.5367000000000002</v>
      </c>
      <c r="G3298" s="6">
        <v>1.99</v>
      </c>
    </row>
    <row r="3299" spans="2:7" x14ac:dyDescent="0.2">
      <c r="B3299" s="7">
        <v>39672</v>
      </c>
      <c r="C3299" s="6">
        <v>5.8</v>
      </c>
      <c r="D3299" s="6">
        <v>2.5</v>
      </c>
      <c r="E3299" s="6">
        <v>3.8954</v>
      </c>
      <c r="F3299" s="6">
        <v>2.4220000000000002</v>
      </c>
      <c r="G3299" s="6">
        <v>1.95</v>
      </c>
    </row>
    <row r="3300" spans="2:7" x14ac:dyDescent="0.2">
      <c r="B3300" s="7">
        <v>39673</v>
      </c>
      <c r="C3300" s="6">
        <v>5.8</v>
      </c>
      <c r="D3300" s="6">
        <v>2.5</v>
      </c>
      <c r="E3300" s="6">
        <v>3.9314</v>
      </c>
      <c r="F3300" s="6">
        <v>2.4706000000000001</v>
      </c>
      <c r="G3300" s="6">
        <v>1.98</v>
      </c>
    </row>
    <row r="3301" spans="2:7" x14ac:dyDescent="0.2">
      <c r="B3301" s="7">
        <v>39674</v>
      </c>
      <c r="C3301" s="6">
        <v>5.8</v>
      </c>
      <c r="D3301" s="6">
        <v>2.5</v>
      </c>
      <c r="E3301" s="6">
        <v>3.8860000000000001</v>
      </c>
      <c r="F3301" s="6">
        <v>2.4293</v>
      </c>
      <c r="G3301" s="6">
        <v>2.09</v>
      </c>
    </row>
    <row r="3302" spans="2:7" x14ac:dyDescent="0.2">
      <c r="B3302" s="7">
        <v>39675</v>
      </c>
      <c r="C3302" s="6">
        <v>5.8</v>
      </c>
      <c r="D3302" s="6">
        <v>2.5</v>
      </c>
      <c r="E3302" s="6">
        <v>3.8349000000000002</v>
      </c>
      <c r="F3302" s="6">
        <v>2.3786999999999998</v>
      </c>
      <c r="G3302" s="6">
        <v>2.08</v>
      </c>
    </row>
    <row r="3303" spans="2:7" x14ac:dyDescent="0.2">
      <c r="B3303" s="7">
        <v>39678</v>
      </c>
      <c r="C3303" s="6">
        <v>5.8</v>
      </c>
      <c r="D3303" s="6">
        <v>2.5</v>
      </c>
      <c r="E3303" s="6">
        <v>3.8104</v>
      </c>
      <c r="F3303" s="6">
        <v>2.3289</v>
      </c>
      <c r="G3303" s="6">
        <v>1.91</v>
      </c>
    </row>
    <row r="3304" spans="2:7" x14ac:dyDescent="0.2">
      <c r="B3304" s="7">
        <v>39679</v>
      </c>
      <c r="C3304" s="6">
        <v>5.8</v>
      </c>
      <c r="D3304" s="6">
        <v>2.5</v>
      </c>
      <c r="E3304" s="6">
        <v>3.8292000000000002</v>
      </c>
      <c r="F3304" s="6">
        <v>2.2953999999999999</v>
      </c>
      <c r="G3304" s="6">
        <v>1.94</v>
      </c>
    </row>
    <row r="3305" spans="2:7" x14ac:dyDescent="0.2">
      <c r="B3305" s="7">
        <v>39680</v>
      </c>
      <c r="C3305" s="6">
        <v>5.8</v>
      </c>
      <c r="D3305" s="6">
        <v>2.5</v>
      </c>
      <c r="E3305" s="6">
        <v>3.8008999999999999</v>
      </c>
      <c r="F3305" s="6">
        <v>2.2454999999999998</v>
      </c>
      <c r="G3305" s="6">
        <v>1.98</v>
      </c>
    </row>
    <row r="3306" spans="2:7" x14ac:dyDescent="0.2">
      <c r="B3306" s="7">
        <v>39681</v>
      </c>
      <c r="C3306" s="6">
        <v>5.8</v>
      </c>
      <c r="D3306" s="6">
        <v>2.5</v>
      </c>
      <c r="E3306" s="6">
        <v>3.8290999999999999</v>
      </c>
      <c r="F3306" s="6">
        <v>2.3024</v>
      </c>
      <c r="G3306" s="6">
        <v>2.0099999999999998</v>
      </c>
    </row>
    <row r="3307" spans="2:7" x14ac:dyDescent="0.2">
      <c r="B3307" s="7">
        <v>39682</v>
      </c>
      <c r="C3307" s="6">
        <v>5.8</v>
      </c>
      <c r="D3307" s="6">
        <v>2.5</v>
      </c>
      <c r="E3307" s="6">
        <v>3.8704000000000001</v>
      </c>
      <c r="F3307" s="6">
        <v>2.3999000000000001</v>
      </c>
      <c r="G3307" s="6">
        <v>2.02</v>
      </c>
    </row>
    <row r="3308" spans="2:7" x14ac:dyDescent="0.2">
      <c r="B3308" s="7">
        <v>39685</v>
      </c>
      <c r="C3308" s="6">
        <v>5.8</v>
      </c>
      <c r="D3308" s="6">
        <v>2.5</v>
      </c>
      <c r="E3308" s="6">
        <v>3.7837000000000001</v>
      </c>
      <c r="F3308" s="6">
        <v>2.3247</v>
      </c>
      <c r="G3308" s="6">
        <v>2.0099999999999998</v>
      </c>
    </row>
    <row r="3309" spans="2:7" x14ac:dyDescent="0.2">
      <c r="B3309" s="7">
        <v>39686</v>
      </c>
      <c r="C3309" s="6">
        <v>5.8</v>
      </c>
      <c r="D3309" s="6">
        <v>2.5</v>
      </c>
      <c r="E3309" s="6">
        <v>3.7743000000000002</v>
      </c>
      <c r="F3309" s="6">
        <v>2.3241000000000001</v>
      </c>
      <c r="G3309" s="6">
        <v>1.88</v>
      </c>
    </row>
    <row r="3310" spans="2:7" x14ac:dyDescent="0.2">
      <c r="B3310" s="7">
        <v>39687</v>
      </c>
      <c r="C3310" s="6">
        <v>5.8</v>
      </c>
      <c r="D3310" s="6">
        <v>2.5</v>
      </c>
      <c r="E3310" s="6">
        <v>3.7629999999999999</v>
      </c>
      <c r="F3310" s="6">
        <v>2.2736999999999998</v>
      </c>
      <c r="G3310" s="6">
        <v>1.98</v>
      </c>
    </row>
    <row r="3311" spans="2:7" x14ac:dyDescent="0.2">
      <c r="B3311" s="7">
        <v>39688</v>
      </c>
      <c r="C3311" s="6">
        <v>5.8</v>
      </c>
      <c r="D3311" s="6">
        <v>2.5</v>
      </c>
      <c r="E3311" s="6">
        <v>3.7778999999999998</v>
      </c>
      <c r="F3311" s="6">
        <v>2.3588</v>
      </c>
      <c r="G3311" s="6">
        <v>1.99</v>
      </c>
    </row>
    <row r="3312" spans="2:7" x14ac:dyDescent="0.2">
      <c r="B3312" s="7">
        <v>39689</v>
      </c>
      <c r="C3312" s="6">
        <v>5.8</v>
      </c>
      <c r="D3312" s="6">
        <v>2.5</v>
      </c>
      <c r="E3312" s="6">
        <v>3.8115999999999999</v>
      </c>
      <c r="F3312" s="6">
        <v>2.3668999999999998</v>
      </c>
      <c r="G3312" s="6">
        <v>1.94</v>
      </c>
    </row>
    <row r="3313" spans="2:7" x14ac:dyDescent="0.2">
      <c r="B3313" s="7">
        <v>39692</v>
      </c>
      <c r="C3313" s="6">
        <v>6.1</v>
      </c>
      <c r="D3313" s="6">
        <v>2.5</v>
      </c>
      <c r="E3313" s="6">
        <v>3.8115000000000001</v>
      </c>
      <c r="F3313" s="6">
        <v>2.3668999999999998</v>
      </c>
      <c r="G3313" s="6">
        <v>1.94</v>
      </c>
    </row>
    <row r="3314" spans="2:7" x14ac:dyDescent="0.2">
      <c r="B3314" s="7">
        <v>39693</v>
      </c>
      <c r="C3314" s="6">
        <v>6.1</v>
      </c>
      <c r="D3314" s="6">
        <v>2.5</v>
      </c>
      <c r="E3314" s="6">
        <v>3.7326000000000001</v>
      </c>
      <c r="F3314" s="6">
        <v>2.2538999999999998</v>
      </c>
      <c r="G3314" s="6">
        <v>1.96</v>
      </c>
    </row>
    <row r="3315" spans="2:7" x14ac:dyDescent="0.2">
      <c r="B3315" s="7">
        <v>39694</v>
      </c>
      <c r="C3315" s="6">
        <v>6.1</v>
      </c>
      <c r="D3315" s="6">
        <v>2.5</v>
      </c>
      <c r="E3315" s="6">
        <v>3.6989999999999998</v>
      </c>
      <c r="F3315" s="6">
        <v>2.2538</v>
      </c>
      <c r="G3315" s="6">
        <v>2.0099999999999998</v>
      </c>
    </row>
    <row r="3316" spans="2:7" x14ac:dyDescent="0.2">
      <c r="B3316" s="7">
        <v>39695</v>
      </c>
      <c r="C3316" s="6">
        <v>6.1</v>
      </c>
      <c r="D3316" s="6">
        <v>2.5</v>
      </c>
      <c r="E3316" s="6">
        <v>3.6227</v>
      </c>
      <c r="F3316" s="6">
        <v>2.1728999999999998</v>
      </c>
      <c r="G3316" s="6">
        <v>1.99</v>
      </c>
    </row>
    <row r="3317" spans="2:7" x14ac:dyDescent="0.2">
      <c r="B3317" s="7">
        <v>39696</v>
      </c>
      <c r="C3317" s="6">
        <v>6.1</v>
      </c>
      <c r="D3317" s="6">
        <v>2.5</v>
      </c>
      <c r="E3317" s="6">
        <v>3.6985999999999999</v>
      </c>
      <c r="F3317" s="6">
        <v>2.3016999999999999</v>
      </c>
      <c r="G3317" s="6">
        <v>1.97</v>
      </c>
    </row>
    <row r="3318" spans="2:7" x14ac:dyDescent="0.2">
      <c r="B3318" s="7">
        <v>39699</v>
      </c>
      <c r="C3318" s="6">
        <v>6.1</v>
      </c>
      <c r="D3318" s="6">
        <v>2.5</v>
      </c>
      <c r="E3318" s="6">
        <v>3.6743000000000001</v>
      </c>
      <c r="F3318" s="6">
        <v>2.3016000000000001</v>
      </c>
      <c r="G3318" s="6">
        <v>1.92</v>
      </c>
    </row>
    <row r="3319" spans="2:7" x14ac:dyDescent="0.2">
      <c r="B3319" s="7">
        <v>39700</v>
      </c>
      <c r="C3319" s="6">
        <v>6.1</v>
      </c>
      <c r="D3319" s="6">
        <v>2.5</v>
      </c>
      <c r="E3319" s="6">
        <v>3.5668000000000002</v>
      </c>
      <c r="F3319" s="6">
        <v>2.1633</v>
      </c>
      <c r="G3319" s="6">
        <v>1.96</v>
      </c>
    </row>
    <row r="3320" spans="2:7" x14ac:dyDescent="0.2">
      <c r="B3320" s="7">
        <v>39701</v>
      </c>
      <c r="C3320" s="6">
        <v>6.1</v>
      </c>
      <c r="D3320" s="6">
        <v>2.5</v>
      </c>
      <c r="E3320" s="6">
        <v>3.6295000000000002</v>
      </c>
      <c r="F3320" s="6">
        <v>2.1955</v>
      </c>
      <c r="G3320" s="6">
        <v>2.12</v>
      </c>
    </row>
    <row r="3321" spans="2:7" x14ac:dyDescent="0.2">
      <c r="B3321" s="7">
        <v>39702</v>
      </c>
      <c r="C3321" s="6">
        <v>6.1</v>
      </c>
      <c r="D3321" s="6">
        <v>2.5</v>
      </c>
      <c r="E3321" s="6">
        <v>3.6425000000000001</v>
      </c>
      <c r="F3321" s="6">
        <v>2.2197</v>
      </c>
      <c r="G3321" s="6">
        <v>2</v>
      </c>
    </row>
    <row r="3322" spans="2:7" x14ac:dyDescent="0.2">
      <c r="B3322" s="7">
        <v>39703</v>
      </c>
      <c r="C3322" s="6">
        <v>6.1</v>
      </c>
      <c r="D3322" s="6">
        <v>2.5</v>
      </c>
      <c r="E3322" s="6">
        <v>3.7187000000000001</v>
      </c>
      <c r="F3322" s="6">
        <v>2.2025999999999999</v>
      </c>
      <c r="G3322" s="6">
        <v>2.1</v>
      </c>
    </row>
    <row r="3323" spans="2:7" x14ac:dyDescent="0.2">
      <c r="B3323" s="7">
        <v>39706</v>
      </c>
      <c r="C3323" s="6">
        <v>6.1</v>
      </c>
      <c r="D3323" s="6">
        <v>2.5</v>
      </c>
      <c r="E3323" s="6">
        <v>3.3868</v>
      </c>
      <c r="F3323" s="6">
        <v>1.7059</v>
      </c>
      <c r="G3323" s="6">
        <v>2.64</v>
      </c>
    </row>
    <row r="3324" spans="2:7" x14ac:dyDescent="0.2">
      <c r="B3324" s="7">
        <v>39707</v>
      </c>
      <c r="C3324" s="6">
        <v>6.1</v>
      </c>
      <c r="D3324" s="6">
        <v>2.5</v>
      </c>
      <c r="E3324" s="6">
        <v>3.4357000000000002</v>
      </c>
      <c r="F3324" s="6">
        <v>1.8023</v>
      </c>
      <c r="G3324" s="6">
        <v>1.98</v>
      </c>
    </row>
    <row r="3325" spans="2:7" x14ac:dyDescent="0.2">
      <c r="B3325" s="7">
        <v>39708</v>
      </c>
      <c r="C3325" s="6">
        <v>6.1</v>
      </c>
      <c r="D3325" s="6">
        <v>2.5</v>
      </c>
      <c r="E3325" s="6">
        <v>3.4137</v>
      </c>
      <c r="F3325" s="6">
        <v>1.6392</v>
      </c>
      <c r="G3325" s="6">
        <v>2.8</v>
      </c>
    </row>
    <row r="3326" spans="2:7" x14ac:dyDescent="0.2">
      <c r="B3326" s="7">
        <v>39709</v>
      </c>
      <c r="C3326" s="6">
        <v>6.1</v>
      </c>
      <c r="D3326" s="6">
        <v>2.5</v>
      </c>
      <c r="E3326" s="6">
        <v>3.5436999999999999</v>
      </c>
      <c r="F3326" s="6">
        <v>1.6950000000000001</v>
      </c>
      <c r="G3326" s="6">
        <v>2.16</v>
      </c>
    </row>
    <row r="3327" spans="2:7" x14ac:dyDescent="0.2">
      <c r="B3327" s="7">
        <v>39710</v>
      </c>
      <c r="C3327" s="6">
        <v>6.1</v>
      </c>
      <c r="D3327" s="6">
        <v>2.5</v>
      </c>
      <c r="E3327" s="6">
        <v>3.8105000000000002</v>
      </c>
      <c r="F3327" s="6">
        <v>2.1678999999999999</v>
      </c>
      <c r="G3327" s="6">
        <v>1.48</v>
      </c>
    </row>
    <row r="3328" spans="2:7" x14ac:dyDescent="0.2">
      <c r="B3328" s="7">
        <v>39713</v>
      </c>
      <c r="C3328" s="6">
        <v>6.1</v>
      </c>
      <c r="D3328" s="6">
        <v>2.5</v>
      </c>
      <c r="E3328" s="6">
        <v>3.8351000000000002</v>
      </c>
      <c r="F3328" s="6">
        <v>2.1263000000000001</v>
      </c>
      <c r="G3328" s="6">
        <v>1.51</v>
      </c>
    </row>
    <row r="3329" spans="2:7" x14ac:dyDescent="0.2">
      <c r="B3329" s="7">
        <v>39714</v>
      </c>
      <c r="C3329" s="6">
        <v>6.1</v>
      </c>
      <c r="D3329" s="6">
        <v>2.5</v>
      </c>
      <c r="E3329" s="6">
        <v>3.7991000000000001</v>
      </c>
      <c r="F3329" s="6">
        <v>2.0680999999999998</v>
      </c>
      <c r="G3329" s="6">
        <v>1.46</v>
      </c>
    </row>
    <row r="3330" spans="2:7" x14ac:dyDescent="0.2">
      <c r="B3330" s="7">
        <v>39715</v>
      </c>
      <c r="C3330" s="6">
        <v>6.1</v>
      </c>
      <c r="D3330" s="6">
        <v>2.5</v>
      </c>
      <c r="E3330" s="6">
        <v>3.8104</v>
      </c>
      <c r="F3330" s="6">
        <v>1.9603999999999999</v>
      </c>
      <c r="G3330" s="6">
        <v>1.19</v>
      </c>
    </row>
    <row r="3331" spans="2:7" x14ac:dyDescent="0.2">
      <c r="B3331" s="7">
        <v>39716</v>
      </c>
      <c r="C3331" s="6">
        <v>6.1</v>
      </c>
      <c r="D3331" s="6">
        <v>2.5</v>
      </c>
      <c r="E3331" s="6">
        <v>3.8540000000000001</v>
      </c>
      <c r="F3331" s="6">
        <v>2.1604999999999999</v>
      </c>
      <c r="G3331" s="6">
        <v>1.23</v>
      </c>
    </row>
    <row r="3332" spans="2:7" x14ac:dyDescent="0.2">
      <c r="B3332" s="7">
        <v>39717</v>
      </c>
      <c r="C3332" s="6">
        <v>6.1</v>
      </c>
      <c r="D3332" s="6">
        <v>2.5</v>
      </c>
      <c r="E3332" s="6">
        <v>3.8519999999999999</v>
      </c>
      <c r="F3332" s="6">
        <v>2.0962000000000001</v>
      </c>
      <c r="G3332" s="6">
        <v>1.08</v>
      </c>
    </row>
    <row r="3333" spans="2:7" x14ac:dyDescent="0.2">
      <c r="B3333" s="7">
        <v>39720</v>
      </c>
      <c r="C3333" s="6">
        <v>6.1</v>
      </c>
      <c r="D3333" s="6">
        <v>2.5</v>
      </c>
      <c r="E3333" s="6">
        <v>3.5775999999999999</v>
      </c>
      <c r="F3333" s="6">
        <v>1.6571</v>
      </c>
      <c r="G3333" s="6">
        <v>1.56</v>
      </c>
    </row>
    <row r="3334" spans="2:7" x14ac:dyDescent="0.2">
      <c r="B3334" s="7">
        <v>39721</v>
      </c>
      <c r="C3334" s="6">
        <v>6.1</v>
      </c>
      <c r="D3334" s="6">
        <v>2.5</v>
      </c>
      <c r="E3334" s="6">
        <v>3.8233999999999999</v>
      </c>
      <c r="F3334" s="6">
        <v>1.9599</v>
      </c>
      <c r="G3334" s="6">
        <v>2.0299999999999998</v>
      </c>
    </row>
    <row r="3335" spans="2:7" x14ac:dyDescent="0.2">
      <c r="B3335" s="7">
        <v>39722</v>
      </c>
      <c r="C3335" s="6">
        <v>6.1</v>
      </c>
      <c r="D3335" s="6">
        <v>2.5</v>
      </c>
      <c r="E3335" s="6">
        <v>3.7382</v>
      </c>
      <c r="F3335" s="6">
        <v>1.8157000000000001</v>
      </c>
      <c r="G3335" s="6">
        <v>1.1499999999999999</v>
      </c>
    </row>
    <row r="3336" spans="2:7" x14ac:dyDescent="0.2">
      <c r="B3336" s="7">
        <v>39723</v>
      </c>
      <c r="C3336" s="6">
        <v>6.1</v>
      </c>
      <c r="D3336" s="6">
        <v>2.5</v>
      </c>
      <c r="E3336" s="6">
        <v>3.6276000000000002</v>
      </c>
      <c r="F3336" s="6">
        <v>1.6157999999999999</v>
      </c>
      <c r="G3336" s="6">
        <v>0.67</v>
      </c>
    </row>
    <row r="3337" spans="2:7" x14ac:dyDescent="0.2">
      <c r="B3337" s="7">
        <v>39724</v>
      </c>
      <c r="C3337" s="6">
        <v>6.1</v>
      </c>
      <c r="D3337" s="6">
        <v>2.5</v>
      </c>
      <c r="E3337" s="6">
        <v>3.6031</v>
      </c>
      <c r="F3337" s="6">
        <v>1.5822000000000001</v>
      </c>
      <c r="G3337" s="6">
        <v>1.1000000000000001</v>
      </c>
    </row>
    <row r="3338" spans="2:7" x14ac:dyDescent="0.2">
      <c r="B3338" s="7">
        <v>39727</v>
      </c>
      <c r="C3338" s="6">
        <v>6.1</v>
      </c>
      <c r="D3338" s="6">
        <v>2.5</v>
      </c>
      <c r="E3338" s="6">
        <v>3.4531999999999998</v>
      </c>
      <c r="F3338" s="6">
        <v>1.4298999999999999</v>
      </c>
      <c r="G3338" s="6">
        <v>1.96</v>
      </c>
    </row>
    <row r="3339" spans="2:7" x14ac:dyDescent="0.2">
      <c r="B3339" s="7">
        <v>39728</v>
      </c>
      <c r="C3339" s="6">
        <v>6.1</v>
      </c>
      <c r="D3339" s="6">
        <v>2.5</v>
      </c>
      <c r="E3339" s="6">
        <v>3.5028000000000001</v>
      </c>
      <c r="F3339" s="6">
        <v>1.4531000000000001</v>
      </c>
      <c r="G3339" s="6">
        <v>2.97</v>
      </c>
    </row>
    <row r="3340" spans="2:7" x14ac:dyDescent="0.2">
      <c r="B3340" s="7">
        <v>39729</v>
      </c>
      <c r="C3340" s="6">
        <v>6.1</v>
      </c>
      <c r="D3340" s="6">
        <v>2.5</v>
      </c>
      <c r="E3340" s="6">
        <v>3.6400999999999999</v>
      </c>
      <c r="F3340" s="6">
        <v>1.5484</v>
      </c>
      <c r="G3340" s="6">
        <v>2.2400000000000002</v>
      </c>
    </row>
    <row r="3341" spans="2:7" x14ac:dyDescent="0.2">
      <c r="B3341" s="7">
        <v>39730</v>
      </c>
      <c r="C3341" s="6">
        <v>6.1</v>
      </c>
      <c r="D3341" s="6">
        <v>2.5</v>
      </c>
      <c r="E3341" s="6">
        <v>3.7850000000000001</v>
      </c>
      <c r="F3341" s="6">
        <v>1.5317000000000001</v>
      </c>
      <c r="G3341" s="6">
        <v>1.4</v>
      </c>
    </row>
    <row r="3342" spans="2:7" x14ac:dyDescent="0.2">
      <c r="B3342" s="7">
        <v>39731</v>
      </c>
      <c r="C3342" s="6">
        <v>6.1</v>
      </c>
      <c r="D3342" s="6">
        <v>2.5</v>
      </c>
      <c r="E3342" s="6">
        <v>3.8704999999999998</v>
      </c>
      <c r="F3342" s="6">
        <v>1.6342000000000001</v>
      </c>
      <c r="G3342" s="6">
        <v>0.79</v>
      </c>
    </row>
    <row r="3343" spans="2:7" x14ac:dyDescent="0.2">
      <c r="B3343" s="7">
        <v>39734</v>
      </c>
      <c r="C3343" s="6">
        <v>6.1</v>
      </c>
      <c r="D3343" s="6">
        <v>2.5</v>
      </c>
      <c r="E3343" s="6">
        <v>3.9780000000000002</v>
      </c>
      <c r="F3343" s="6">
        <v>1.5773999999999999</v>
      </c>
      <c r="G3343" s="6">
        <v>0.79</v>
      </c>
    </row>
    <row r="3344" spans="2:7" x14ac:dyDescent="0.2">
      <c r="B3344" s="7">
        <v>39735</v>
      </c>
      <c r="C3344" s="6">
        <v>6.1</v>
      </c>
      <c r="D3344" s="6">
        <v>2.5</v>
      </c>
      <c r="E3344" s="6">
        <v>4.0772000000000004</v>
      </c>
      <c r="F3344" s="6">
        <v>1.8122</v>
      </c>
      <c r="G3344" s="6">
        <v>1.1000000000000001</v>
      </c>
    </row>
    <row r="3345" spans="2:7" x14ac:dyDescent="0.2">
      <c r="B3345" s="7">
        <v>39736</v>
      </c>
      <c r="C3345" s="6">
        <v>6.1</v>
      </c>
      <c r="D3345" s="6">
        <v>2.5</v>
      </c>
      <c r="E3345" s="6">
        <v>3.9453</v>
      </c>
      <c r="F3345" s="6">
        <v>1.5521</v>
      </c>
      <c r="G3345" s="6">
        <v>1.04</v>
      </c>
    </row>
    <row r="3346" spans="2:7" x14ac:dyDescent="0.2">
      <c r="B3346" s="7">
        <v>39737</v>
      </c>
      <c r="C3346" s="6">
        <v>6.1</v>
      </c>
      <c r="D3346" s="6">
        <v>2.5</v>
      </c>
      <c r="E3346" s="6">
        <v>3.9569000000000001</v>
      </c>
      <c r="F3346" s="6">
        <v>1.6164000000000001</v>
      </c>
      <c r="G3346" s="6">
        <v>0.83</v>
      </c>
    </row>
    <row r="3347" spans="2:7" x14ac:dyDescent="0.2">
      <c r="B3347" s="7">
        <v>39738</v>
      </c>
      <c r="C3347" s="6">
        <v>6.1</v>
      </c>
      <c r="D3347" s="6">
        <v>2.5</v>
      </c>
      <c r="E3347" s="6">
        <v>3.9298999999999999</v>
      </c>
      <c r="F3347" s="6">
        <v>1.6148</v>
      </c>
      <c r="G3347" s="6">
        <v>0.6</v>
      </c>
    </row>
    <row r="3348" spans="2:7" x14ac:dyDescent="0.2">
      <c r="B3348" s="7">
        <v>39741</v>
      </c>
      <c r="C3348" s="6">
        <v>6.1</v>
      </c>
      <c r="D3348" s="6">
        <v>2.5</v>
      </c>
      <c r="E3348" s="6">
        <v>3.8416000000000001</v>
      </c>
      <c r="F3348" s="6">
        <v>1.6959</v>
      </c>
      <c r="G3348" s="6">
        <v>0.7</v>
      </c>
    </row>
    <row r="3349" spans="2:7" x14ac:dyDescent="0.2">
      <c r="B3349" s="7">
        <v>39742</v>
      </c>
      <c r="C3349" s="6">
        <v>6.1</v>
      </c>
      <c r="D3349" s="6">
        <v>2.5</v>
      </c>
      <c r="E3349" s="6">
        <v>3.7387999999999999</v>
      </c>
      <c r="F3349" s="6">
        <v>1.6136999999999999</v>
      </c>
      <c r="G3349" s="6">
        <v>0.67</v>
      </c>
    </row>
    <row r="3350" spans="2:7" x14ac:dyDescent="0.2">
      <c r="B3350" s="7">
        <v>39743</v>
      </c>
      <c r="C3350" s="6">
        <v>6.1</v>
      </c>
      <c r="D3350" s="6">
        <v>2.5</v>
      </c>
      <c r="E3350" s="6">
        <v>3.5939999999999999</v>
      </c>
      <c r="F3350" s="6">
        <v>1.4986999999999999</v>
      </c>
      <c r="G3350" s="6">
        <v>0.81</v>
      </c>
    </row>
    <row r="3351" spans="2:7" x14ac:dyDescent="0.2">
      <c r="B3351" s="7">
        <v>39744</v>
      </c>
      <c r="C3351" s="6">
        <v>6.1</v>
      </c>
      <c r="D3351" s="6">
        <v>2.5</v>
      </c>
      <c r="E3351" s="6">
        <v>3.6745000000000001</v>
      </c>
      <c r="F3351" s="6">
        <v>1.6044</v>
      </c>
      <c r="G3351" s="6">
        <v>0.93</v>
      </c>
    </row>
    <row r="3352" spans="2:7" x14ac:dyDescent="0.2">
      <c r="B3352" s="7">
        <v>39745</v>
      </c>
      <c r="C3352" s="6">
        <v>6.1</v>
      </c>
      <c r="D3352" s="6">
        <v>2.5</v>
      </c>
      <c r="E3352" s="6">
        <v>3.6856</v>
      </c>
      <c r="F3352" s="6">
        <v>1.5122</v>
      </c>
      <c r="G3352" s="6">
        <v>0.95</v>
      </c>
    </row>
    <row r="3353" spans="2:7" x14ac:dyDescent="0.2">
      <c r="B3353" s="7">
        <v>39748</v>
      </c>
      <c r="C3353" s="6">
        <v>6.1</v>
      </c>
      <c r="D3353" s="6">
        <v>2.5</v>
      </c>
      <c r="E3353" s="6">
        <v>3.6873999999999998</v>
      </c>
      <c r="F3353" s="6">
        <v>1.5362</v>
      </c>
      <c r="G3353" s="6">
        <v>0.92</v>
      </c>
    </row>
    <row r="3354" spans="2:7" x14ac:dyDescent="0.2">
      <c r="B3354" s="7">
        <v>39749</v>
      </c>
      <c r="C3354" s="6">
        <v>6.1</v>
      </c>
      <c r="D3354" s="6">
        <v>2.5</v>
      </c>
      <c r="E3354" s="6">
        <v>3.8336000000000001</v>
      </c>
      <c r="F3354" s="6">
        <v>1.5686</v>
      </c>
      <c r="G3354" s="6">
        <v>0.67</v>
      </c>
    </row>
    <row r="3355" spans="2:7" x14ac:dyDescent="0.2">
      <c r="B3355" s="7">
        <v>39750</v>
      </c>
      <c r="C3355" s="6">
        <v>6.1</v>
      </c>
      <c r="D3355" s="6">
        <v>2.5</v>
      </c>
      <c r="E3355" s="6">
        <v>3.8546</v>
      </c>
      <c r="F3355" s="6">
        <v>1.5319</v>
      </c>
      <c r="G3355" s="6">
        <v>0.36</v>
      </c>
    </row>
    <row r="3356" spans="2:7" x14ac:dyDescent="0.2">
      <c r="B3356" s="7">
        <v>39751</v>
      </c>
      <c r="C3356" s="6">
        <v>6.1</v>
      </c>
      <c r="D3356" s="6">
        <v>2.5</v>
      </c>
      <c r="E3356" s="6">
        <v>3.9645000000000001</v>
      </c>
      <c r="F3356" s="6">
        <v>1.5637000000000001</v>
      </c>
      <c r="G3356" s="6">
        <v>0.3</v>
      </c>
    </row>
    <row r="3357" spans="2:7" x14ac:dyDescent="0.2">
      <c r="B3357" s="7">
        <v>39752</v>
      </c>
      <c r="C3357" s="6">
        <v>6.5</v>
      </c>
      <c r="D3357" s="6">
        <v>2.2000000000000002</v>
      </c>
      <c r="E3357" s="6">
        <v>3.9529999999999998</v>
      </c>
      <c r="F3357" s="6">
        <v>1.548</v>
      </c>
      <c r="G3357" s="6">
        <v>0.22</v>
      </c>
    </row>
    <row r="3358" spans="2:7" x14ac:dyDescent="0.2">
      <c r="B3358" s="7">
        <v>39755</v>
      </c>
      <c r="C3358" s="6">
        <v>6.5</v>
      </c>
      <c r="D3358" s="6">
        <v>2.2000000000000002</v>
      </c>
      <c r="E3358" s="6">
        <v>3.9140999999999999</v>
      </c>
      <c r="F3358" s="6">
        <v>1.4359999999999999</v>
      </c>
      <c r="G3358" s="6">
        <v>0.23</v>
      </c>
    </row>
    <row r="3359" spans="2:7" x14ac:dyDescent="0.2">
      <c r="B3359" s="7">
        <v>39756</v>
      </c>
      <c r="C3359" s="6">
        <v>6.5</v>
      </c>
      <c r="D3359" s="6">
        <v>2.2000000000000002</v>
      </c>
      <c r="E3359" s="6">
        <v>3.7246999999999999</v>
      </c>
      <c r="F3359" s="6">
        <v>1.3718999999999999</v>
      </c>
      <c r="G3359" s="6">
        <v>0.23</v>
      </c>
    </row>
    <row r="3360" spans="2:7" x14ac:dyDescent="0.2">
      <c r="B3360" s="7">
        <v>39757</v>
      </c>
      <c r="C3360" s="6">
        <v>6.5</v>
      </c>
      <c r="D3360" s="6">
        <v>2.2000000000000002</v>
      </c>
      <c r="E3360" s="6">
        <v>3.7019000000000002</v>
      </c>
      <c r="F3360" s="6">
        <v>1.3398000000000001</v>
      </c>
      <c r="G3360" s="6">
        <v>0.23</v>
      </c>
    </row>
    <row r="3361" spans="2:7" x14ac:dyDescent="0.2">
      <c r="B3361" s="7">
        <v>39758</v>
      </c>
      <c r="C3361" s="6">
        <v>6.5</v>
      </c>
      <c r="D3361" s="6">
        <v>2.2000000000000002</v>
      </c>
      <c r="E3361" s="6">
        <v>3.6886000000000001</v>
      </c>
      <c r="F3361" s="6">
        <v>1.2836000000000001</v>
      </c>
      <c r="G3361" s="6">
        <v>0.23</v>
      </c>
    </row>
    <row r="3362" spans="2:7" x14ac:dyDescent="0.2">
      <c r="B3362" s="7">
        <v>39759</v>
      </c>
      <c r="C3362" s="6">
        <v>6.5</v>
      </c>
      <c r="D3362" s="6">
        <v>2.2000000000000002</v>
      </c>
      <c r="E3362" s="6">
        <v>3.7928999999999999</v>
      </c>
      <c r="F3362" s="6">
        <v>1.3228</v>
      </c>
      <c r="G3362" s="6">
        <v>0.27</v>
      </c>
    </row>
    <row r="3363" spans="2:7" x14ac:dyDescent="0.2">
      <c r="B3363" s="7">
        <v>39762</v>
      </c>
      <c r="C3363" s="6">
        <v>6.5</v>
      </c>
      <c r="D3363" s="6">
        <v>2.2000000000000002</v>
      </c>
      <c r="E3363" s="6">
        <v>3.7431999999999999</v>
      </c>
      <c r="F3363" s="6">
        <v>1.2418</v>
      </c>
      <c r="G3363" s="6">
        <v>0.28999999999999998</v>
      </c>
    </row>
    <row r="3364" spans="2:7" x14ac:dyDescent="0.2">
      <c r="B3364" s="7">
        <v>39763</v>
      </c>
      <c r="C3364" s="6">
        <v>6.5</v>
      </c>
      <c r="D3364" s="6">
        <v>2.2000000000000002</v>
      </c>
      <c r="E3364" s="6">
        <v>3.7431999999999999</v>
      </c>
      <c r="F3364" s="6">
        <v>1.2414000000000001</v>
      </c>
      <c r="G3364" s="6">
        <v>0.28999999999999998</v>
      </c>
    </row>
    <row r="3365" spans="2:7" x14ac:dyDescent="0.2">
      <c r="B3365" s="7">
        <v>39764</v>
      </c>
      <c r="C3365" s="6">
        <v>6.5</v>
      </c>
      <c r="D3365" s="6">
        <v>2.2000000000000002</v>
      </c>
      <c r="E3365" s="6">
        <v>3.6465999999999998</v>
      </c>
      <c r="F3365" s="6">
        <v>1.161</v>
      </c>
      <c r="G3365" s="6">
        <v>0.35</v>
      </c>
    </row>
    <row r="3366" spans="2:7" x14ac:dyDescent="0.2">
      <c r="B3366" s="7">
        <v>39765</v>
      </c>
      <c r="C3366" s="6">
        <v>6.5</v>
      </c>
      <c r="D3366" s="6">
        <v>2.2000000000000002</v>
      </c>
      <c r="E3366" s="6">
        <v>3.8525</v>
      </c>
      <c r="F3366" s="6">
        <v>1.2330000000000001</v>
      </c>
      <c r="G3366" s="6">
        <v>0.35</v>
      </c>
    </row>
    <row r="3367" spans="2:7" x14ac:dyDescent="0.2">
      <c r="B3367" s="7">
        <v>39766</v>
      </c>
      <c r="C3367" s="6">
        <v>6.5</v>
      </c>
      <c r="D3367" s="6">
        <v>2.2000000000000002</v>
      </c>
      <c r="E3367" s="6">
        <v>3.7349000000000001</v>
      </c>
      <c r="F3367" s="6">
        <v>1.2076</v>
      </c>
      <c r="G3367" s="6">
        <v>0.34</v>
      </c>
    </row>
    <row r="3368" spans="2:7" x14ac:dyDescent="0.2">
      <c r="B3368" s="7">
        <v>39769</v>
      </c>
      <c r="C3368" s="6">
        <v>6.5</v>
      </c>
      <c r="D3368" s="6">
        <v>2.2000000000000002</v>
      </c>
      <c r="E3368" s="6">
        <v>3.6484000000000001</v>
      </c>
      <c r="F3368" s="6">
        <v>1.1748000000000001</v>
      </c>
      <c r="G3368" s="6">
        <v>0.37</v>
      </c>
    </row>
    <row r="3369" spans="2:7" x14ac:dyDescent="0.2">
      <c r="B3369" s="7">
        <v>39770</v>
      </c>
      <c r="C3369" s="6">
        <v>6.5</v>
      </c>
      <c r="D3369" s="6">
        <v>2.2000000000000002</v>
      </c>
      <c r="E3369" s="6">
        <v>3.5293000000000001</v>
      </c>
      <c r="F3369" s="6">
        <v>1.1256999999999999</v>
      </c>
      <c r="G3369" s="6">
        <v>0.38</v>
      </c>
    </row>
    <row r="3370" spans="2:7" x14ac:dyDescent="0.2">
      <c r="B3370" s="7">
        <v>39771</v>
      </c>
      <c r="C3370" s="6">
        <v>6.5</v>
      </c>
      <c r="D3370" s="6">
        <v>2.2000000000000002</v>
      </c>
      <c r="E3370" s="6">
        <v>3.3205</v>
      </c>
      <c r="F3370" s="6">
        <v>1.0604</v>
      </c>
      <c r="G3370" s="6">
        <v>0.38</v>
      </c>
    </row>
    <row r="3371" spans="2:7" x14ac:dyDescent="0.2">
      <c r="B3371" s="7">
        <v>39772</v>
      </c>
      <c r="C3371" s="6">
        <v>6.5</v>
      </c>
      <c r="D3371" s="6">
        <v>2.2000000000000002</v>
      </c>
      <c r="E3371" s="6">
        <v>3.0131000000000001</v>
      </c>
      <c r="F3371" s="6">
        <v>0.9788</v>
      </c>
      <c r="G3371" s="6">
        <v>0.49</v>
      </c>
    </row>
    <row r="3372" spans="2:7" x14ac:dyDescent="0.2">
      <c r="B3372" s="7">
        <v>39773</v>
      </c>
      <c r="C3372" s="6">
        <v>6.5</v>
      </c>
      <c r="D3372" s="6">
        <v>2.2000000000000002</v>
      </c>
      <c r="E3372" s="6">
        <v>3.1974</v>
      </c>
      <c r="F3372" s="6">
        <v>1.0986</v>
      </c>
      <c r="G3372" s="6">
        <v>0.56999999999999995</v>
      </c>
    </row>
    <row r="3373" spans="2:7" x14ac:dyDescent="0.2">
      <c r="B3373" s="7">
        <v>39776</v>
      </c>
      <c r="C3373" s="6">
        <v>6.5</v>
      </c>
      <c r="D3373" s="6">
        <v>2.2000000000000002</v>
      </c>
      <c r="E3373" s="6">
        <v>3.3235999999999999</v>
      </c>
      <c r="F3373" s="6">
        <v>1.2042999999999999</v>
      </c>
      <c r="G3373" s="6">
        <v>0.62</v>
      </c>
    </row>
    <row r="3374" spans="2:7" x14ac:dyDescent="0.2">
      <c r="B3374" s="7">
        <v>39777</v>
      </c>
      <c r="C3374" s="6">
        <v>6.5</v>
      </c>
      <c r="D3374" s="6">
        <v>2.2000000000000002</v>
      </c>
      <c r="E3374" s="6">
        <v>3.1078000000000001</v>
      </c>
      <c r="F3374" s="6">
        <v>1.1785000000000001</v>
      </c>
      <c r="G3374" s="6">
        <v>0.59</v>
      </c>
    </row>
    <row r="3375" spans="2:7" x14ac:dyDescent="0.2">
      <c r="B3375" s="7">
        <v>39778</v>
      </c>
      <c r="C3375" s="6">
        <v>6.5</v>
      </c>
      <c r="D3375" s="6">
        <v>2.2000000000000002</v>
      </c>
      <c r="E3375" s="6">
        <v>2.9784000000000002</v>
      </c>
      <c r="F3375" s="6">
        <v>1.0913999999999999</v>
      </c>
      <c r="G3375" s="6">
        <v>0.53</v>
      </c>
    </row>
    <row r="3376" spans="2:7" x14ac:dyDescent="0.2">
      <c r="B3376" s="7">
        <v>39779</v>
      </c>
      <c r="C3376" s="6">
        <v>6.5</v>
      </c>
      <c r="D3376" s="6">
        <v>2.2000000000000002</v>
      </c>
      <c r="E3376" s="6">
        <v>2.9777999999999998</v>
      </c>
      <c r="F3376" s="6">
        <v>1.0913999999999999</v>
      </c>
      <c r="G3376" s="6">
        <v>0.53</v>
      </c>
    </row>
    <row r="3377" spans="2:7" x14ac:dyDescent="0.2">
      <c r="B3377" s="7">
        <v>39780</v>
      </c>
      <c r="C3377" s="6">
        <v>6.5</v>
      </c>
      <c r="D3377" s="6">
        <v>2.2000000000000002</v>
      </c>
      <c r="E3377" s="6">
        <v>2.92</v>
      </c>
      <c r="F3377" s="6">
        <v>0.98070000000000002</v>
      </c>
      <c r="G3377" s="6">
        <v>0.52</v>
      </c>
    </row>
    <row r="3378" spans="2:7" x14ac:dyDescent="0.2">
      <c r="B3378" s="7">
        <v>39783</v>
      </c>
      <c r="C3378" s="6">
        <v>6.8</v>
      </c>
      <c r="D3378" s="6">
        <v>2</v>
      </c>
      <c r="E3378" s="6">
        <v>2.7309000000000001</v>
      </c>
      <c r="F3378" s="6">
        <v>0.90139999999999998</v>
      </c>
      <c r="G3378" s="6">
        <v>0.52</v>
      </c>
    </row>
    <row r="3379" spans="2:7" x14ac:dyDescent="0.2">
      <c r="B3379" s="7">
        <v>39784</v>
      </c>
      <c r="C3379" s="6">
        <v>6.8</v>
      </c>
      <c r="D3379" s="6">
        <v>2</v>
      </c>
      <c r="E3379" s="6">
        <v>2.6724000000000001</v>
      </c>
      <c r="F3379" s="6">
        <v>0.8851</v>
      </c>
      <c r="G3379" s="6">
        <v>0.47</v>
      </c>
    </row>
    <row r="3380" spans="2:7" x14ac:dyDescent="0.2">
      <c r="B3380" s="7">
        <v>39785</v>
      </c>
      <c r="C3380" s="6">
        <v>6.8</v>
      </c>
      <c r="D3380" s="6">
        <v>2</v>
      </c>
      <c r="E3380" s="6">
        <v>2.6585000000000001</v>
      </c>
      <c r="F3380" s="6">
        <v>0.88460000000000005</v>
      </c>
      <c r="G3380" s="6">
        <v>0.36</v>
      </c>
    </row>
    <row r="3381" spans="2:7" x14ac:dyDescent="0.2">
      <c r="B3381" s="7">
        <v>39786</v>
      </c>
      <c r="C3381" s="6">
        <v>6.8</v>
      </c>
      <c r="D3381" s="6">
        <v>2</v>
      </c>
      <c r="E3381" s="6">
        <v>2.5512999999999999</v>
      </c>
      <c r="F3381" s="6">
        <v>0.81289999999999996</v>
      </c>
      <c r="G3381" s="6">
        <v>0.2</v>
      </c>
    </row>
    <row r="3382" spans="2:7" x14ac:dyDescent="0.2">
      <c r="B3382" s="7">
        <v>39787</v>
      </c>
      <c r="C3382" s="6">
        <v>6.8</v>
      </c>
      <c r="D3382" s="6">
        <v>2</v>
      </c>
      <c r="E3382" s="6">
        <v>2.7037</v>
      </c>
      <c r="F3382" s="6">
        <v>0.9224</v>
      </c>
      <c r="G3382" s="6">
        <v>0.12</v>
      </c>
    </row>
    <row r="3383" spans="2:7" x14ac:dyDescent="0.2">
      <c r="B3383" s="7">
        <v>39790</v>
      </c>
      <c r="C3383" s="6">
        <v>6.8</v>
      </c>
      <c r="D3383" s="6">
        <v>2</v>
      </c>
      <c r="E3383" s="6">
        <v>2.7378</v>
      </c>
      <c r="F3383" s="6">
        <v>0.93789999999999996</v>
      </c>
      <c r="G3383" s="6">
        <v>0.12</v>
      </c>
    </row>
    <row r="3384" spans="2:7" x14ac:dyDescent="0.2">
      <c r="B3384" s="7">
        <v>39791</v>
      </c>
      <c r="C3384" s="6">
        <v>6.8</v>
      </c>
      <c r="D3384" s="6">
        <v>2</v>
      </c>
      <c r="E3384" s="6">
        <v>2.6398999999999999</v>
      </c>
      <c r="F3384" s="6">
        <v>0.84179999999999999</v>
      </c>
      <c r="G3384" s="6">
        <v>0.13</v>
      </c>
    </row>
    <row r="3385" spans="2:7" x14ac:dyDescent="0.2">
      <c r="B3385" s="7">
        <v>39792</v>
      </c>
      <c r="C3385" s="6">
        <v>6.8</v>
      </c>
      <c r="D3385" s="6">
        <v>2</v>
      </c>
      <c r="E3385" s="6">
        <v>2.6823999999999999</v>
      </c>
      <c r="F3385" s="6">
        <v>0.84919999999999995</v>
      </c>
      <c r="G3385" s="6">
        <v>0.11</v>
      </c>
    </row>
    <row r="3386" spans="2:7" x14ac:dyDescent="0.2">
      <c r="B3386" s="7">
        <v>39793</v>
      </c>
      <c r="C3386" s="6">
        <v>6.8</v>
      </c>
      <c r="D3386" s="6">
        <v>2</v>
      </c>
      <c r="E3386" s="6">
        <v>2.6019000000000001</v>
      </c>
      <c r="F3386" s="6">
        <v>0.77680000000000005</v>
      </c>
      <c r="G3386" s="6">
        <v>0.14000000000000001</v>
      </c>
    </row>
    <row r="3387" spans="2:7" x14ac:dyDescent="0.2">
      <c r="B3387" s="7">
        <v>39794</v>
      </c>
      <c r="C3387" s="6">
        <v>6.8</v>
      </c>
      <c r="D3387" s="6">
        <v>2</v>
      </c>
      <c r="E3387" s="6">
        <v>2.5705</v>
      </c>
      <c r="F3387" s="6">
        <v>0.75880000000000003</v>
      </c>
      <c r="G3387" s="6">
        <v>0.15</v>
      </c>
    </row>
    <row r="3388" spans="2:7" x14ac:dyDescent="0.2">
      <c r="B3388" s="7">
        <v>39797</v>
      </c>
      <c r="C3388" s="6">
        <v>6.8</v>
      </c>
      <c r="D3388" s="6">
        <v>2</v>
      </c>
      <c r="E3388" s="6">
        <v>2.5127000000000002</v>
      </c>
      <c r="F3388" s="6">
        <v>0.73409999999999997</v>
      </c>
      <c r="G3388" s="6">
        <v>0.18</v>
      </c>
    </row>
    <row r="3389" spans="2:7" x14ac:dyDescent="0.2">
      <c r="B3389" s="7">
        <v>39798</v>
      </c>
      <c r="C3389" s="6">
        <v>6.8</v>
      </c>
      <c r="D3389" s="6">
        <v>2</v>
      </c>
      <c r="E3389" s="6">
        <v>2.2557999999999998</v>
      </c>
      <c r="F3389" s="6">
        <v>0.64529999999999998</v>
      </c>
      <c r="G3389" s="6">
        <v>0.17</v>
      </c>
    </row>
    <row r="3390" spans="2:7" x14ac:dyDescent="0.2">
      <c r="B3390" s="7">
        <v>39799</v>
      </c>
      <c r="C3390" s="6">
        <v>6.8</v>
      </c>
      <c r="D3390" s="6">
        <v>2</v>
      </c>
      <c r="E3390" s="6">
        <v>2.1915</v>
      </c>
      <c r="F3390" s="6">
        <v>0.74070000000000003</v>
      </c>
      <c r="G3390" s="6">
        <v>0.12</v>
      </c>
    </row>
    <row r="3391" spans="2:7" x14ac:dyDescent="0.2">
      <c r="B3391" s="7">
        <v>39800</v>
      </c>
      <c r="C3391" s="6">
        <v>6.8</v>
      </c>
      <c r="D3391" s="6">
        <v>2</v>
      </c>
      <c r="E3391" s="6">
        <v>2.0788000000000002</v>
      </c>
      <c r="F3391" s="6">
        <v>0.67569999999999997</v>
      </c>
      <c r="G3391" s="6">
        <v>0.11</v>
      </c>
    </row>
    <row r="3392" spans="2:7" x14ac:dyDescent="0.2">
      <c r="B3392" s="7">
        <v>39801</v>
      </c>
      <c r="C3392" s="6">
        <v>6.8</v>
      </c>
      <c r="D3392" s="6">
        <v>2</v>
      </c>
      <c r="E3392" s="6">
        <v>2.1231</v>
      </c>
      <c r="F3392" s="6">
        <v>0.73780000000000001</v>
      </c>
      <c r="G3392" s="6">
        <v>0.11</v>
      </c>
    </row>
    <row r="3393" spans="2:7" x14ac:dyDescent="0.2">
      <c r="B3393" s="7">
        <v>39804</v>
      </c>
      <c r="C3393" s="6">
        <v>6.8</v>
      </c>
      <c r="D3393" s="6">
        <v>2</v>
      </c>
      <c r="E3393" s="6">
        <v>2.17</v>
      </c>
      <c r="F3393" s="6">
        <v>0.81810000000000005</v>
      </c>
      <c r="G3393" s="6">
        <v>0.11</v>
      </c>
    </row>
    <row r="3394" spans="2:7" x14ac:dyDescent="0.2">
      <c r="B3394" s="7">
        <v>39805</v>
      </c>
      <c r="C3394" s="6">
        <v>6.8</v>
      </c>
      <c r="D3394" s="6">
        <v>2</v>
      </c>
      <c r="E3394" s="6">
        <v>2.1728999999999998</v>
      </c>
      <c r="F3394" s="6">
        <v>0.91449999999999998</v>
      </c>
      <c r="G3394" s="6">
        <v>0.11</v>
      </c>
    </row>
    <row r="3395" spans="2:7" x14ac:dyDescent="0.2">
      <c r="B3395" s="7">
        <v>39806</v>
      </c>
      <c r="C3395" s="6">
        <v>6.8</v>
      </c>
      <c r="D3395" s="6">
        <v>2</v>
      </c>
      <c r="E3395" s="6">
        <v>2.1819999999999999</v>
      </c>
      <c r="F3395" s="6">
        <v>0.90659999999999996</v>
      </c>
      <c r="G3395" s="6">
        <v>0.11</v>
      </c>
    </row>
    <row r="3396" spans="2:7" x14ac:dyDescent="0.2">
      <c r="B3396" s="7">
        <v>39807</v>
      </c>
      <c r="C3396" s="6">
        <v>6.8</v>
      </c>
      <c r="D3396" s="6">
        <v>2</v>
      </c>
      <c r="E3396" s="6">
        <v>2.1808999999999998</v>
      </c>
      <c r="F3396" s="6">
        <v>0.90659999999999996</v>
      </c>
      <c r="G3396" s="6">
        <v>0.11</v>
      </c>
    </row>
    <row r="3397" spans="2:7" x14ac:dyDescent="0.2">
      <c r="B3397" s="7">
        <v>39808</v>
      </c>
      <c r="C3397" s="6">
        <v>6.8</v>
      </c>
      <c r="D3397" s="6">
        <v>2</v>
      </c>
      <c r="E3397" s="6">
        <v>2.1318000000000001</v>
      </c>
      <c r="F3397" s="6">
        <v>0.88290000000000002</v>
      </c>
      <c r="G3397" s="6">
        <v>0.09</v>
      </c>
    </row>
    <row r="3398" spans="2:7" x14ac:dyDescent="0.2">
      <c r="B3398" s="7">
        <v>39811</v>
      </c>
      <c r="C3398" s="6">
        <v>6.8</v>
      </c>
      <c r="D3398" s="6">
        <v>2</v>
      </c>
      <c r="E3398" s="6">
        <v>2.0989</v>
      </c>
      <c r="F3398" s="6">
        <v>0.77249999999999996</v>
      </c>
      <c r="G3398" s="6">
        <v>0.1</v>
      </c>
    </row>
    <row r="3399" spans="2:7" x14ac:dyDescent="0.2">
      <c r="B3399" s="7">
        <v>39812</v>
      </c>
      <c r="C3399" s="6">
        <v>6.8</v>
      </c>
      <c r="D3399" s="6">
        <v>2</v>
      </c>
      <c r="E3399" s="6">
        <v>2.0529999999999999</v>
      </c>
      <c r="F3399" s="6">
        <v>0.72519999999999996</v>
      </c>
      <c r="G3399" s="6">
        <v>0.09</v>
      </c>
    </row>
    <row r="3400" spans="2:7" x14ac:dyDescent="0.2">
      <c r="B3400" s="7">
        <v>39813</v>
      </c>
      <c r="C3400" s="6">
        <v>7.3</v>
      </c>
      <c r="D3400" s="6">
        <v>1.8</v>
      </c>
      <c r="E3400" s="6">
        <v>2.2122999999999999</v>
      </c>
      <c r="F3400" s="6">
        <v>0.76429999999999998</v>
      </c>
      <c r="G3400" s="6">
        <v>0.14000000000000001</v>
      </c>
    </row>
    <row r="3401" spans="2:7" x14ac:dyDescent="0.2">
      <c r="B3401" s="7">
        <v>39814</v>
      </c>
      <c r="C3401" s="6">
        <v>7.3</v>
      </c>
      <c r="D3401" s="6">
        <v>1.8</v>
      </c>
      <c r="E3401" s="6">
        <v>2.2122999999999999</v>
      </c>
      <c r="F3401" s="6">
        <v>0.76380000000000003</v>
      </c>
      <c r="G3401" s="6">
        <v>0.14000000000000001</v>
      </c>
    </row>
    <row r="3402" spans="2:7" x14ac:dyDescent="0.2">
      <c r="B3402" s="7">
        <v>39815</v>
      </c>
      <c r="C3402" s="6">
        <v>7.3</v>
      </c>
      <c r="D3402" s="6">
        <v>1.8</v>
      </c>
      <c r="E3402" s="6">
        <v>2.3687999999999998</v>
      </c>
      <c r="F3402" s="6">
        <v>0.81940000000000002</v>
      </c>
      <c r="G3402" s="6">
        <v>0.08</v>
      </c>
    </row>
    <row r="3403" spans="2:7" x14ac:dyDescent="0.2">
      <c r="B3403" s="7">
        <v>39818</v>
      </c>
      <c r="C3403" s="6">
        <v>7.3</v>
      </c>
      <c r="D3403" s="6">
        <v>1.8</v>
      </c>
      <c r="E3403" s="6">
        <v>2.4811999999999999</v>
      </c>
      <c r="F3403" s="6">
        <v>0.76359999999999995</v>
      </c>
      <c r="G3403" s="6">
        <v>0.11</v>
      </c>
    </row>
    <row r="3404" spans="2:7" x14ac:dyDescent="0.2">
      <c r="B3404" s="7">
        <v>39819</v>
      </c>
      <c r="C3404" s="6">
        <v>7.3</v>
      </c>
      <c r="D3404" s="6">
        <v>1.8</v>
      </c>
      <c r="E3404" s="6">
        <v>2.4453999999999998</v>
      </c>
      <c r="F3404" s="6">
        <v>0.76349999999999996</v>
      </c>
      <c r="G3404" s="6">
        <v>0.09</v>
      </c>
    </row>
    <row r="3405" spans="2:7" x14ac:dyDescent="0.2">
      <c r="B3405" s="7">
        <v>39820</v>
      </c>
      <c r="C3405" s="6">
        <v>7.3</v>
      </c>
      <c r="D3405" s="6">
        <v>1.8</v>
      </c>
      <c r="E3405" s="6">
        <v>2.4942000000000002</v>
      </c>
      <c r="F3405" s="6">
        <v>0.81110000000000004</v>
      </c>
      <c r="G3405" s="6">
        <v>0.11</v>
      </c>
    </row>
    <row r="3406" spans="2:7" x14ac:dyDescent="0.2">
      <c r="B3406" s="7">
        <v>39821</v>
      </c>
      <c r="C3406" s="6">
        <v>7.3</v>
      </c>
      <c r="D3406" s="6">
        <v>1.8</v>
      </c>
      <c r="E3406" s="6">
        <v>2.4398</v>
      </c>
      <c r="F3406" s="6">
        <v>0.82699999999999996</v>
      </c>
      <c r="G3406" s="6">
        <v>0.1</v>
      </c>
    </row>
    <row r="3407" spans="2:7" x14ac:dyDescent="0.2">
      <c r="B3407" s="7">
        <v>39822</v>
      </c>
      <c r="C3407" s="6">
        <v>7.3</v>
      </c>
      <c r="D3407" s="6">
        <v>1.8</v>
      </c>
      <c r="E3407" s="6">
        <v>2.39</v>
      </c>
      <c r="F3407" s="6">
        <v>0.74670000000000003</v>
      </c>
      <c r="G3407" s="6">
        <v>0.09</v>
      </c>
    </row>
    <row r="3408" spans="2:7" x14ac:dyDescent="0.2">
      <c r="B3408" s="7">
        <v>39825</v>
      </c>
      <c r="C3408" s="6">
        <v>7.3</v>
      </c>
      <c r="D3408" s="6">
        <v>1.8</v>
      </c>
      <c r="E3408" s="6">
        <v>2.3043999999999998</v>
      </c>
      <c r="F3408" s="6">
        <v>0.73850000000000005</v>
      </c>
      <c r="G3408" s="6">
        <v>0.1</v>
      </c>
    </row>
    <row r="3409" spans="2:7" x14ac:dyDescent="0.2">
      <c r="B3409" s="7">
        <v>39826</v>
      </c>
      <c r="C3409" s="6">
        <v>7.3</v>
      </c>
      <c r="D3409" s="6">
        <v>1.8</v>
      </c>
      <c r="E3409" s="6">
        <v>2.2924000000000002</v>
      </c>
      <c r="F3409" s="6">
        <v>0.73829999999999996</v>
      </c>
      <c r="G3409" s="6">
        <v>0.1</v>
      </c>
    </row>
    <row r="3410" spans="2:7" x14ac:dyDescent="0.2">
      <c r="B3410" s="7">
        <v>39827</v>
      </c>
      <c r="C3410" s="6">
        <v>7.3</v>
      </c>
      <c r="D3410" s="6">
        <v>1.8</v>
      </c>
      <c r="E3410" s="6">
        <v>2.1993</v>
      </c>
      <c r="F3410" s="6">
        <v>0.70599999999999996</v>
      </c>
      <c r="G3410" s="6">
        <v>0.15</v>
      </c>
    </row>
    <row r="3411" spans="2:7" x14ac:dyDescent="0.2">
      <c r="B3411" s="7">
        <v>39828</v>
      </c>
      <c r="C3411" s="6">
        <v>7.3</v>
      </c>
      <c r="D3411" s="6">
        <v>1.8</v>
      </c>
      <c r="E3411" s="6">
        <v>2.2054999999999998</v>
      </c>
      <c r="F3411" s="6">
        <v>0.71379999999999999</v>
      </c>
      <c r="G3411" s="6">
        <v>0.18</v>
      </c>
    </row>
    <row r="3412" spans="2:7" x14ac:dyDescent="0.2">
      <c r="B3412" s="7">
        <v>39829</v>
      </c>
      <c r="C3412" s="6">
        <v>7.3</v>
      </c>
      <c r="D3412" s="6">
        <v>1.8</v>
      </c>
      <c r="E3412" s="6">
        <v>2.3188</v>
      </c>
      <c r="F3412" s="6">
        <v>0.72099999999999997</v>
      </c>
      <c r="G3412" s="6">
        <v>0.19</v>
      </c>
    </row>
    <row r="3413" spans="2:7" x14ac:dyDescent="0.2">
      <c r="B3413" s="7">
        <v>39832</v>
      </c>
      <c r="C3413" s="6">
        <v>7.3</v>
      </c>
      <c r="D3413" s="6">
        <v>1.8</v>
      </c>
      <c r="E3413" s="6">
        <v>2.3184</v>
      </c>
      <c r="F3413" s="6">
        <v>0.72070000000000001</v>
      </c>
      <c r="G3413" s="6">
        <v>0.19</v>
      </c>
    </row>
    <row r="3414" spans="2:7" x14ac:dyDescent="0.2">
      <c r="B3414" s="7">
        <v>39833</v>
      </c>
      <c r="C3414" s="6">
        <v>7.3</v>
      </c>
      <c r="D3414" s="6">
        <v>1.8</v>
      </c>
      <c r="E3414" s="6">
        <v>2.3771</v>
      </c>
      <c r="F3414" s="6">
        <v>0.70450000000000002</v>
      </c>
      <c r="G3414" s="6">
        <v>0.2</v>
      </c>
    </row>
    <row r="3415" spans="2:7" x14ac:dyDescent="0.2">
      <c r="B3415" s="7">
        <v>39834</v>
      </c>
      <c r="C3415" s="6">
        <v>7.3</v>
      </c>
      <c r="D3415" s="6">
        <v>1.8</v>
      </c>
      <c r="E3415" s="6">
        <v>2.536</v>
      </c>
      <c r="F3415" s="6">
        <v>0.76919999999999999</v>
      </c>
      <c r="G3415" s="6">
        <v>0.23</v>
      </c>
    </row>
    <row r="3416" spans="2:7" x14ac:dyDescent="0.2">
      <c r="B3416" s="7">
        <v>39835</v>
      </c>
      <c r="C3416" s="6">
        <v>7.3</v>
      </c>
      <c r="D3416" s="6">
        <v>1.8</v>
      </c>
      <c r="E3416" s="6">
        <v>2.5922000000000001</v>
      </c>
      <c r="F3416" s="6">
        <v>0.72030000000000005</v>
      </c>
      <c r="G3416" s="6">
        <v>0.21</v>
      </c>
    </row>
    <row r="3417" spans="2:7" x14ac:dyDescent="0.2">
      <c r="B3417" s="7">
        <v>39836</v>
      </c>
      <c r="C3417" s="6">
        <v>7.3</v>
      </c>
      <c r="D3417" s="6">
        <v>1.8</v>
      </c>
      <c r="E3417" s="6">
        <v>2.6172</v>
      </c>
      <c r="F3417" s="6">
        <v>0.8095</v>
      </c>
      <c r="G3417" s="6">
        <v>0.18</v>
      </c>
    </row>
    <row r="3418" spans="2:7" x14ac:dyDescent="0.2">
      <c r="B3418" s="7">
        <v>39839</v>
      </c>
      <c r="C3418" s="6">
        <v>7.3</v>
      </c>
      <c r="D3418" s="6">
        <v>1.8</v>
      </c>
      <c r="E3418" s="6">
        <v>2.6410999999999998</v>
      </c>
      <c r="F3418" s="6">
        <v>0.82579999999999998</v>
      </c>
      <c r="G3418" s="6">
        <v>0.19</v>
      </c>
    </row>
    <row r="3419" spans="2:7" x14ac:dyDescent="0.2">
      <c r="B3419" s="7">
        <v>39840</v>
      </c>
      <c r="C3419" s="6">
        <v>7.3</v>
      </c>
      <c r="D3419" s="6">
        <v>1.8</v>
      </c>
      <c r="E3419" s="6">
        <v>2.5274000000000001</v>
      </c>
      <c r="F3419" s="6">
        <v>0.80110000000000003</v>
      </c>
      <c r="G3419" s="6">
        <v>0.18</v>
      </c>
    </row>
    <row r="3420" spans="2:7" x14ac:dyDescent="0.2">
      <c r="B3420" s="7">
        <v>39841</v>
      </c>
      <c r="C3420" s="6">
        <v>7.3</v>
      </c>
      <c r="D3420" s="6">
        <v>1.8</v>
      </c>
      <c r="E3420" s="6">
        <v>2.6665000000000001</v>
      </c>
      <c r="F3420" s="6">
        <v>0.89880000000000004</v>
      </c>
      <c r="G3420" s="6">
        <v>0.19</v>
      </c>
    </row>
    <row r="3421" spans="2:7" x14ac:dyDescent="0.2">
      <c r="B3421" s="7">
        <v>39842</v>
      </c>
      <c r="C3421" s="6">
        <v>7.3</v>
      </c>
      <c r="D3421" s="6">
        <v>1.8</v>
      </c>
      <c r="E3421" s="6">
        <v>2.8586</v>
      </c>
      <c r="F3421" s="6">
        <v>0.95430000000000004</v>
      </c>
      <c r="G3421" s="6">
        <v>0.23</v>
      </c>
    </row>
    <row r="3422" spans="2:7" x14ac:dyDescent="0.2">
      <c r="B3422" s="7">
        <v>39843</v>
      </c>
      <c r="C3422" s="6">
        <v>7.3</v>
      </c>
      <c r="D3422" s="6">
        <v>1.8</v>
      </c>
      <c r="E3422" s="6">
        <v>2.8403</v>
      </c>
      <c r="F3422" s="6">
        <v>0.94630000000000003</v>
      </c>
      <c r="G3422" s="6">
        <v>0.23</v>
      </c>
    </row>
    <row r="3423" spans="2:7" x14ac:dyDescent="0.2">
      <c r="B3423" s="7">
        <v>39846</v>
      </c>
      <c r="C3423" s="6">
        <v>7.8</v>
      </c>
      <c r="D3423" s="6">
        <v>1.7</v>
      </c>
      <c r="E3423" s="6">
        <v>2.7225999999999999</v>
      </c>
      <c r="F3423" s="6">
        <v>0.89090000000000003</v>
      </c>
      <c r="G3423" s="6">
        <v>0.24</v>
      </c>
    </row>
    <row r="3424" spans="2:7" x14ac:dyDescent="0.2">
      <c r="B3424" s="7">
        <v>39847</v>
      </c>
      <c r="C3424" s="6">
        <v>7.8</v>
      </c>
      <c r="D3424" s="6">
        <v>1.7</v>
      </c>
      <c r="E3424" s="6">
        <v>2.8839999999999999</v>
      </c>
      <c r="F3424" s="6">
        <v>0.96240000000000003</v>
      </c>
      <c r="G3424" s="6">
        <v>0.24</v>
      </c>
    </row>
    <row r="3425" spans="2:7" x14ac:dyDescent="0.2">
      <c r="B3425" s="7">
        <v>39848</v>
      </c>
      <c r="C3425" s="6">
        <v>7.8</v>
      </c>
      <c r="D3425" s="6">
        <v>1.7</v>
      </c>
      <c r="E3425" s="6">
        <v>2.9352999999999998</v>
      </c>
      <c r="F3425" s="6">
        <v>0.97850000000000004</v>
      </c>
      <c r="G3425" s="6">
        <v>0.24</v>
      </c>
    </row>
    <row r="3426" spans="2:7" x14ac:dyDescent="0.2">
      <c r="B3426" s="7">
        <v>39849</v>
      </c>
      <c r="C3426" s="6">
        <v>7.8</v>
      </c>
      <c r="D3426" s="6">
        <v>1.7</v>
      </c>
      <c r="E3426" s="6">
        <v>2.9119999999999999</v>
      </c>
      <c r="F3426" s="6">
        <v>0.9627</v>
      </c>
      <c r="G3426" s="6">
        <v>0.23</v>
      </c>
    </row>
    <row r="3427" spans="2:7" x14ac:dyDescent="0.2">
      <c r="B3427" s="7">
        <v>39850</v>
      </c>
      <c r="C3427" s="6">
        <v>7.8</v>
      </c>
      <c r="D3427" s="6">
        <v>1.7</v>
      </c>
      <c r="E3427" s="6">
        <v>2.9916999999999998</v>
      </c>
      <c r="F3427" s="6">
        <v>0.99509999999999998</v>
      </c>
      <c r="G3427" s="6">
        <v>0.23</v>
      </c>
    </row>
    <row r="3428" spans="2:7" x14ac:dyDescent="0.2">
      <c r="B3428" s="7">
        <v>39853</v>
      </c>
      <c r="C3428" s="6">
        <v>7.8</v>
      </c>
      <c r="D3428" s="6">
        <v>1.7</v>
      </c>
      <c r="E3428" s="6">
        <v>2.9843999999999999</v>
      </c>
      <c r="F3428" s="6">
        <v>1.0113000000000001</v>
      </c>
      <c r="G3428" s="6">
        <v>0.22</v>
      </c>
    </row>
    <row r="3429" spans="2:7" x14ac:dyDescent="0.2">
      <c r="B3429" s="7">
        <v>39854</v>
      </c>
      <c r="C3429" s="6">
        <v>7.8</v>
      </c>
      <c r="D3429" s="6">
        <v>1.7</v>
      </c>
      <c r="E3429" s="6">
        <v>2.8136000000000001</v>
      </c>
      <c r="F3429" s="6">
        <v>0.89100000000000001</v>
      </c>
      <c r="G3429" s="6">
        <v>0.24</v>
      </c>
    </row>
    <row r="3430" spans="2:7" x14ac:dyDescent="0.2">
      <c r="B3430" s="7">
        <v>39855</v>
      </c>
      <c r="C3430" s="6">
        <v>7.8</v>
      </c>
      <c r="D3430" s="6">
        <v>1.7</v>
      </c>
      <c r="E3430" s="6">
        <v>2.7536999999999998</v>
      </c>
      <c r="F3430" s="6">
        <v>0.91510000000000002</v>
      </c>
      <c r="G3430" s="6">
        <v>0.22</v>
      </c>
    </row>
    <row r="3431" spans="2:7" x14ac:dyDescent="0.2">
      <c r="B3431" s="7">
        <v>39856</v>
      </c>
      <c r="C3431" s="6">
        <v>7.8</v>
      </c>
      <c r="D3431" s="6">
        <v>1.7</v>
      </c>
      <c r="E3431" s="6">
        <v>2.7824</v>
      </c>
      <c r="F3431" s="6">
        <v>0.90710000000000002</v>
      </c>
      <c r="G3431" s="6">
        <v>0.23</v>
      </c>
    </row>
    <row r="3432" spans="2:7" x14ac:dyDescent="0.2">
      <c r="B3432" s="7">
        <v>39857</v>
      </c>
      <c r="C3432" s="6">
        <v>7.8</v>
      </c>
      <c r="D3432" s="6">
        <v>1.7</v>
      </c>
      <c r="E3432" s="6">
        <v>2.8894000000000002</v>
      </c>
      <c r="F3432" s="6">
        <v>0.96399999999999997</v>
      </c>
      <c r="G3432" s="6">
        <v>0.22</v>
      </c>
    </row>
    <row r="3433" spans="2:7" x14ac:dyDescent="0.2">
      <c r="B3433" s="7">
        <v>39860</v>
      </c>
      <c r="C3433" s="6">
        <v>7.8</v>
      </c>
      <c r="D3433" s="6">
        <v>1.7</v>
      </c>
      <c r="E3433" s="6">
        <v>2.8895</v>
      </c>
      <c r="F3433" s="6">
        <v>0.95599999999999996</v>
      </c>
      <c r="G3433" s="6">
        <v>0.22</v>
      </c>
    </row>
    <row r="3434" spans="2:7" x14ac:dyDescent="0.2">
      <c r="B3434" s="7">
        <v>39861</v>
      </c>
      <c r="C3434" s="6">
        <v>7.8</v>
      </c>
      <c r="D3434" s="6">
        <v>1.7</v>
      </c>
      <c r="E3434" s="6">
        <v>2.6478999999999999</v>
      </c>
      <c r="F3434" s="6">
        <v>0.85880000000000001</v>
      </c>
      <c r="G3434" s="6">
        <v>0.25</v>
      </c>
    </row>
    <row r="3435" spans="2:7" x14ac:dyDescent="0.2">
      <c r="B3435" s="7">
        <v>39862</v>
      </c>
      <c r="C3435" s="6">
        <v>7.8</v>
      </c>
      <c r="D3435" s="6">
        <v>1.7</v>
      </c>
      <c r="E3435" s="6">
        <v>2.7553999999999998</v>
      </c>
      <c r="F3435" s="6">
        <v>0.94799999999999995</v>
      </c>
      <c r="G3435" s="6">
        <v>0.23</v>
      </c>
    </row>
    <row r="3436" spans="2:7" x14ac:dyDescent="0.2">
      <c r="B3436" s="7">
        <v>39863</v>
      </c>
      <c r="C3436" s="6">
        <v>7.8</v>
      </c>
      <c r="D3436" s="6">
        <v>1.7</v>
      </c>
      <c r="E3436" s="6">
        <v>2.8531</v>
      </c>
      <c r="F3436" s="6">
        <v>0.98060000000000003</v>
      </c>
      <c r="G3436" s="6">
        <v>0.21</v>
      </c>
    </row>
    <row r="3437" spans="2:7" x14ac:dyDescent="0.2">
      <c r="B3437" s="7">
        <v>39864</v>
      </c>
      <c r="C3437" s="6">
        <v>7.8</v>
      </c>
      <c r="D3437" s="6">
        <v>1.7</v>
      </c>
      <c r="E3437" s="6">
        <v>2.7879</v>
      </c>
      <c r="F3437" s="6">
        <v>0.94020000000000004</v>
      </c>
      <c r="G3437" s="6">
        <v>0.2</v>
      </c>
    </row>
    <row r="3438" spans="2:7" x14ac:dyDescent="0.2">
      <c r="B3438" s="7">
        <v>39867</v>
      </c>
      <c r="C3438" s="6">
        <v>7.8</v>
      </c>
      <c r="D3438" s="6">
        <v>1.7</v>
      </c>
      <c r="E3438" s="6">
        <v>2.7536</v>
      </c>
      <c r="F3438" s="6">
        <v>0.93210000000000004</v>
      </c>
      <c r="G3438" s="6">
        <v>0.19</v>
      </c>
    </row>
    <row r="3439" spans="2:7" x14ac:dyDescent="0.2">
      <c r="B3439" s="7">
        <v>39868</v>
      </c>
      <c r="C3439" s="6">
        <v>7.8</v>
      </c>
      <c r="D3439" s="6">
        <v>1.7</v>
      </c>
      <c r="E3439" s="6">
        <v>2.7951000000000001</v>
      </c>
      <c r="F3439" s="6">
        <v>0.97319999999999995</v>
      </c>
      <c r="G3439" s="6">
        <v>0.21</v>
      </c>
    </row>
    <row r="3440" spans="2:7" x14ac:dyDescent="0.2">
      <c r="B3440" s="7">
        <v>39869</v>
      </c>
      <c r="C3440" s="6">
        <v>7.8</v>
      </c>
      <c r="D3440" s="6">
        <v>1.7</v>
      </c>
      <c r="E3440" s="6">
        <v>2.9262999999999999</v>
      </c>
      <c r="F3440" s="6">
        <v>1.0734999999999999</v>
      </c>
      <c r="G3440" s="6">
        <v>0.21</v>
      </c>
    </row>
    <row r="3441" spans="2:7" x14ac:dyDescent="0.2">
      <c r="B3441" s="7">
        <v>39870</v>
      </c>
      <c r="C3441" s="6">
        <v>7.8</v>
      </c>
      <c r="D3441" s="6">
        <v>1.7</v>
      </c>
      <c r="E3441" s="6">
        <v>2.9908000000000001</v>
      </c>
      <c r="F3441" s="6">
        <v>1.0813999999999999</v>
      </c>
      <c r="G3441" s="6">
        <v>0.22</v>
      </c>
    </row>
    <row r="3442" spans="2:7" x14ac:dyDescent="0.2">
      <c r="B3442" s="7">
        <v>39871</v>
      </c>
      <c r="C3442" s="6">
        <v>7.8</v>
      </c>
      <c r="D3442" s="6">
        <v>1.7</v>
      </c>
      <c r="E3442" s="6">
        <v>3.0131000000000001</v>
      </c>
      <c r="F3442" s="6">
        <v>0.97009999999999996</v>
      </c>
      <c r="G3442" s="6">
        <v>0.22</v>
      </c>
    </row>
    <row r="3443" spans="2:7" x14ac:dyDescent="0.2">
      <c r="B3443" s="7">
        <v>39874</v>
      </c>
      <c r="C3443" s="6">
        <v>8.3000000000000007</v>
      </c>
      <c r="D3443" s="6">
        <v>1.8</v>
      </c>
      <c r="E3443" s="6">
        <v>2.8624000000000001</v>
      </c>
      <c r="F3443" s="6">
        <v>0.86709999999999998</v>
      </c>
      <c r="G3443" s="6">
        <v>0.22</v>
      </c>
    </row>
    <row r="3444" spans="2:7" x14ac:dyDescent="0.2">
      <c r="B3444" s="7">
        <v>39875</v>
      </c>
      <c r="C3444" s="6">
        <v>8.3000000000000007</v>
      </c>
      <c r="D3444" s="6">
        <v>1.8</v>
      </c>
      <c r="E3444" s="6">
        <v>2.8771</v>
      </c>
      <c r="F3444" s="6">
        <v>0.875</v>
      </c>
      <c r="G3444" s="6">
        <v>0.2</v>
      </c>
    </row>
    <row r="3445" spans="2:7" x14ac:dyDescent="0.2">
      <c r="B3445" s="7">
        <v>39876</v>
      </c>
      <c r="C3445" s="6">
        <v>8.3000000000000007</v>
      </c>
      <c r="D3445" s="6">
        <v>1.8</v>
      </c>
      <c r="E3445" s="6">
        <v>2.9744999999999999</v>
      </c>
      <c r="F3445" s="6">
        <v>0.93869999999999998</v>
      </c>
      <c r="G3445" s="6">
        <v>0.21</v>
      </c>
    </row>
    <row r="3446" spans="2:7" x14ac:dyDescent="0.2">
      <c r="B3446" s="7">
        <v>39877</v>
      </c>
      <c r="C3446" s="6">
        <v>8.3000000000000007</v>
      </c>
      <c r="D3446" s="6">
        <v>1.8</v>
      </c>
      <c r="E3446" s="6">
        <v>2.8115000000000001</v>
      </c>
      <c r="F3446" s="6">
        <v>0.88290000000000002</v>
      </c>
      <c r="G3446" s="6">
        <v>0.2</v>
      </c>
    </row>
    <row r="3447" spans="2:7" x14ac:dyDescent="0.2">
      <c r="B3447" s="7">
        <v>39878</v>
      </c>
      <c r="C3447" s="6">
        <v>8.3000000000000007</v>
      </c>
      <c r="D3447" s="6">
        <v>1.8</v>
      </c>
      <c r="E3447" s="6">
        <v>2.8717000000000001</v>
      </c>
      <c r="F3447" s="6">
        <v>0.94699999999999995</v>
      </c>
      <c r="G3447" s="6">
        <v>0.2</v>
      </c>
    </row>
    <row r="3448" spans="2:7" x14ac:dyDescent="0.2">
      <c r="B3448" s="7">
        <v>39881</v>
      </c>
      <c r="C3448" s="6">
        <v>8.3000000000000007</v>
      </c>
      <c r="D3448" s="6">
        <v>1.8</v>
      </c>
      <c r="E3448" s="6">
        <v>2.8589000000000002</v>
      </c>
      <c r="F3448" s="6">
        <v>0.95509999999999995</v>
      </c>
      <c r="G3448" s="6">
        <v>0.2</v>
      </c>
    </row>
    <row r="3449" spans="2:7" x14ac:dyDescent="0.2">
      <c r="B3449" s="7">
        <v>39882</v>
      </c>
      <c r="C3449" s="6">
        <v>8.3000000000000007</v>
      </c>
      <c r="D3449" s="6">
        <v>1.8</v>
      </c>
      <c r="E3449" s="6">
        <v>3.0044</v>
      </c>
      <c r="F3449" s="6">
        <v>1.0276000000000001</v>
      </c>
      <c r="G3449" s="6">
        <v>0.2</v>
      </c>
    </row>
    <row r="3450" spans="2:7" x14ac:dyDescent="0.2">
      <c r="B3450" s="7">
        <v>39883</v>
      </c>
      <c r="C3450" s="6">
        <v>8.3000000000000007</v>
      </c>
      <c r="D3450" s="6">
        <v>1.8</v>
      </c>
      <c r="E3450" s="6">
        <v>2.9047999999999998</v>
      </c>
      <c r="F3450" s="6">
        <v>1.0117</v>
      </c>
      <c r="G3450" s="6">
        <v>0.19</v>
      </c>
    </row>
    <row r="3451" spans="2:7" x14ac:dyDescent="0.2">
      <c r="B3451" s="7">
        <v>39884</v>
      </c>
      <c r="C3451" s="6">
        <v>8.3000000000000007</v>
      </c>
      <c r="D3451" s="6">
        <v>1.8</v>
      </c>
      <c r="E3451" s="6">
        <v>2.8534999999999999</v>
      </c>
      <c r="F3451" s="6">
        <v>1.0038</v>
      </c>
      <c r="G3451" s="6">
        <v>0.18</v>
      </c>
    </row>
    <row r="3452" spans="2:7" x14ac:dyDescent="0.2">
      <c r="B3452" s="7">
        <v>39885</v>
      </c>
      <c r="C3452" s="6">
        <v>8.3000000000000007</v>
      </c>
      <c r="D3452" s="6">
        <v>1.8</v>
      </c>
      <c r="E3452" s="6">
        <v>2.8902000000000001</v>
      </c>
      <c r="F3452" s="6">
        <v>0.95579999999999998</v>
      </c>
      <c r="G3452" s="6">
        <v>0.15</v>
      </c>
    </row>
    <row r="3453" spans="2:7" x14ac:dyDescent="0.2">
      <c r="B3453" s="7">
        <v>39888</v>
      </c>
      <c r="C3453" s="6">
        <v>8.3000000000000007</v>
      </c>
      <c r="D3453" s="6">
        <v>1.8</v>
      </c>
      <c r="E3453" s="6">
        <v>2.9529000000000001</v>
      </c>
      <c r="F3453" s="6">
        <v>0.99639999999999995</v>
      </c>
      <c r="G3453" s="6">
        <v>0.2</v>
      </c>
    </row>
    <row r="3454" spans="2:7" x14ac:dyDescent="0.2">
      <c r="B3454" s="7">
        <v>39889</v>
      </c>
      <c r="C3454" s="6">
        <v>8.3000000000000007</v>
      </c>
      <c r="D3454" s="6">
        <v>1.8</v>
      </c>
      <c r="E3454" s="6">
        <v>3.0066000000000002</v>
      </c>
      <c r="F3454" s="6">
        <v>1.0289999999999999</v>
      </c>
      <c r="G3454" s="6">
        <v>0.2</v>
      </c>
    </row>
    <row r="3455" spans="2:7" x14ac:dyDescent="0.2">
      <c r="B3455" s="7">
        <v>39890</v>
      </c>
      <c r="C3455" s="6">
        <v>8.3000000000000007</v>
      </c>
      <c r="D3455" s="6">
        <v>1.8</v>
      </c>
      <c r="E3455" s="6">
        <v>2.5329999999999999</v>
      </c>
      <c r="F3455" s="6">
        <v>0.81020000000000003</v>
      </c>
      <c r="G3455" s="6">
        <v>0.18</v>
      </c>
    </row>
    <row r="3456" spans="2:7" x14ac:dyDescent="0.2">
      <c r="B3456" s="7">
        <v>39891</v>
      </c>
      <c r="C3456" s="6">
        <v>8.3000000000000007</v>
      </c>
      <c r="D3456" s="6">
        <v>1.8</v>
      </c>
      <c r="E3456" s="6">
        <v>2.6023000000000001</v>
      </c>
      <c r="F3456" s="6">
        <v>0.85870000000000002</v>
      </c>
      <c r="G3456" s="6">
        <v>0.17</v>
      </c>
    </row>
    <row r="3457" spans="2:7" x14ac:dyDescent="0.2">
      <c r="B3457" s="7">
        <v>39892</v>
      </c>
      <c r="C3457" s="6">
        <v>8.3000000000000007</v>
      </c>
      <c r="D3457" s="6">
        <v>1.8</v>
      </c>
      <c r="E3457" s="6">
        <v>2.6343999999999999</v>
      </c>
      <c r="F3457" s="6">
        <v>0.86680000000000001</v>
      </c>
      <c r="G3457" s="6">
        <v>0.18</v>
      </c>
    </row>
    <row r="3458" spans="2:7" x14ac:dyDescent="0.2">
      <c r="B3458" s="7">
        <v>39895</v>
      </c>
      <c r="C3458" s="6">
        <v>8.3000000000000007</v>
      </c>
      <c r="D3458" s="6">
        <v>1.8</v>
      </c>
      <c r="E3458" s="6">
        <v>2.6522999999999999</v>
      </c>
      <c r="F3458" s="6">
        <v>0.89129999999999998</v>
      </c>
      <c r="G3458" s="6">
        <v>0.17</v>
      </c>
    </row>
    <row r="3459" spans="2:7" x14ac:dyDescent="0.2">
      <c r="B3459" s="7">
        <v>39896</v>
      </c>
      <c r="C3459" s="6">
        <v>8.3000000000000007</v>
      </c>
      <c r="D3459" s="6">
        <v>1.8</v>
      </c>
      <c r="E3459" s="6">
        <v>2.7010000000000001</v>
      </c>
      <c r="F3459" s="6">
        <v>0.90759999999999996</v>
      </c>
      <c r="G3459" s="6">
        <v>0.17</v>
      </c>
    </row>
    <row r="3460" spans="2:7" x14ac:dyDescent="0.2">
      <c r="B3460" s="7">
        <v>39897</v>
      </c>
      <c r="C3460" s="6">
        <v>8.3000000000000007</v>
      </c>
      <c r="D3460" s="6">
        <v>1.8</v>
      </c>
      <c r="E3460" s="6">
        <v>2.7844000000000002</v>
      </c>
      <c r="F3460" s="6">
        <v>0.95409999999999995</v>
      </c>
      <c r="G3460" s="6">
        <v>0.17</v>
      </c>
    </row>
    <row r="3461" spans="2:7" x14ac:dyDescent="0.2">
      <c r="B3461" s="7">
        <v>39898</v>
      </c>
      <c r="C3461" s="6">
        <v>8.3000000000000007</v>
      </c>
      <c r="D3461" s="6">
        <v>1.8</v>
      </c>
      <c r="E3461" s="6">
        <v>2.7389000000000001</v>
      </c>
      <c r="F3461" s="6">
        <v>0.90659999999999996</v>
      </c>
      <c r="G3461" s="6">
        <v>0.16</v>
      </c>
    </row>
    <row r="3462" spans="2:7" x14ac:dyDescent="0.2">
      <c r="B3462" s="7">
        <v>39899</v>
      </c>
      <c r="C3462" s="6">
        <v>8.3000000000000007</v>
      </c>
      <c r="D3462" s="6">
        <v>1.8</v>
      </c>
      <c r="E3462" s="6">
        <v>2.7570999999999999</v>
      </c>
      <c r="F3462" s="6">
        <v>0.90659999999999996</v>
      </c>
      <c r="G3462" s="6">
        <v>0.15</v>
      </c>
    </row>
    <row r="3463" spans="2:7" x14ac:dyDescent="0.2">
      <c r="B3463" s="7">
        <v>39902</v>
      </c>
      <c r="C3463" s="6">
        <v>8.3000000000000007</v>
      </c>
      <c r="D3463" s="6">
        <v>1.8</v>
      </c>
      <c r="E3463" s="6">
        <v>2.7117</v>
      </c>
      <c r="F3463" s="6">
        <v>0.84340000000000004</v>
      </c>
      <c r="G3463" s="6">
        <v>0.16</v>
      </c>
    </row>
    <row r="3464" spans="2:7" x14ac:dyDescent="0.2">
      <c r="B3464" s="7">
        <v>39903</v>
      </c>
      <c r="C3464" s="6">
        <v>8.6999999999999993</v>
      </c>
      <c r="D3464" s="6">
        <v>1.8</v>
      </c>
      <c r="E3464" s="6">
        <v>2.6629</v>
      </c>
      <c r="F3464" s="6">
        <v>0.79600000000000004</v>
      </c>
      <c r="G3464" s="6">
        <v>0.16</v>
      </c>
    </row>
    <row r="3465" spans="2:7" x14ac:dyDescent="0.2">
      <c r="B3465" s="7">
        <v>39904</v>
      </c>
      <c r="C3465" s="6">
        <v>8.6999999999999993</v>
      </c>
      <c r="D3465" s="6">
        <v>1.8</v>
      </c>
      <c r="E3465" s="6">
        <v>2.6539000000000001</v>
      </c>
      <c r="F3465" s="6">
        <v>0.80379999999999996</v>
      </c>
      <c r="G3465" s="6">
        <v>0.16</v>
      </c>
    </row>
    <row r="3466" spans="2:7" x14ac:dyDescent="0.2">
      <c r="B3466" s="7">
        <v>39905</v>
      </c>
      <c r="C3466" s="6">
        <v>8.6999999999999993</v>
      </c>
      <c r="D3466" s="6">
        <v>1.8</v>
      </c>
      <c r="E3466" s="6">
        <v>2.7662</v>
      </c>
      <c r="F3466" s="6">
        <v>0.88290000000000002</v>
      </c>
      <c r="G3466" s="6">
        <v>0.16</v>
      </c>
    </row>
    <row r="3467" spans="2:7" x14ac:dyDescent="0.2">
      <c r="B3467" s="7">
        <v>39906</v>
      </c>
      <c r="C3467" s="6">
        <v>8.6999999999999993</v>
      </c>
      <c r="D3467" s="6">
        <v>1.8</v>
      </c>
      <c r="E3467" s="6">
        <v>2.8853</v>
      </c>
      <c r="F3467" s="6">
        <v>0.94669999999999999</v>
      </c>
      <c r="G3467" s="6">
        <v>0.13</v>
      </c>
    </row>
    <row r="3468" spans="2:7" x14ac:dyDescent="0.2">
      <c r="B3468" s="7">
        <v>39909</v>
      </c>
      <c r="C3468" s="6">
        <v>8.6999999999999993</v>
      </c>
      <c r="D3468" s="6">
        <v>1.8</v>
      </c>
      <c r="E3468" s="6">
        <v>2.9222999999999999</v>
      </c>
      <c r="F3468" s="6">
        <v>0.93879999999999997</v>
      </c>
      <c r="G3468" s="6">
        <v>0.14000000000000001</v>
      </c>
    </row>
    <row r="3469" spans="2:7" x14ac:dyDescent="0.2">
      <c r="B3469" s="7">
        <v>39910</v>
      </c>
      <c r="C3469" s="6">
        <v>8.6999999999999993</v>
      </c>
      <c r="D3469" s="6">
        <v>1.8</v>
      </c>
      <c r="E3469" s="6">
        <v>2.8965000000000001</v>
      </c>
      <c r="F3469" s="6">
        <v>0.90690000000000004</v>
      </c>
      <c r="G3469" s="6">
        <v>0.14000000000000001</v>
      </c>
    </row>
    <row r="3470" spans="2:7" x14ac:dyDescent="0.2">
      <c r="B3470" s="7">
        <v>39911</v>
      </c>
      <c r="C3470" s="6">
        <v>8.6999999999999993</v>
      </c>
      <c r="D3470" s="6">
        <v>1.8</v>
      </c>
      <c r="E3470" s="6">
        <v>2.8559000000000001</v>
      </c>
      <c r="F3470" s="6">
        <v>0.92300000000000004</v>
      </c>
      <c r="G3470" s="6">
        <v>0.14000000000000001</v>
      </c>
    </row>
    <row r="3471" spans="2:7" x14ac:dyDescent="0.2">
      <c r="B3471" s="7">
        <v>39912</v>
      </c>
      <c r="C3471" s="6">
        <v>8.6999999999999993</v>
      </c>
      <c r="D3471" s="6">
        <v>1.8</v>
      </c>
      <c r="E3471" s="6">
        <v>2.9207000000000001</v>
      </c>
      <c r="F3471" s="6">
        <v>0.94740000000000002</v>
      </c>
      <c r="G3471" s="6">
        <v>0.14000000000000001</v>
      </c>
    </row>
    <row r="3472" spans="2:7" x14ac:dyDescent="0.2">
      <c r="B3472" s="7">
        <v>39913</v>
      </c>
      <c r="C3472" s="6">
        <v>8.6999999999999993</v>
      </c>
      <c r="D3472" s="6">
        <v>1.8</v>
      </c>
      <c r="E3472" s="6">
        <v>2.9226000000000001</v>
      </c>
      <c r="F3472" s="6">
        <v>0.94750000000000001</v>
      </c>
      <c r="G3472" s="6">
        <v>0.15</v>
      </c>
    </row>
    <row r="3473" spans="2:7" x14ac:dyDescent="0.2">
      <c r="B3473" s="7">
        <v>39916</v>
      </c>
      <c r="C3473" s="6">
        <v>8.6999999999999993</v>
      </c>
      <c r="D3473" s="6">
        <v>1.8</v>
      </c>
      <c r="E3473" s="6">
        <v>2.8578999999999999</v>
      </c>
      <c r="F3473" s="6">
        <v>0.8669</v>
      </c>
      <c r="G3473" s="6">
        <v>0.13</v>
      </c>
    </row>
    <row r="3474" spans="2:7" x14ac:dyDescent="0.2">
      <c r="B3474" s="7">
        <v>39917</v>
      </c>
      <c r="C3474" s="6">
        <v>8.6999999999999993</v>
      </c>
      <c r="D3474" s="6">
        <v>1.8</v>
      </c>
      <c r="E3474" s="6">
        <v>2.7845</v>
      </c>
      <c r="F3474" s="6">
        <v>0.8427</v>
      </c>
      <c r="G3474" s="6">
        <v>0.16</v>
      </c>
    </row>
    <row r="3475" spans="2:7" x14ac:dyDescent="0.2">
      <c r="B3475" s="7">
        <v>39918</v>
      </c>
      <c r="C3475" s="6">
        <v>8.6999999999999993</v>
      </c>
      <c r="D3475" s="6">
        <v>1.8</v>
      </c>
      <c r="E3475" s="6">
        <v>2.7644000000000002</v>
      </c>
      <c r="F3475" s="6">
        <v>0.8508</v>
      </c>
      <c r="G3475" s="6">
        <v>0.16</v>
      </c>
    </row>
    <row r="3476" spans="2:7" x14ac:dyDescent="0.2">
      <c r="B3476" s="7">
        <v>39919</v>
      </c>
      <c r="C3476" s="6">
        <v>8.6999999999999993</v>
      </c>
      <c r="D3476" s="6">
        <v>1.8</v>
      </c>
      <c r="E3476" s="6">
        <v>2.8302999999999998</v>
      </c>
      <c r="F3476" s="6">
        <v>0.8992</v>
      </c>
      <c r="G3476" s="6">
        <v>0.15</v>
      </c>
    </row>
    <row r="3477" spans="2:7" x14ac:dyDescent="0.2">
      <c r="B3477" s="7">
        <v>39920</v>
      </c>
      <c r="C3477" s="6">
        <v>8.6999999999999993</v>
      </c>
      <c r="D3477" s="6">
        <v>1.8</v>
      </c>
      <c r="E3477" s="6">
        <v>2.9451000000000001</v>
      </c>
      <c r="F3477" s="6">
        <v>0.96430000000000005</v>
      </c>
      <c r="G3477" s="6">
        <v>0.13</v>
      </c>
    </row>
    <row r="3478" spans="2:7" x14ac:dyDescent="0.2">
      <c r="B3478" s="7">
        <v>39923</v>
      </c>
      <c r="C3478" s="6">
        <v>8.6999999999999993</v>
      </c>
      <c r="D3478" s="6">
        <v>1.8</v>
      </c>
      <c r="E3478" s="6">
        <v>2.8359000000000001</v>
      </c>
      <c r="F3478" s="6">
        <v>0.90749999999999997</v>
      </c>
      <c r="G3478" s="6">
        <v>0.14000000000000001</v>
      </c>
    </row>
    <row r="3479" spans="2:7" x14ac:dyDescent="0.2">
      <c r="B3479" s="7">
        <v>39924</v>
      </c>
      <c r="C3479" s="6">
        <v>8.6999999999999993</v>
      </c>
      <c r="D3479" s="6">
        <v>1.8</v>
      </c>
      <c r="E3479" s="6">
        <v>2.8969</v>
      </c>
      <c r="F3479" s="6">
        <v>0.93200000000000005</v>
      </c>
      <c r="G3479" s="6">
        <v>0.15</v>
      </c>
    </row>
    <row r="3480" spans="2:7" x14ac:dyDescent="0.2">
      <c r="B3480" s="7">
        <v>39925</v>
      </c>
      <c r="C3480" s="6">
        <v>8.6999999999999993</v>
      </c>
      <c r="D3480" s="6">
        <v>1.8</v>
      </c>
      <c r="E3480" s="6">
        <v>2.9397000000000002</v>
      </c>
      <c r="F3480" s="6">
        <v>0.95650000000000002</v>
      </c>
      <c r="G3480" s="6">
        <v>0.15</v>
      </c>
    </row>
    <row r="3481" spans="2:7" x14ac:dyDescent="0.2">
      <c r="B3481" s="7">
        <v>39926</v>
      </c>
      <c r="C3481" s="6">
        <v>8.6999999999999993</v>
      </c>
      <c r="D3481" s="6">
        <v>1.8</v>
      </c>
      <c r="E3481" s="6">
        <v>2.9192999999999998</v>
      </c>
      <c r="F3481" s="6">
        <v>0.92400000000000004</v>
      </c>
      <c r="G3481" s="6">
        <v>0.17</v>
      </c>
    </row>
    <row r="3482" spans="2:7" x14ac:dyDescent="0.2">
      <c r="B3482" s="7">
        <v>39927</v>
      </c>
      <c r="C3482" s="6">
        <v>8.6999999999999993</v>
      </c>
      <c r="D3482" s="6">
        <v>1.8</v>
      </c>
      <c r="E3482" s="6">
        <v>2.9903</v>
      </c>
      <c r="F3482" s="6">
        <v>0.95699999999999996</v>
      </c>
      <c r="G3482" s="6">
        <v>0.16</v>
      </c>
    </row>
    <row r="3483" spans="2:7" x14ac:dyDescent="0.2">
      <c r="B3483" s="7">
        <v>39930</v>
      </c>
      <c r="C3483" s="6">
        <v>8.6999999999999993</v>
      </c>
      <c r="D3483" s="6">
        <v>1.8</v>
      </c>
      <c r="E3483" s="6">
        <v>2.9083000000000001</v>
      </c>
      <c r="F3483" s="6">
        <v>0.87490000000000001</v>
      </c>
      <c r="G3483" s="6">
        <v>0.17</v>
      </c>
    </row>
    <row r="3484" spans="2:7" x14ac:dyDescent="0.2">
      <c r="B3484" s="7">
        <v>39931</v>
      </c>
      <c r="C3484" s="6">
        <v>8.6999999999999993</v>
      </c>
      <c r="D3484" s="6">
        <v>1.8</v>
      </c>
      <c r="E3484" s="6">
        <v>3.0072999999999999</v>
      </c>
      <c r="F3484" s="6">
        <v>0.94610000000000005</v>
      </c>
      <c r="G3484" s="6">
        <v>0.16</v>
      </c>
    </row>
    <row r="3485" spans="2:7" x14ac:dyDescent="0.2">
      <c r="B3485" s="7">
        <v>39932</v>
      </c>
      <c r="C3485" s="6">
        <v>8.6999999999999993</v>
      </c>
      <c r="D3485" s="6">
        <v>1.8</v>
      </c>
      <c r="E3485" s="6">
        <v>3.1073</v>
      </c>
      <c r="F3485" s="6">
        <v>0.95409999999999995</v>
      </c>
      <c r="G3485" s="6">
        <v>0.18</v>
      </c>
    </row>
    <row r="3486" spans="2:7" x14ac:dyDescent="0.2">
      <c r="B3486" s="7">
        <v>39933</v>
      </c>
      <c r="C3486" s="6">
        <v>9</v>
      </c>
      <c r="D3486" s="6">
        <v>1.9</v>
      </c>
      <c r="E3486" s="6">
        <v>3.1187</v>
      </c>
      <c r="F3486" s="6">
        <v>0.89870000000000005</v>
      </c>
      <c r="G3486" s="6">
        <v>0.2</v>
      </c>
    </row>
    <row r="3487" spans="2:7" x14ac:dyDescent="0.2">
      <c r="B3487" s="7">
        <v>39934</v>
      </c>
      <c r="C3487" s="6">
        <v>9</v>
      </c>
      <c r="D3487" s="6">
        <v>1.9</v>
      </c>
      <c r="E3487" s="6">
        <v>3.1533000000000002</v>
      </c>
      <c r="F3487" s="6">
        <v>0.90680000000000005</v>
      </c>
      <c r="G3487" s="6">
        <v>0.22</v>
      </c>
    </row>
    <row r="3488" spans="2:7" x14ac:dyDescent="0.2">
      <c r="B3488" s="7">
        <v>39937</v>
      </c>
      <c r="C3488" s="6">
        <v>9</v>
      </c>
      <c r="D3488" s="6">
        <v>1.9</v>
      </c>
      <c r="E3488" s="6">
        <v>3.1514000000000002</v>
      </c>
      <c r="F3488" s="6">
        <v>0.93869999999999998</v>
      </c>
      <c r="G3488" s="6">
        <v>0.22</v>
      </c>
    </row>
    <row r="3489" spans="2:7" x14ac:dyDescent="0.2">
      <c r="B3489" s="7">
        <v>39938</v>
      </c>
      <c r="C3489" s="6">
        <v>9</v>
      </c>
      <c r="D3489" s="6">
        <v>1.9</v>
      </c>
      <c r="E3489" s="6">
        <v>3.1591999999999998</v>
      </c>
      <c r="F3489" s="6">
        <v>0.9627</v>
      </c>
      <c r="G3489" s="6">
        <v>0.2</v>
      </c>
    </row>
    <row r="3490" spans="2:7" x14ac:dyDescent="0.2">
      <c r="B3490" s="7">
        <v>39939</v>
      </c>
      <c r="C3490" s="6">
        <v>9</v>
      </c>
      <c r="D3490" s="6">
        <v>1.9</v>
      </c>
      <c r="E3490" s="6">
        <v>3.1612</v>
      </c>
      <c r="F3490" s="6">
        <v>0.96279999999999999</v>
      </c>
      <c r="G3490" s="6">
        <v>0.18</v>
      </c>
    </row>
    <row r="3491" spans="2:7" x14ac:dyDescent="0.2">
      <c r="B3491" s="7">
        <v>39940</v>
      </c>
      <c r="C3491" s="6">
        <v>9</v>
      </c>
      <c r="D3491" s="6">
        <v>1.9</v>
      </c>
      <c r="E3491" s="6">
        <v>3.3340999999999998</v>
      </c>
      <c r="F3491" s="6">
        <v>0.99490000000000001</v>
      </c>
      <c r="G3491" s="6">
        <v>0.18</v>
      </c>
    </row>
    <row r="3492" spans="2:7" x14ac:dyDescent="0.2">
      <c r="B3492" s="7">
        <v>39941</v>
      </c>
      <c r="C3492" s="6">
        <v>9</v>
      </c>
      <c r="D3492" s="6">
        <v>1.9</v>
      </c>
      <c r="E3492" s="6">
        <v>3.2856000000000001</v>
      </c>
      <c r="F3492" s="6">
        <v>0.97929999999999995</v>
      </c>
      <c r="G3492" s="6">
        <v>0.17</v>
      </c>
    </row>
    <row r="3493" spans="2:7" x14ac:dyDescent="0.2">
      <c r="B3493" s="7">
        <v>39944</v>
      </c>
      <c r="C3493" s="6">
        <v>9</v>
      </c>
      <c r="D3493" s="6">
        <v>1.9</v>
      </c>
      <c r="E3493" s="6">
        <v>3.1654</v>
      </c>
      <c r="F3493" s="6">
        <v>0.89100000000000001</v>
      </c>
      <c r="G3493" s="6">
        <v>0.17</v>
      </c>
    </row>
    <row r="3494" spans="2:7" x14ac:dyDescent="0.2">
      <c r="B3494" s="7">
        <v>39945</v>
      </c>
      <c r="C3494" s="6">
        <v>9</v>
      </c>
      <c r="D3494" s="6">
        <v>1.9</v>
      </c>
      <c r="E3494" s="6">
        <v>3.1726999999999999</v>
      </c>
      <c r="F3494" s="6">
        <v>0.88300000000000001</v>
      </c>
      <c r="G3494" s="6">
        <v>0.16</v>
      </c>
    </row>
    <row r="3495" spans="2:7" x14ac:dyDescent="0.2">
      <c r="B3495" s="7">
        <v>39946</v>
      </c>
      <c r="C3495" s="6">
        <v>9</v>
      </c>
      <c r="D3495" s="6">
        <v>1.9</v>
      </c>
      <c r="E3495" s="6">
        <v>3.1194999999999999</v>
      </c>
      <c r="F3495" s="6">
        <v>0.8669</v>
      </c>
      <c r="G3495" s="6">
        <v>0.16</v>
      </c>
    </row>
    <row r="3496" spans="2:7" x14ac:dyDescent="0.2">
      <c r="B3496" s="7">
        <v>39947</v>
      </c>
      <c r="C3496" s="6">
        <v>9</v>
      </c>
      <c r="D3496" s="6">
        <v>1.9</v>
      </c>
      <c r="E3496" s="6">
        <v>3.0884</v>
      </c>
      <c r="F3496" s="6">
        <v>0.8427</v>
      </c>
      <c r="G3496" s="6">
        <v>0.16</v>
      </c>
    </row>
    <row r="3497" spans="2:7" x14ac:dyDescent="0.2">
      <c r="B3497" s="7">
        <v>39948</v>
      </c>
      <c r="C3497" s="6">
        <v>9</v>
      </c>
      <c r="D3497" s="6">
        <v>1.9</v>
      </c>
      <c r="E3497" s="6">
        <v>3.1341000000000001</v>
      </c>
      <c r="F3497" s="6">
        <v>0.85070000000000001</v>
      </c>
      <c r="G3497" s="6">
        <v>0.17</v>
      </c>
    </row>
    <row r="3498" spans="2:7" x14ac:dyDescent="0.2">
      <c r="B3498" s="7">
        <v>39951</v>
      </c>
      <c r="C3498" s="6">
        <v>9</v>
      </c>
      <c r="D3498" s="6">
        <v>1.9</v>
      </c>
      <c r="E3498" s="6">
        <v>3.23</v>
      </c>
      <c r="F3498" s="6">
        <v>0.90739999999999998</v>
      </c>
      <c r="G3498" s="6">
        <v>0.16</v>
      </c>
    </row>
    <row r="3499" spans="2:7" x14ac:dyDescent="0.2">
      <c r="B3499" s="7">
        <v>39952</v>
      </c>
      <c r="C3499" s="6">
        <v>9</v>
      </c>
      <c r="D3499" s="6">
        <v>1.9</v>
      </c>
      <c r="E3499" s="6">
        <v>3.2429999999999999</v>
      </c>
      <c r="F3499" s="6">
        <v>0.8831</v>
      </c>
      <c r="G3499" s="6">
        <v>0.15</v>
      </c>
    </row>
    <row r="3500" spans="2:7" x14ac:dyDescent="0.2">
      <c r="B3500" s="7">
        <v>39953</v>
      </c>
      <c r="C3500" s="6">
        <v>9</v>
      </c>
      <c r="D3500" s="6">
        <v>1.9</v>
      </c>
      <c r="E3500" s="6">
        <v>3.1911999999999998</v>
      </c>
      <c r="F3500" s="6">
        <v>0.83430000000000004</v>
      </c>
      <c r="G3500" s="6">
        <v>0.14000000000000001</v>
      </c>
    </row>
    <row r="3501" spans="2:7" x14ac:dyDescent="0.2">
      <c r="B3501" s="7">
        <v>39954</v>
      </c>
      <c r="C3501" s="6">
        <v>9</v>
      </c>
      <c r="D3501" s="6">
        <v>1.9</v>
      </c>
      <c r="E3501" s="6">
        <v>3.3643999999999998</v>
      </c>
      <c r="F3501" s="6">
        <v>0.85870000000000002</v>
      </c>
      <c r="G3501" s="6">
        <v>0.17</v>
      </c>
    </row>
    <row r="3502" spans="2:7" x14ac:dyDescent="0.2">
      <c r="B3502" s="7">
        <v>39955</v>
      </c>
      <c r="C3502" s="6">
        <v>9</v>
      </c>
      <c r="D3502" s="6">
        <v>1.9</v>
      </c>
      <c r="E3502" s="6">
        <v>3.4495</v>
      </c>
      <c r="F3502" s="6">
        <v>0.8831</v>
      </c>
      <c r="G3502" s="6">
        <v>0.17</v>
      </c>
    </row>
    <row r="3503" spans="2:7" x14ac:dyDescent="0.2">
      <c r="B3503" s="7">
        <v>39958</v>
      </c>
      <c r="C3503" s="6">
        <v>9</v>
      </c>
      <c r="D3503" s="6">
        <v>1.9</v>
      </c>
      <c r="E3503" s="6">
        <v>3.4496000000000002</v>
      </c>
      <c r="F3503" s="6">
        <v>0.8831</v>
      </c>
      <c r="G3503" s="6">
        <v>0.17</v>
      </c>
    </row>
    <row r="3504" spans="2:7" x14ac:dyDescent="0.2">
      <c r="B3504" s="7">
        <v>39959</v>
      </c>
      <c r="C3504" s="6">
        <v>9</v>
      </c>
      <c r="D3504" s="6">
        <v>1.9</v>
      </c>
      <c r="E3504" s="6">
        <v>3.5467</v>
      </c>
      <c r="F3504" s="6">
        <v>0.91590000000000005</v>
      </c>
      <c r="G3504" s="6">
        <v>0.18</v>
      </c>
    </row>
    <row r="3505" spans="2:7" x14ac:dyDescent="0.2">
      <c r="B3505" s="7">
        <v>39960</v>
      </c>
      <c r="C3505" s="6">
        <v>9</v>
      </c>
      <c r="D3505" s="6">
        <v>1.9</v>
      </c>
      <c r="E3505" s="6">
        <v>3.7381000000000002</v>
      </c>
      <c r="F3505" s="6">
        <v>0.97789999999999999</v>
      </c>
      <c r="G3505" s="6">
        <v>0.17</v>
      </c>
    </row>
    <row r="3506" spans="2:7" x14ac:dyDescent="0.2">
      <c r="B3506" s="7">
        <v>39961</v>
      </c>
      <c r="C3506" s="6">
        <v>9</v>
      </c>
      <c r="D3506" s="6">
        <v>1.9</v>
      </c>
      <c r="E3506" s="6">
        <v>3.6122000000000001</v>
      </c>
      <c r="F3506" s="6">
        <v>0.96209999999999996</v>
      </c>
      <c r="G3506" s="6">
        <v>0.17</v>
      </c>
    </row>
    <row r="3507" spans="2:7" x14ac:dyDescent="0.2">
      <c r="B3507" s="7">
        <v>39962</v>
      </c>
      <c r="C3507" s="6">
        <v>9</v>
      </c>
      <c r="D3507" s="6">
        <v>1.9</v>
      </c>
      <c r="E3507" s="6">
        <v>3.4594</v>
      </c>
      <c r="F3507" s="6">
        <v>0.91459999999999997</v>
      </c>
      <c r="G3507" s="6">
        <v>0.19</v>
      </c>
    </row>
    <row r="3508" spans="2:7" x14ac:dyDescent="0.2">
      <c r="B3508" s="7">
        <v>39965</v>
      </c>
      <c r="C3508" s="6">
        <v>9.4</v>
      </c>
      <c r="D3508" s="6">
        <v>1.8</v>
      </c>
      <c r="E3508" s="6">
        <v>3.6726000000000001</v>
      </c>
      <c r="F3508" s="6">
        <v>0.94630000000000003</v>
      </c>
      <c r="G3508" s="6">
        <v>0.21</v>
      </c>
    </row>
    <row r="3509" spans="2:7" x14ac:dyDescent="0.2">
      <c r="B3509" s="7">
        <v>39966</v>
      </c>
      <c r="C3509" s="6">
        <v>9.4</v>
      </c>
      <c r="D3509" s="6">
        <v>1.8</v>
      </c>
      <c r="E3509" s="6">
        <v>3.6126999999999998</v>
      </c>
      <c r="F3509" s="6">
        <v>0.94640000000000002</v>
      </c>
      <c r="G3509" s="6">
        <v>0.2</v>
      </c>
    </row>
    <row r="3510" spans="2:7" x14ac:dyDescent="0.2">
      <c r="B3510" s="7">
        <v>39967</v>
      </c>
      <c r="C3510" s="6">
        <v>9.4</v>
      </c>
      <c r="D3510" s="6">
        <v>1.8</v>
      </c>
      <c r="E3510" s="6">
        <v>3.5398000000000001</v>
      </c>
      <c r="F3510" s="6">
        <v>0.90680000000000005</v>
      </c>
      <c r="G3510" s="6">
        <v>0.21</v>
      </c>
    </row>
    <row r="3511" spans="2:7" x14ac:dyDescent="0.2">
      <c r="B3511" s="7">
        <v>39968</v>
      </c>
      <c r="C3511" s="6">
        <v>9.4</v>
      </c>
      <c r="D3511" s="6">
        <v>1.8</v>
      </c>
      <c r="E3511" s="6">
        <v>3.7099000000000002</v>
      </c>
      <c r="F3511" s="6">
        <v>0.9546</v>
      </c>
      <c r="G3511" s="6">
        <v>0.2</v>
      </c>
    </row>
    <row r="3512" spans="2:7" x14ac:dyDescent="0.2">
      <c r="B3512" s="7">
        <v>39969</v>
      </c>
      <c r="C3512" s="6">
        <v>9.4</v>
      </c>
      <c r="D3512" s="6">
        <v>1.8</v>
      </c>
      <c r="E3512" s="6">
        <v>3.8279000000000001</v>
      </c>
      <c r="F3512" s="6">
        <v>1.2923</v>
      </c>
      <c r="G3512" s="6">
        <v>0.21</v>
      </c>
    </row>
    <row r="3513" spans="2:7" x14ac:dyDescent="0.2">
      <c r="B3513" s="7">
        <v>39972</v>
      </c>
      <c r="C3513" s="6">
        <v>9.4</v>
      </c>
      <c r="D3513" s="6">
        <v>1.8</v>
      </c>
      <c r="E3513" s="6">
        <v>3.8736000000000002</v>
      </c>
      <c r="F3513" s="6">
        <v>1.3979999999999999</v>
      </c>
      <c r="G3513" s="6">
        <v>0.21</v>
      </c>
    </row>
    <row r="3514" spans="2:7" x14ac:dyDescent="0.2">
      <c r="B3514" s="7">
        <v>39973</v>
      </c>
      <c r="C3514" s="6">
        <v>9.4</v>
      </c>
      <c r="D3514" s="6">
        <v>1.8</v>
      </c>
      <c r="E3514" s="6">
        <v>3.8559000000000001</v>
      </c>
      <c r="F3514" s="6">
        <v>1.3015000000000001</v>
      </c>
      <c r="G3514" s="6">
        <v>0.18</v>
      </c>
    </row>
    <row r="3515" spans="2:7" x14ac:dyDescent="0.2">
      <c r="B3515" s="7">
        <v>39974</v>
      </c>
      <c r="C3515" s="6">
        <v>9.4</v>
      </c>
      <c r="D3515" s="6">
        <v>1.8</v>
      </c>
      <c r="E3515" s="6">
        <v>3.9455</v>
      </c>
      <c r="F3515" s="6">
        <v>1.3508</v>
      </c>
      <c r="G3515" s="6">
        <v>0.18</v>
      </c>
    </row>
    <row r="3516" spans="2:7" x14ac:dyDescent="0.2">
      <c r="B3516" s="7">
        <v>39975</v>
      </c>
      <c r="C3516" s="6">
        <v>9.4</v>
      </c>
      <c r="D3516" s="6">
        <v>1.8</v>
      </c>
      <c r="E3516" s="6">
        <v>3.8542999999999998</v>
      </c>
      <c r="F3516" s="6">
        <v>1.3189</v>
      </c>
      <c r="G3516" s="6">
        <v>0.17</v>
      </c>
    </row>
    <row r="3517" spans="2:7" x14ac:dyDescent="0.2">
      <c r="B3517" s="7">
        <v>39976</v>
      </c>
      <c r="C3517" s="6">
        <v>9.4</v>
      </c>
      <c r="D3517" s="6">
        <v>1.8</v>
      </c>
      <c r="E3517" s="6">
        <v>3.7915999999999999</v>
      </c>
      <c r="F3517" s="6">
        <v>1.2638</v>
      </c>
      <c r="G3517" s="6">
        <v>0.17</v>
      </c>
    </row>
    <row r="3518" spans="2:7" x14ac:dyDescent="0.2">
      <c r="B3518" s="7">
        <v>39979</v>
      </c>
      <c r="C3518" s="6">
        <v>9.4</v>
      </c>
      <c r="D3518" s="6">
        <v>1.8</v>
      </c>
      <c r="E3518" s="6">
        <v>3.7113</v>
      </c>
      <c r="F3518" s="6">
        <v>1.2236</v>
      </c>
      <c r="G3518" s="6">
        <v>0.22</v>
      </c>
    </row>
    <row r="3519" spans="2:7" x14ac:dyDescent="0.2">
      <c r="B3519" s="7">
        <v>39980</v>
      </c>
      <c r="C3519" s="6">
        <v>9.4</v>
      </c>
      <c r="D3519" s="6">
        <v>1.8</v>
      </c>
      <c r="E3519" s="6">
        <v>3.6587999999999998</v>
      </c>
      <c r="F3519" s="6">
        <v>1.1833</v>
      </c>
      <c r="G3519" s="6">
        <v>0.22</v>
      </c>
    </row>
    <row r="3520" spans="2:7" x14ac:dyDescent="0.2">
      <c r="B3520" s="7">
        <v>39981</v>
      </c>
      <c r="C3520" s="6">
        <v>9.4</v>
      </c>
      <c r="D3520" s="6">
        <v>1.8</v>
      </c>
      <c r="E3520" s="6">
        <v>3.6882000000000001</v>
      </c>
      <c r="F3520" s="6">
        <v>1.1593</v>
      </c>
      <c r="G3520" s="6">
        <v>0.24</v>
      </c>
    </row>
    <row r="3521" spans="2:7" x14ac:dyDescent="0.2">
      <c r="B3521" s="7">
        <v>39982</v>
      </c>
      <c r="C3521" s="6">
        <v>9.4</v>
      </c>
      <c r="D3521" s="6">
        <v>1.8</v>
      </c>
      <c r="E3521" s="6">
        <v>3.8277000000000001</v>
      </c>
      <c r="F3521" s="6">
        <v>1.2495000000000001</v>
      </c>
      <c r="G3521" s="6">
        <v>0.25</v>
      </c>
    </row>
    <row r="3522" spans="2:7" x14ac:dyDescent="0.2">
      <c r="B3522" s="7">
        <v>39983</v>
      </c>
      <c r="C3522" s="6">
        <v>9.4</v>
      </c>
      <c r="D3522" s="6">
        <v>1.8</v>
      </c>
      <c r="E3522" s="6">
        <v>3.7808000000000002</v>
      </c>
      <c r="F3522" s="6">
        <v>1.2018</v>
      </c>
      <c r="G3522" s="6">
        <v>0.25</v>
      </c>
    </row>
    <row r="3523" spans="2:7" x14ac:dyDescent="0.2">
      <c r="B3523" s="7">
        <v>39986</v>
      </c>
      <c r="C3523" s="6">
        <v>9.4</v>
      </c>
      <c r="D3523" s="6">
        <v>1.8</v>
      </c>
      <c r="E3523" s="6">
        <v>3.681</v>
      </c>
      <c r="F3523" s="6">
        <v>1.1284000000000001</v>
      </c>
      <c r="G3523" s="6">
        <v>0.24</v>
      </c>
    </row>
    <row r="3524" spans="2:7" x14ac:dyDescent="0.2">
      <c r="B3524" s="7">
        <v>39987</v>
      </c>
      <c r="C3524" s="6">
        <v>9.4</v>
      </c>
      <c r="D3524" s="6">
        <v>1.8</v>
      </c>
      <c r="E3524" s="6">
        <v>3.6208</v>
      </c>
      <c r="F3524" s="6">
        <v>1.0959000000000001</v>
      </c>
      <c r="G3524" s="6">
        <v>0.24</v>
      </c>
    </row>
    <row r="3525" spans="2:7" x14ac:dyDescent="0.2">
      <c r="B3525" s="7">
        <v>39988</v>
      </c>
      <c r="C3525" s="6">
        <v>9.4</v>
      </c>
      <c r="D3525" s="6">
        <v>1.8</v>
      </c>
      <c r="E3525" s="6">
        <v>3.6850999999999998</v>
      </c>
      <c r="F3525" s="6">
        <v>1.1963999999999999</v>
      </c>
      <c r="G3525" s="6">
        <v>0.21</v>
      </c>
    </row>
    <row r="3526" spans="2:7" x14ac:dyDescent="0.2">
      <c r="B3526" s="7">
        <v>39989</v>
      </c>
      <c r="C3526" s="6">
        <v>9.4</v>
      </c>
      <c r="D3526" s="6">
        <v>1.8</v>
      </c>
      <c r="E3526" s="6">
        <v>3.5398000000000001</v>
      </c>
      <c r="F3526" s="6">
        <v>1.125</v>
      </c>
      <c r="G3526" s="6">
        <v>0.19</v>
      </c>
    </row>
    <row r="3527" spans="2:7" x14ac:dyDescent="0.2">
      <c r="B3527" s="7">
        <v>39990</v>
      </c>
      <c r="C3527" s="6">
        <v>9.4</v>
      </c>
      <c r="D3527" s="6">
        <v>1.8</v>
      </c>
      <c r="E3527" s="6">
        <v>3.5363000000000002</v>
      </c>
      <c r="F3527" s="6">
        <v>1.1092</v>
      </c>
      <c r="G3527" s="6">
        <v>0.18</v>
      </c>
    </row>
    <row r="3528" spans="2:7" x14ac:dyDescent="0.2">
      <c r="B3528" s="7">
        <v>39993</v>
      </c>
      <c r="C3528" s="6">
        <v>9.4</v>
      </c>
      <c r="D3528" s="6">
        <v>1.8</v>
      </c>
      <c r="E3528" s="6">
        <v>3.4767999999999999</v>
      </c>
      <c r="F3528" s="6">
        <v>1.0932999999999999</v>
      </c>
      <c r="G3528" s="6">
        <v>0.17</v>
      </c>
    </row>
    <row r="3529" spans="2:7" x14ac:dyDescent="0.2">
      <c r="B3529" s="7">
        <v>39994</v>
      </c>
      <c r="C3529" s="6">
        <v>9.5</v>
      </c>
      <c r="D3529" s="6">
        <v>1.7</v>
      </c>
      <c r="E3529" s="6">
        <v>3.5326</v>
      </c>
      <c r="F3529" s="6">
        <v>1.1091</v>
      </c>
      <c r="G3529" s="6">
        <v>0.22</v>
      </c>
    </row>
    <row r="3530" spans="2:7" x14ac:dyDescent="0.2">
      <c r="B3530" s="7">
        <v>39995</v>
      </c>
      <c r="C3530" s="6">
        <v>9.5</v>
      </c>
      <c r="D3530" s="6">
        <v>1.7</v>
      </c>
      <c r="E3530" s="6">
        <v>3.5365000000000002</v>
      </c>
      <c r="F3530" s="6">
        <v>1.0377000000000001</v>
      </c>
      <c r="G3530" s="6">
        <v>0.2</v>
      </c>
    </row>
    <row r="3531" spans="2:7" x14ac:dyDescent="0.2">
      <c r="B3531" s="7">
        <v>39996</v>
      </c>
      <c r="C3531" s="6">
        <v>9.5</v>
      </c>
      <c r="D3531" s="6">
        <v>1.7</v>
      </c>
      <c r="E3531" s="6">
        <v>3.4946000000000002</v>
      </c>
      <c r="F3531" s="6">
        <v>0.98150000000000004</v>
      </c>
      <c r="G3531" s="6">
        <v>0.17</v>
      </c>
    </row>
    <row r="3532" spans="2:7" x14ac:dyDescent="0.2">
      <c r="B3532" s="7">
        <v>39997</v>
      </c>
      <c r="C3532" s="6">
        <v>9.5</v>
      </c>
      <c r="D3532" s="6">
        <v>1.7</v>
      </c>
      <c r="E3532" s="6">
        <v>3.4984999999999999</v>
      </c>
      <c r="F3532" s="6">
        <v>0.98129999999999995</v>
      </c>
      <c r="G3532" s="6">
        <v>0.16</v>
      </c>
    </row>
    <row r="3533" spans="2:7" x14ac:dyDescent="0.2">
      <c r="B3533" s="7">
        <v>40000</v>
      </c>
      <c r="C3533" s="6">
        <v>9.5</v>
      </c>
      <c r="D3533" s="6">
        <v>1.7</v>
      </c>
      <c r="E3533" s="6">
        <v>3.5063</v>
      </c>
      <c r="F3533" s="6">
        <v>0.94120000000000004</v>
      </c>
      <c r="G3533" s="6">
        <v>0.18</v>
      </c>
    </row>
    <row r="3534" spans="2:7" x14ac:dyDescent="0.2">
      <c r="B3534" s="7">
        <v>40001</v>
      </c>
      <c r="C3534" s="6">
        <v>9.5</v>
      </c>
      <c r="D3534" s="6">
        <v>1.7</v>
      </c>
      <c r="E3534" s="6">
        <v>3.4544000000000001</v>
      </c>
      <c r="F3534" s="6">
        <v>0.96509999999999996</v>
      </c>
      <c r="G3534" s="6">
        <v>0.18</v>
      </c>
    </row>
    <row r="3535" spans="2:7" x14ac:dyDescent="0.2">
      <c r="B3535" s="7">
        <v>40002</v>
      </c>
      <c r="C3535" s="6">
        <v>9.5</v>
      </c>
      <c r="D3535" s="6">
        <v>1.7</v>
      </c>
      <c r="E3535" s="6">
        <v>3.3081</v>
      </c>
      <c r="F3535" s="6">
        <v>0.90900000000000003</v>
      </c>
      <c r="G3535" s="6">
        <v>0.16</v>
      </c>
    </row>
    <row r="3536" spans="2:7" x14ac:dyDescent="0.2">
      <c r="B3536" s="7">
        <v>40003</v>
      </c>
      <c r="C3536" s="6">
        <v>9.5</v>
      </c>
      <c r="D3536" s="6">
        <v>1.7</v>
      </c>
      <c r="E3536" s="6">
        <v>3.403</v>
      </c>
      <c r="F3536" s="6">
        <v>0.92469999999999997</v>
      </c>
      <c r="G3536" s="6">
        <v>0.15</v>
      </c>
    </row>
    <row r="3537" spans="2:7" x14ac:dyDescent="0.2">
      <c r="B3537" s="7">
        <v>40004</v>
      </c>
      <c r="C3537" s="6">
        <v>9.5</v>
      </c>
      <c r="D3537" s="6">
        <v>1.7</v>
      </c>
      <c r="E3537" s="6">
        <v>3.3026</v>
      </c>
      <c r="F3537" s="6">
        <v>0.89980000000000004</v>
      </c>
      <c r="G3537" s="6">
        <v>0.15</v>
      </c>
    </row>
    <row r="3538" spans="2:7" x14ac:dyDescent="0.2">
      <c r="B3538" s="7">
        <v>40007</v>
      </c>
      <c r="C3538" s="6">
        <v>9.5</v>
      </c>
      <c r="D3538" s="6">
        <v>1.7</v>
      </c>
      <c r="E3538" s="6">
        <v>3.35</v>
      </c>
      <c r="F3538" s="6">
        <v>0.89949999999999997</v>
      </c>
      <c r="G3538" s="6">
        <v>0.13</v>
      </c>
    </row>
    <row r="3539" spans="2:7" x14ac:dyDescent="0.2">
      <c r="B3539" s="7">
        <v>40008</v>
      </c>
      <c r="C3539" s="6">
        <v>9.5</v>
      </c>
      <c r="D3539" s="6">
        <v>1.7</v>
      </c>
      <c r="E3539" s="6">
        <v>3.4702999999999999</v>
      </c>
      <c r="F3539" s="6">
        <v>0.93940000000000001</v>
      </c>
      <c r="G3539" s="6">
        <v>0.13</v>
      </c>
    </row>
    <row r="3540" spans="2:7" x14ac:dyDescent="0.2">
      <c r="B3540" s="7">
        <v>40009</v>
      </c>
      <c r="C3540" s="6">
        <v>9.5</v>
      </c>
      <c r="D3540" s="6">
        <v>1.7</v>
      </c>
      <c r="E3540" s="6">
        <v>3.6038000000000001</v>
      </c>
      <c r="F3540" s="6">
        <v>1.0117</v>
      </c>
      <c r="G3540" s="6">
        <v>0.14000000000000001</v>
      </c>
    </row>
    <row r="3541" spans="2:7" x14ac:dyDescent="0.2">
      <c r="B3541" s="7">
        <v>40010</v>
      </c>
      <c r="C3541" s="6">
        <v>9.5</v>
      </c>
      <c r="D3541" s="6">
        <v>1.7</v>
      </c>
      <c r="E3541" s="6">
        <v>3.5689000000000002</v>
      </c>
      <c r="F3541" s="6">
        <v>0.97929999999999995</v>
      </c>
      <c r="G3541" s="6">
        <v>0.15</v>
      </c>
    </row>
    <row r="3542" spans="2:7" x14ac:dyDescent="0.2">
      <c r="B3542" s="7">
        <v>40011</v>
      </c>
      <c r="C3542" s="6">
        <v>9.5</v>
      </c>
      <c r="D3542" s="6">
        <v>1.7</v>
      </c>
      <c r="E3542" s="6">
        <v>3.6433</v>
      </c>
      <c r="F3542" s="6">
        <v>0.98680000000000001</v>
      </c>
      <c r="G3542" s="6">
        <v>0.15</v>
      </c>
    </row>
    <row r="3543" spans="2:7" x14ac:dyDescent="0.2">
      <c r="B3543" s="7">
        <v>40014</v>
      </c>
      <c r="C3543" s="6">
        <v>9.5</v>
      </c>
      <c r="D3543" s="6">
        <v>1.7</v>
      </c>
      <c r="E3543" s="6">
        <v>3.6063000000000001</v>
      </c>
      <c r="F3543" s="6">
        <v>0.97030000000000005</v>
      </c>
      <c r="G3543" s="6">
        <v>0.15</v>
      </c>
    </row>
    <row r="3544" spans="2:7" x14ac:dyDescent="0.2">
      <c r="B3544" s="7">
        <v>40015</v>
      </c>
      <c r="C3544" s="6">
        <v>9.5</v>
      </c>
      <c r="D3544" s="6">
        <v>1.7</v>
      </c>
      <c r="E3544" s="6">
        <v>3.4824000000000002</v>
      </c>
      <c r="F3544" s="6">
        <v>0.92130000000000001</v>
      </c>
      <c r="G3544" s="6">
        <v>0.14000000000000001</v>
      </c>
    </row>
    <row r="3545" spans="2:7" x14ac:dyDescent="0.2">
      <c r="B3545" s="7">
        <v>40016</v>
      </c>
      <c r="C3545" s="6">
        <v>9.5</v>
      </c>
      <c r="D3545" s="6">
        <v>1.7</v>
      </c>
      <c r="E3545" s="6">
        <v>3.5442999999999998</v>
      </c>
      <c r="F3545" s="6">
        <v>0.93730000000000002</v>
      </c>
      <c r="G3545" s="6">
        <v>0.14000000000000001</v>
      </c>
    </row>
    <row r="3546" spans="2:7" x14ac:dyDescent="0.2">
      <c r="B3546" s="7">
        <v>40017</v>
      </c>
      <c r="C3546" s="6">
        <v>9.5</v>
      </c>
      <c r="D3546" s="6">
        <v>1.7</v>
      </c>
      <c r="E3546" s="6">
        <v>3.6555</v>
      </c>
      <c r="F3546" s="6">
        <v>1.0105</v>
      </c>
      <c r="G3546" s="6">
        <v>0.15</v>
      </c>
    </row>
    <row r="3547" spans="2:7" x14ac:dyDescent="0.2">
      <c r="B3547" s="7">
        <v>40018</v>
      </c>
      <c r="C3547" s="6">
        <v>9.5</v>
      </c>
      <c r="D3547" s="6">
        <v>1.7</v>
      </c>
      <c r="E3547" s="6">
        <v>3.6577999999999999</v>
      </c>
      <c r="F3547" s="6">
        <v>0.99360000000000004</v>
      </c>
      <c r="G3547" s="6">
        <v>0.15</v>
      </c>
    </row>
    <row r="3548" spans="2:7" x14ac:dyDescent="0.2">
      <c r="B3548" s="7">
        <v>40021</v>
      </c>
      <c r="C3548" s="6">
        <v>9.5</v>
      </c>
      <c r="D3548" s="6">
        <v>1.7</v>
      </c>
      <c r="E3548" s="6">
        <v>3.7189000000000001</v>
      </c>
      <c r="F3548" s="6">
        <v>1.0344</v>
      </c>
      <c r="G3548" s="6">
        <v>0.16</v>
      </c>
    </row>
    <row r="3549" spans="2:7" x14ac:dyDescent="0.2">
      <c r="B3549" s="7">
        <v>40022</v>
      </c>
      <c r="C3549" s="6">
        <v>9.5</v>
      </c>
      <c r="D3549" s="6">
        <v>1.7</v>
      </c>
      <c r="E3549" s="6">
        <v>3.6856</v>
      </c>
      <c r="F3549" s="6">
        <v>1.0754999999999999</v>
      </c>
      <c r="G3549" s="6">
        <v>0.15</v>
      </c>
    </row>
    <row r="3550" spans="2:7" x14ac:dyDescent="0.2">
      <c r="B3550" s="7">
        <v>40023</v>
      </c>
      <c r="C3550" s="6">
        <v>9.5</v>
      </c>
      <c r="D3550" s="6">
        <v>1.7</v>
      </c>
      <c r="E3550" s="6">
        <v>3.6581999999999999</v>
      </c>
      <c r="F3550" s="6">
        <v>1.1585000000000001</v>
      </c>
      <c r="G3550" s="6">
        <v>0.17</v>
      </c>
    </row>
    <row r="3551" spans="2:7" x14ac:dyDescent="0.2">
      <c r="B3551" s="7">
        <v>40024</v>
      </c>
      <c r="C3551" s="6">
        <v>9.5</v>
      </c>
      <c r="D3551" s="6">
        <v>1.7</v>
      </c>
      <c r="E3551" s="6">
        <v>3.6074000000000002</v>
      </c>
      <c r="F3551" s="6">
        <v>1.1665000000000001</v>
      </c>
      <c r="G3551" s="6">
        <v>0.17</v>
      </c>
    </row>
    <row r="3552" spans="2:7" x14ac:dyDescent="0.2">
      <c r="B3552" s="7">
        <v>40025</v>
      </c>
      <c r="C3552" s="6">
        <v>9.5</v>
      </c>
      <c r="D3552" s="6">
        <v>1.5</v>
      </c>
      <c r="E3552" s="6">
        <v>3.4796</v>
      </c>
      <c r="F3552" s="6">
        <v>1.1113</v>
      </c>
      <c r="G3552" s="6">
        <v>0.18</v>
      </c>
    </row>
    <row r="3553" spans="2:7" x14ac:dyDescent="0.2">
      <c r="B3553" s="7">
        <v>40028</v>
      </c>
      <c r="C3553" s="6">
        <v>9.5</v>
      </c>
      <c r="D3553" s="6">
        <v>1.5</v>
      </c>
      <c r="E3553" s="6">
        <v>3.6333000000000002</v>
      </c>
      <c r="F3553" s="6">
        <v>1.1833</v>
      </c>
      <c r="G3553" s="6">
        <v>0.18</v>
      </c>
    </row>
    <row r="3554" spans="2:7" x14ac:dyDescent="0.2">
      <c r="B3554" s="7">
        <v>40029</v>
      </c>
      <c r="C3554" s="6">
        <v>9.5</v>
      </c>
      <c r="D3554" s="6">
        <v>1.5</v>
      </c>
      <c r="E3554" s="6">
        <v>3.6844999999999999</v>
      </c>
      <c r="F3554" s="6">
        <v>1.1996</v>
      </c>
      <c r="G3554" s="6">
        <v>0.17</v>
      </c>
    </row>
    <row r="3555" spans="2:7" x14ac:dyDescent="0.2">
      <c r="B3555" s="7">
        <v>40030</v>
      </c>
      <c r="C3555" s="6">
        <v>9.5</v>
      </c>
      <c r="D3555" s="6">
        <v>1.5</v>
      </c>
      <c r="E3555" s="6">
        <v>3.7458999999999998</v>
      </c>
      <c r="F3555" s="6">
        <v>1.2079</v>
      </c>
      <c r="G3555" s="6">
        <v>0.17</v>
      </c>
    </row>
    <row r="3556" spans="2:7" x14ac:dyDescent="0.2">
      <c r="B3556" s="7">
        <v>40031</v>
      </c>
      <c r="C3556" s="6">
        <v>9.5</v>
      </c>
      <c r="D3556" s="6">
        <v>1.5</v>
      </c>
      <c r="E3556" s="6">
        <v>3.7501000000000002</v>
      </c>
      <c r="F3556" s="6">
        <v>1.2000999999999999</v>
      </c>
      <c r="G3556" s="6">
        <v>0.17</v>
      </c>
    </row>
    <row r="3557" spans="2:7" x14ac:dyDescent="0.2">
      <c r="B3557" s="7">
        <v>40032</v>
      </c>
      <c r="C3557" s="6">
        <v>9.5</v>
      </c>
      <c r="D3557" s="6">
        <v>1.5</v>
      </c>
      <c r="E3557" s="6">
        <v>3.8502000000000001</v>
      </c>
      <c r="F3557" s="6">
        <v>1.2977000000000001</v>
      </c>
      <c r="G3557" s="6">
        <v>0.17</v>
      </c>
    </row>
    <row r="3558" spans="2:7" x14ac:dyDescent="0.2">
      <c r="B3558" s="7">
        <v>40035</v>
      </c>
      <c r="C3558" s="6">
        <v>9.5</v>
      </c>
      <c r="D3558" s="6">
        <v>1.5</v>
      </c>
      <c r="E3558" s="6">
        <v>3.7765</v>
      </c>
      <c r="F3558" s="6">
        <v>1.2335</v>
      </c>
      <c r="G3558" s="6">
        <v>0.17</v>
      </c>
    </row>
    <row r="3559" spans="2:7" x14ac:dyDescent="0.2">
      <c r="B3559" s="7">
        <v>40036</v>
      </c>
      <c r="C3559" s="6">
        <v>9.5</v>
      </c>
      <c r="D3559" s="6">
        <v>1.5</v>
      </c>
      <c r="E3559" s="6">
        <v>3.6677</v>
      </c>
      <c r="F3559" s="6">
        <v>1.1691</v>
      </c>
      <c r="G3559" s="6">
        <v>0.16</v>
      </c>
    </row>
    <row r="3560" spans="2:7" x14ac:dyDescent="0.2">
      <c r="B3560" s="7">
        <v>40037</v>
      </c>
      <c r="C3560" s="6">
        <v>9.5</v>
      </c>
      <c r="D3560" s="6">
        <v>1.5</v>
      </c>
      <c r="E3560" s="6">
        <v>3.7172000000000001</v>
      </c>
      <c r="F3560" s="6">
        <v>1.1532</v>
      </c>
      <c r="G3560" s="6">
        <v>0.15</v>
      </c>
    </row>
    <row r="3561" spans="2:7" x14ac:dyDescent="0.2">
      <c r="B3561" s="7">
        <v>40038</v>
      </c>
      <c r="C3561" s="6">
        <v>9.5</v>
      </c>
      <c r="D3561" s="6">
        <v>1.5</v>
      </c>
      <c r="E3561" s="6">
        <v>3.5950000000000002</v>
      </c>
      <c r="F3561" s="6">
        <v>1.0887</v>
      </c>
      <c r="G3561" s="6">
        <v>0.15</v>
      </c>
    </row>
    <row r="3562" spans="2:7" x14ac:dyDescent="0.2">
      <c r="B3562" s="7">
        <v>40039</v>
      </c>
      <c r="C3562" s="6">
        <v>9.5</v>
      </c>
      <c r="D3562" s="6">
        <v>1.5</v>
      </c>
      <c r="E3562" s="6">
        <v>3.5688</v>
      </c>
      <c r="F3562" s="6">
        <v>1.0485</v>
      </c>
      <c r="G3562" s="6">
        <v>0.15</v>
      </c>
    </row>
    <row r="3563" spans="2:7" x14ac:dyDescent="0.2">
      <c r="B3563" s="7">
        <v>40042</v>
      </c>
      <c r="C3563" s="6">
        <v>9.5</v>
      </c>
      <c r="D3563" s="6">
        <v>1.5</v>
      </c>
      <c r="E3563" s="6">
        <v>3.4683999999999999</v>
      </c>
      <c r="F3563" s="6">
        <v>1.008</v>
      </c>
      <c r="G3563" s="6">
        <v>0.17</v>
      </c>
    </row>
    <row r="3564" spans="2:7" x14ac:dyDescent="0.2">
      <c r="B3564" s="7">
        <v>40043</v>
      </c>
      <c r="C3564" s="6">
        <v>9.5</v>
      </c>
      <c r="D3564" s="6">
        <v>1.5</v>
      </c>
      <c r="E3564" s="6">
        <v>3.5091999999999999</v>
      </c>
      <c r="F3564" s="6">
        <v>1.0243</v>
      </c>
      <c r="G3564" s="6">
        <v>0.17</v>
      </c>
    </row>
    <row r="3565" spans="2:7" x14ac:dyDescent="0.2">
      <c r="B3565" s="7">
        <v>40044</v>
      </c>
      <c r="C3565" s="6">
        <v>9.5</v>
      </c>
      <c r="D3565" s="6">
        <v>1.5</v>
      </c>
      <c r="E3565" s="6">
        <v>3.4517000000000002</v>
      </c>
      <c r="F3565" s="6">
        <v>0.98370000000000002</v>
      </c>
      <c r="G3565" s="6">
        <v>0.17</v>
      </c>
    </row>
    <row r="3566" spans="2:7" x14ac:dyDescent="0.2">
      <c r="B3566" s="7">
        <v>40045</v>
      </c>
      <c r="C3566" s="6">
        <v>9.5</v>
      </c>
      <c r="D3566" s="6">
        <v>1.5</v>
      </c>
      <c r="E3566" s="6">
        <v>3.4312999999999998</v>
      </c>
      <c r="F3566" s="6">
        <v>0.98370000000000002</v>
      </c>
      <c r="G3566" s="6">
        <v>0.17</v>
      </c>
    </row>
    <row r="3567" spans="2:7" x14ac:dyDescent="0.2">
      <c r="B3567" s="7">
        <v>40046</v>
      </c>
      <c r="C3567" s="6">
        <v>9.5</v>
      </c>
      <c r="D3567" s="6">
        <v>1.5</v>
      </c>
      <c r="E3567" s="6">
        <v>3.5649000000000002</v>
      </c>
      <c r="F3567" s="6">
        <v>1.0899000000000001</v>
      </c>
      <c r="G3567" s="6">
        <v>0.16</v>
      </c>
    </row>
    <row r="3568" spans="2:7" x14ac:dyDescent="0.2">
      <c r="B3568" s="7">
        <v>40049</v>
      </c>
      <c r="C3568" s="6">
        <v>9.5</v>
      </c>
      <c r="D3568" s="6">
        <v>1.5</v>
      </c>
      <c r="E3568" s="6">
        <v>3.4754999999999998</v>
      </c>
      <c r="F3568" s="6">
        <v>1.0163</v>
      </c>
      <c r="G3568" s="6">
        <v>0.16</v>
      </c>
    </row>
    <row r="3569" spans="2:7" x14ac:dyDescent="0.2">
      <c r="B3569" s="7">
        <v>40050</v>
      </c>
      <c r="C3569" s="6">
        <v>9.5</v>
      </c>
      <c r="D3569" s="6">
        <v>1.5</v>
      </c>
      <c r="E3569" s="6">
        <v>3.4348000000000001</v>
      </c>
      <c r="F3569" s="6">
        <v>1.0081</v>
      </c>
      <c r="G3569" s="6">
        <v>0.15</v>
      </c>
    </row>
    <row r="3570" spans="2:7" x14ac:dyDescent="0.2">
      <c r="B3570" s="7">
        <v>40051</v>
      </c>
      <c r="C3570" s="6">
        <v>9.5</v>
      </c>
      <c r="D3570" s="6">
        <v>1.5</v>
      </c>
      <c r="E3570" s="6">
        <v>3.4329000000000001</v>
      </c>
      <c r="F3570" s="6">
        <v>1.0475000000000001</v>
      </c>
      <c r="G3570" s="6">
        <v>0.15</v>
      </c>
    </row>
    <row r="3571" spans="2:7" x14ac:dyDescent="0.2">
      <c r="B3571" s="7">
        <v>40052</v>
      </c>
      <c r="C3571" s="6">
        <v>9.5</v>
      </c>
      <c r="D3571" s="6">
        <v>1.5</v>
      </c>
      <c r="E3571" s="6">
        <v>3.4531000000000001</v>
      </c>
      <c r="F3571" s="6">
        <v>1.0396000000000001</v>
      </c>
      <c r="G3571" s="6">
        <v>0.14000000000000001</v>
      </c>
    </row>
    <row r="3572" spans="2:7" x14ac:dyDescent="0.2">
      <c r="B3572" s="7">
        <v>40053</v>
      </c>
      <c r="C3572" s="6">
        <v>9.5</v>
      </c>
      <c r="D3572" s="6">
        <v>1.5</v>
      </c>
      <c r="E3572" s="6">
        <v>3.4456000000000002</v>
      </c>
      <c r="F3572" s="6">
        <v>1.0158</v>
      </c>
      <c r="G3572" s="6">
        <v>0.14000000000000001</v>
      </c>
    </row>
    <row r="3573" spans="2:7" x14ac:dyDescent="0.2">
      <c r="B3573" s="7">
        <v>40056</v>
      </c>
      <c r="C3573" s="6">
        <v>9.6</v>
      </c>
      <c r="D3573" s="6">
        <v>1.4</v>
      </c>
      <c r="E3573" s="6">
        <v>3.3975</v>
      </c>
      <c r="F3573" s="6">
        <v>0.96830000000000005</v>
      </c>
      <c r="G3573" s="6">
        <v>0.15</v>
      </c>
    </row>
    <row r="3574" spans="2:7" x14ac:dyDescent="0.2">
      <c r="B3574" s="7">
        <v>40057</v>
      </c>
      <c r="C3574" s="6">
        <v>9.6</v>
      </c>
      <c r="D3574" s="6">
        <v>1.4</v>
      </c>
      <c r="E3574" s="6">
        <v>3.3624999999999998</v>
      </c>
      <c r="F3574" s="6">
        <v>0.90490000000000004</v>
      </c>
      <c r="G3574" s="6">
        <v>0.15</v>
      </c>
    </row>
    <row r="3575" spans="2:7" x14ac:dyDescent="0.2">
      <c r="B3575" s="7">
        <v>40058</v>
      </c>
      <c r="C3575" s="6">
        <v>9.6</v>
      </c>
      <c r="D3575" s="6">
        <v>1.4</v>
      </c>
      <c r="E3575" s="6">
        <v>3.3056000000000001</v>
      </c>
      <c r="F3575" s="6">
        <v>0.89690000000000003</v>
      </c>
      <c r="G3575" s="6">
        <v>0.16</v>
      </c>
    </row>
    <row r="3576" spans="2:7" x14ac:dyDescent="0.2">
      <c r="B3576" s="7">
        <v>40059</v>
      </c>
      <c r="C3576" s="6">
        <v>9.6</v>
      </c>
      <c r="D3576" s="6">
        <v>1.4</v>
      </c>
      <c r="E3576" s="6">
        <v>3.3439999999999999</v>
      </c>
      <c r="F3576" s="6">
        <v>0.91259999999999997</v>
      </c>
      <c r="G3576" s="6">
        <v>0.15</v>
      </c>
    </row>
    <row r="3577" spans="2:7" x14ac:dyDescent="0.2">
      <c r="B3577" s="7">
        <v>40060</v>
      </c>
      <c r="C3577" s="6">
        <v>9.6</v>
      </c>
      <c r="D3577" s="6">
        <v>1.4</v>
      </c>
      <c r="E3577" s="6">
        <v>3.4378000000000002</v>
      </c>
      <c r="F3577" s="6">
        <v>0.92810000000000004</v>
      </c>
      <c r="G3577" s="6">
        <v>0.15</v>
      </c>
    </row>
    <row r="3578" spans="2:7" x14ac:dyDescent="0.2">
      <c r="B3578" s="7">
        <v>40063</v>
      </c>
      <c r="C3578" s="6">
        <v>9.6</v>
      </c>
      <c r="D3578" s="6">
        <v>1.4</v>
      </c>
      <c r="E3578" s="6">
        <v>3.4415</v>
      </c>
      <c r="F3578" s="6">
        <v>0.92800000000000005</v>
      </c>
      <c r="G3578" s="6">
        <v>0.15</v>
      </c>
    </row>
    <row r="3579" spans="2:7" x14ac:dyDescent="0.2">
      <c r="B3579" s="7">
        <v>40064</v>
      </c>
      <c r="C3579" s="6">
        <v>9.6</v>
      </c>
      <c r="D3579" s="6">
        <v>1.4</v>
      </c>
      <c r="E3579" s="6">
        <v>3.4823</v>
      </c>
      <c r="F3579" s="6">
        <v>0.93600000000000005</v>
      </c>
      <c r="G3579" s="6">
        <v>0.15</v>
      </c>
    </row>
    <row r="3580" spans="2:7" x14ac:dyDescent="0.2">
      <c r="B3580" s="7">
        <v>40065</v>
      </c>
      <c r="C3580" s="6">
        <v>9.6</v>
      </c>
      <c r="D3580" s="6">
        <v>1.4</v>
      </c>
      <c r="E3580" s="6">
        <v>3.4710999999999999</v>
      </c>
      <c r="F3580" s="6">
        <v>0.91979999999999995</v>
      </c>
      <c r="G3580" s="6">
        <v>0.15</v>
      </c>
    </row>
    <row r="3581" spans="2:7" x14ac:dyDescent="0.2">
      <c r="B3581" s="7">
        <v>40066</v>
      </c>
      <c r="C3581" s="6">
        <v>9.6</v>
      </c>
      <c r="D3581" s="6">
        <v>1.4</v>
      </c>
      <c r="E3581" s="6">
        <v>3.3472</v>
      </c>
      <c r="F3581" s="6">
        <v>0.87970000000000004</v>
      </c>
      <c r="G3581" s="6">
        <v>0.16</v>
      </c>
    </row>
    <row r="3582" spans="2:7" x14ac:dyDescent="0.2">
      <c r="B3582" s="7">
        <v>40067</v>
      </c>
      <c r="C3582" s="6">
        <v>9.6</v>
      </c>
      <c r="D3582" s="6">
        <v>1.4</v>
      </c>
      <c r="E3582" s="6">
        <v>3.347</v>
      </c>
      <c r="F3582" s="6">
        <v>0.90329999999999999</v>
      </c>
      <c r="G3582" s="6">
        <v>0.15</v>
      </c>
    </row>
    <row r="3583" spans="2:7" x14ac:dyDescent="0.2">
      <c r="B3583" s="7">
        <v>40070</v>
      </c>
      <c r="C3583" s="6">
        <v>9.6</v>
      </c>
      <c r="D3583" s="6">
        <v>1.4</v>
      </c>
      <c r="E3583" s="6">
        <v>3.4207999999999998</v>
      </c>
      <c r="F3583" s="6">
        <v>0.91930000000000001</v>
      </c>
      <c r="G3583" s="6">
        <v>0.16</v>
      </c>
    </row>
    <row r="3584" spans="2:7" x14ac:dyDescent="0.2">
      <c r="B3584" s="7">
        <v>40071</v>
      </c>
      <c r="C3584" s="6">
        <v>9.6</v>
      </c>
      <c r="D3584" s="6">
        <v>1.4</v>
      </c>
      <c r="E3584" s="6">
        <v>3.4540999999999999</v>
      </c>
      <c r="F3584" s="6">
        <v>0.93530000000000002</v>
      </c>
      <c r="G3584" s="6">
        <v>0.17</v>
      </c>
    </row>
    <row r="3585" spans="2:7" x14ac:dyDescent="0.2">
      <c r="B3585" s="7">
        <v>40072</v>
      </c>
      <c r="C3585" s="6">
        <v>9.6</v>
      </c>
      <c r="D3585" s="6">
        <v>1.4</v>
      </c>
      <c r="E3585" s="6">
        <v>3.4689999999999999</v>
      </c>
      <c r="F3585" s="6">
        <v>0.98380000000000001</v>
      </c>
      <c r="G3585" s="6">
        <v>0.17</v>
      </c>
    </row>
    <row r="3586" spans="2:7" x14ac:dyDescent="0.2">
      <c r="B3586" s="7">
        <v>40073</v>
      </c>
      <c r="C3586" s="6">
        <v>9.6</v>
      </c>
      <c r="D3586" s="6">
        <v>1.4</v>
      </c>
      <c r="E3586" s="6">
        <v>3.3835999999999999</v>
      </c>
      <c r="F3586" s="6">
        <v>0.93510000000000004</v>
      </c>
      <c r="G3586" s="6">
        <v>0.16</v>
      </c>
    </row>
    <row r="3587" spans="2:7" x14ac:dyDescent="0.2">
      <c r="B3587" s="7">
        <v>40074</v>
      </c>
      <c r="C3587" s="6">
        <v>9.6</v>
      </c>
      <c r="D3587" s="6">
        <v>1.4</v>
      </c>
      <c r="E3587" s="6">
        <v>3.4632000000000001</v>
      </c>
      <c r="F3587" s="6">
        <v>0.99180000000000001</v>
      </c>
      <c r="G3587" s="6">
        <v>0.16</v>
      </c>
    </row>
    <row r="3588" spans="2:7" x14ac:dyDescent="0.2">
      <c r="B3588" s="7">
        <v>40077</v>
      </c>
      <c r="C3588" s="6">
        <v>9.6</v>
      </c>
      <c r="D3588" s="6">
        <v>1.4</v>
      </c>
      <c r="E3588" s="6">
        <v>3.4799000000000002</v>
      </c>
      <c r="F3588" s="6">
        <v>0.98360000000000003</v>
      </c>
      <c r="G3588" s="6">
        <v>0.15</v>
      </c>
    </row>
    <row r="3589" spans="2:7" x14ac:dyDescent="0.2">
      <c r="B3589" s="7">
        <v>40078</v>
      </c>
      <c r="C3589" s="6">
        <v>9.6</v>
      </c>
      <c r="D3589" s="6">
        <v>1.4</v>
      </c>
      <c r="E3589" s="6">
        <v>3.4445000000000001</v>
      </c>
      <c r="F3589" s="6">
        <v>0.95099999999999996</v>
      </c>
      <c r="G3589" s="6">
        <v>0.15</v>
      </c>
    </row>
    <row r="3590" spans="2:7" x14ac:dyDescent="0.2">
      <c r="B3590" s="7">
        <v>40079</v>
      </c>
      <c r="C3590" s="6">
        <v>9.6</v>
      </c>
      <c r="D3590" s="6">
        <v>1.4</v>
      </c>
      <c r="E3590" s="6">
        <v>3.4184000000000001</v>
      </c>
      <c r="F3590" s="6">
        <v>0.96050000000000002</v>
      </c>
      <c r="G3590" s="6">
        <v>0.15</v>
      </c>
    </row>
    <row r="3591" spans="2:7" x14ac:dyDescent="0.2">
      <c r="B3591" s="7">
        <v>40080</v>
      </c>
      <c r="C3591" s="6">
        <v>9.6</v>
      </c>
      <c r="D3591" s="6">
        <v>1.4</v>
      </c>
      <c r="E3591" s="6">
        <v>3.3813</v>
      </c>
      <c r="F3591" s="6">
        <v>0.93679999999999997</v>
      </c>
      <c r="G3591" s="6">
        <v>0.14000000000000001</v>
      </c>
    </row>
    <row r="3592" spans="2:7" x14ac:dyDescent="0.2">
      <c r="B3592" s="7">
        <v>40081</v>
      </c>
      <c r="C3592" s="6">
        <v>9.6</v>
      </c>
      <c r="D3592" s="6">
        <v>1.4</v>
      </c>
      <c r="E3592" s="6">
        <v>3.3184</v>
      </c>
      <c r="F3592" s="6">
        <v>0.98419999999999996</v>
      </c>
      <c r="G3592" s="6">
        <v>0.13</v>
      </c>
    </row>
    <row r="3593" spans="2:7" x14ac:dyDescent="0.2">
      <c r="B3593" s="7">
        <v>40084</v>
      </c>
      <c r="C3593" s="6">
        <v>9.6</v>
      </c>
      <c r="D3593" s="6">
        <v>1.4</v>
      </c>
      <c r="E3593" s="6">
        <v>3.2797000000000001</v>
      </c>
      <c r="F3593" s="6">
        <v>0.96840000000000004</v>
      </c>
      <c r="G3593" s="6">
        <v>0.13</v>
      </c>
    </row>
    <row r="3594" spans="2:7" x14ac:dyDescent="0.2">
      <c r="B3594" s="7">
        <v>40085</v>
      </c>
      <c r="C3594" s="6">
        <v>9.6</v>
      </c>
      <c r="D3594" s="6">
        <v>1.4</v>
      </c>
      <c r="E3594" s="6">
        <v>3.2906</v>
      </c>
      <c r="F3594" s="6">
        <v>0.99209999999999998</v>
      </c>
      <c r="G3594" s="6">
        <v>0.11</v>
      </c>
    </row>
    <row r="3595" spans="2:7" x14ac:dyDescent="0.2">
      <c r="B3595" s="7">
        <v>40086</v>
      </c>
      <c r="C3595" s="6">
        <v>9.8000000000000007</v>
      </c>
      <c r="D3595" s="6">
        <v>1.5</v>
      </c>
      <c r="E3595" s="6">
        <v>3.3052999999999999</v>
      </c>
      <c r="F3595" s="6">
        <v>0.9446</v>
      </c>
      <c r="G3595" s="6">
        <v>7.0000000000000007E-2</v>
      </c>
    </row>
    <row r="3596" spans="2:7" x14ac:dyDescent="0.2">
      <c r="B3596" s="7">
        <v>40087</v>
      </c>
      <c r="C3596" s="6">
        <v>9.8000000000000007</v>
      </c>
      <c r="D3596" s="6">
        <v>1.5</v>
      </c>
      <c r="E3596" s="6">
        <v>3.1789999999999998</v>
      </c>
      <c r="F3596" s="6">
        <v>0.86539999999999995</v>
      </c>
      <c r="G3596" s="6">
        <v>0.11</v>
      </c>
    </row>
    <row r="3597" spans="2:7" x14ac:dyDescent="0.2">
      <c r="B3597" s="7">
        <v>40088</v>
      </c>
      <c r="C3597" s="6">
        <v>9.8000000000000007</v>
      </c>
      <c r="D3597" s="6">
        <v>1.5</v>
      </c>
      <c r="E3597" s="6">
        <v>3.2187999999999999</v>
      </c>
      <c r="F3597" s="6">
        <v>0.86480000000000001</v>
      </c>
      <c r="G3597" s="6">
        <v>0.13</v>
      </c>
    </row>
    <row r="3598" spans="2:7" x14ac:dyDescent="0.2">
      <c r="B3598" s="7">
        <v>40091</v>
      </c>
      <c r="C3598" s="6">
        <v>9.8000000000000007</v>
      </c>
      <c r="D3598" s="6">
        <v>1.5</v>
      </c>
      <c r="E3598" s="6">
        <v>3.2204999999999999</v>
      </c>
      <c r="F3598" s="6">
        <v>0.87260000000000004</v>
      </c>
      <c r="G3598" s="6">
        <v>0.13</v>
      </c>
    </row>
    <row r="3599" spans="2:7" x14ac:dyDescent="0.2">
      <c r="B3599" s="7">
        <v>40092</v>
      </c>
      <c r="C3599" s="6">
        <v>9.8000000000000007</v>
      </c>
      <c r="D3599" s="6">
        <v>1.5</v>
      </c>
      <c r="E3599" s="6">
        <v>3.2551999999999999</v>
      </c>
      <c r="F3599" s="6">
        <v>0.90429999999999999</v>
      </c>
      <c r="G3599" s="6">
        <v>0.12</v>
      </c>
    </row>
    <row r="3600" spans="2:7" x14ac:dyDescent="0.2">
      <c r="B3600" s="7">
        <v>40093</v>
      </c>
      <c r="C3600" s="6">
        <v>9.8000000000000007</v>
      </c>
      <c r="D3600" s="6">
        <v>1.5</v>
      </c>
      <c r="E3600" s="6">
        <v>3.1819999999999999</v>
      </c>
      <c r="F3600" s="6">
        <v>0.85629999999999995</v>
      </c>
      <c r="G3600" s="6">
        <v>0.13</v>
      </c>
    </row>
    <row r="3601" spans="2:7" x14ac:dyDescent="0.2">
      <c r="B3601" s="7">
        <v>40094</v>
      </c>
      <c r="C3601" s="6">
        <v>9.8000000000000007</v>
      </c>
      <c r="D3601" s="6">
        <v>1.5</v>
      </c>
      <c r="E3601" s="6">
        <v>3.2477</v>
      </c>
      <c r="F3601" s="6">
        <v>0.88</v>
      </c>
      <c r="G3601" s="6">
        <v>0.12</v>
      </c>
    </row>
    <row r="3602" spans="2:7" x14ac:dyDescent="0.2">
      <c r="B3602" s="7">
        <v>40095</v>
      </c>
      <c r="C3602" s="6">
        <v>9.8000000000000007</v>
      </c>
      <c r="D3602" s="6">
        <v>1.5</v>
      </c>
      <c r="E3602" s="6">
        <v>3.3801999999999999</v>
      </c>
      <c r="F3602" s="6">
        <v>0.9597</v>
      </c>
      <c r="G3602" s="6">
        <v>0.12</v>
      </c>
    </row>
    <row r="3603" spans="2:7" x14ac:dyDescent="0.2">
      <c r="B3603" s="7">
        <v>40098</v>
      </c>
      <c r="C3603" s="6">
        <v>9.8000000000000007</v>
      </c>
      <c r="D3603" s="6">
        <v>1.5</v>
      </c>
      <c r="E3603" s="6">
        <v>3.3782999999999999</v>
      </c>
      <c r="F3603" s="6">
        <v>0.9597</v>
      </c>
      <c r="G3603" s="6">
        <v>0.12</v>
      </c>
    </row>
    <row r="3604" spans="2:7" x14ac:dyDescent="0.2">
      <c r="B3604" s="7">
        <v>40099</v>
      </c>
      <c r="C3604" s="6">
        <v>9.8000000000000007</v>
      </c>
      <c r="D3604" s="6">
        <v>1.5</v>
      </c>
      <c r="E3604" s="6">
        <v>3.3468</v>
      </c>
      <c r="F3604" s="6">
        <v>0.90329999999999999</v>
      </c>
      <c r="G3604" s="6">
        <v>0.12</v>
      </c>
    </row>
    <row r="3605" spans="2:7" x14ac:dyDescent="0.2">
      <c r="B3605" s="7">
        <v>40100</v>
      </c>
      <c r="C3605" s="6">
        <v>9.8000000000000007</v>
      </c>
      <c r="D3605" s="6">
        <v>1.5</v>
      </c>
      <c r="E3605" s="6">
        <v>3.4136000000000002</v>
      </c>
      <c r="F3605" s="6">
        <v>0.91120000000000001</v>
      </c>
      <c r="G3605" s="6">
        <v>0.12</v>
      </c>
    </row>
    <row r="3606" spans="2:7" x14ac:dyDescent="0.2">
      <c r="B3606" s="7">
        <v>40101</v>
      </c>
      <c r="C3606" s="6">
        <v>9.8000000000000007</v>
      </c>
      <c r="D3606" s="6">
        <v>1.5</v>
      </c>
      <c r="E3606" s="6">
        <v>3.4565000000000001</v>
      </c>
      <c r="F3606" s="6">
        <v>0.94340000000000002</v>
      </c>
      <c r="G3606" s="6">
        <v>0.13</v>
      </c>
    </row>
    <row r="3607" spans="2:7" x14ac:dyDescent="0.2">
      <c r="B3607" s="7">
        <v>40102</v>
      </c>
      <c r="C3607" s="6">
        <v>9.8000000000000007</v>
      </c>
      <c r="D3607" s="6">
        <v>1.5</v>
      </c>
      <c r="E3607" s="6">
        <v>3.4115000000000002</v>
      </c>
      <c r="F3607" s="6">
        <v>0.95130000000000003</v>
      </c>
      <c r="G3607" s="6">
        <v>0.12</v>
      </c>
    </row>
    <row r="3608" spans="2:7" x14ac:dyDescent="0.2">
      <c r="B3608" s="7">
        <v>40105</v>
      </c>
      <c r="C3608" s="6">
        <v>9.8000000000000007</v>
      </c>
      <c r="D3608" s="6">
        <v>1.5</v>
      </c>
      <c r="E3608" s="6">
        <v>3.3891</v>
      </c>
      <c r="F3608" s="6">
        <v>0.95930000000000004</v>
      </c>
      <c r="G3608" s="6">
        <v>0.12</v>
      </c>
    </row>
    <row r="3609" spans="2:7" x14ac:dyDescent="0.2">
      <c r="B3609" s="7">
        <v>40106</v>
      </c>
      <c r="C3609" s="6">
        <v>9.8000000000000007</v>
      </c>
      <c r="D3609" s="6">
        <v>1.5</v>
      </c>
      <c r="E3609" s="6">
        <v>3.3407</v>
      </c>
      <c r="F3609" s="6">
        <v>0.91859999999999997</v>
      </c>
      <c r="G3609" s="6">
        <v>0.12</v>
      </c>
    </row>
    <row r="3610" spans="2:7" x14ac:dyDescent="0.2">
      <c r="B3610" s="7">
        <v>40107</v>
      </c>
      <c r="C3610" s="6">
        <v>9.8000000000000007</v>
      </c>
      <c r="D3610" s="6">
        <v>1.5</v>
      </c>
      <c r="E3610" s="6">
        <v>3.3853</v>
      </c>
      <c r="F3610" s="6">
        <v>0.95099999999999996</v>
      </c>
      <c r="G3610" s="6">
        <v>0.11</v>
      </c>
    </row>
    <row r="3611" spans="2:7" x14ac:dyDescent="0.2">
      <c r="B3611" s="7">
        <v>40108</v>
      </c>
      <c r="C3611" s="6">
        <v>9.8000000000000007</v>
      </c>
      <c r="D3611" s="6">
        <v>1.5</v>
      </c>
      <c r="E3611" s="6">
        <v>3.4131999999999998</v>
      </c>
      <c r="F3611" s="6">
        <v>0.93469999999999998</v>
      </c>
      <c r="G3611" s="6">
        <v>0.11</v>
      </c>
    </row>
    <row r="3612" spans="2:7" x14ac:dyDescent="0.2">
      <c r="B3612" s="7">
        <v>40109</v>
      </c>
      <c r="C3612" s="6">
        <v>9.8000000000000007</v>
      </c>
      <c r="D3612" s="6">
        <v>1.5</v>
      </c>
      <c r="E3612" s="6">
        <v>3.49</v>
      </c>
      <c r="F3612" s="6">
        <v>0.99990000000000001</v>
      </c>
      <c r="G3612" s="6">
        <v>0.11</v>
      </c>
    </row>
    <row r="3613" spans="2:7" x14ac:dyDescent="0.2">
      <c r="B3613" s="7">
        <v>40112</v>
      </c>
      <c r="C3613" s="6">
        <v>9.8000000000000007</v>
      </c>
      <c r="D3613" s="6">
        <v>1.5</v>
      </c>
      <c r="E3613" s="6">
        <v>3.5541999999999998</v>
      </c>
      <c r="F3613" s="6">
        <v>1.0246</v>
      </c>
      <c r="G3613" s="6">
        <v>0.11</v>
      </c>
    </row>
    <row r="3614" spans="2:7" x14ac:dyDescent="0.2">
      <c r="B3614" s="7">
        <v>40113</v>
      </c>
      <c r="C3614" s="6">
        <v>9.8000000000000007</v>
      </c>
      <c r="D3614" s="6">
        <v>1.5</v>
      </c>
      <c r="E3614" s="6">
        <v>3.4447999999999999</v>
      </c>
      <c r="F3614" s="6">
        <v>0.92600000000000005</v>
      </c>
      <c r="G3614" s="6">
        <v>0.11</v>
      </c>
    </row>
    <row r="3615" spans="2:7" x14ac:dyDescent="0.2">
      <c r="B3615" s="7">
        <v>40114</v>
      </c>
      <c r="C3615" s="6">
        <v>9.8000000000000007</v>
      </c>
      <c r="D3615" s="6">
        <v>1.5</v>
      </c>
      <c r="E3615" s="6">
        <v>3.4148000000000001</v>
      </c>
      <c r="F3615" s="6">
        <v>0.93659999999999999</v>
      </c>
      <c r="G3615" s="6">
        <v>0.11</v>
      </c>
    </row>
    <row r="3616" spans="2:7" x14ac:dyDescent="0.2">
      <c r="B3616" s="7">
        <v>40115</v>
      </c>
      <c r="C3616" s="6">
        <v>9.8000000000000007</v>
      </c>
      <c r="D3616" s="6">
        <v>1.5</v>
      </c>
      <c r="E3616" s="6">
        <v>3.4973999999999998</v>
      </c>
      <c r="F3616" s="6">
        <v>0.97619999999999996</v>
      </c>
      <c r="G3616" s="6">
        <v>0.11</v>
      </c>
    </row>
    <row r="3617" spans="2:7" x14ac:dyDescent="0.2">
      <c r="B3617" s="7">
        <v>40116</v>
      </c>
      <c r="C3617" s="6">
        <v>9.8000000000000007</v>
      </c>
      <c r="D3617" s="6">
        <v>1.5</v>
      </c>
      <c r="E3617" s="6">
        <v>3.3828</v>
      </c>
      <c r="F3617" s="6">
        <v>0.8891</v>
      </c>
      <c r="G3617" s="6">
        <v>0.11</v>
      </c>
    </row>
    <row r="3618" spans="2:7" x14ac:dyDescent="0.2">
      <c r="B3618" s="7">
        <v>40119</v>
      </c>
      <c r="C3618" s="6">
        <v>10</v>
      </c>
      <c r="D3618" s="6">
        <v>1.7</v>
      </c>
      <c r="E3618" s="6">
        <v>3.4144999999999999</v>
      </c>
      <c r="F3618" s="6">
        <v>0.91269999999999996</v>
      </c>
      <c r="G3618" s="6">
        <v>0.12</v>
      </c>
    </row>
    <row r="3619" spans="2:7" x14ac:dyDescent="0.2">
      <c r="B3619" s="7">
        <v>40120</v>
      </c>
      <c r="C3619" s="6">
        <v>10</v>
      </c>
      <c r="D3619" s="6">
        <v>1.7</v>
      </c>
      <c r="E3619" s="6">
        <v>3.4651999999999998</v>
      </c>
      <c r="F3619" s="6">
        <v>0.91259999999999997</v>
      </c>
      <c r="G3619" s="6">
        <v>0.12</v>
      </c>
    </row>
    <row r="3620" spans="2:7" x14ac:dyDescent="0.2">
      <c r="B3620" s="7">
        <v>40121</v>
      </c>
      <c r="C3620" s="6">
        <v>10</v>
      </c>
      <c r="D3620" s="6">
        <v>1.7</v>
      </c>
      <c r="E3620" s="6">
        <v>3.5236999999999998</v>
      </c>
      <c r="F3620" s="6">
        <v>0.89659999999999995</v>
      </c>
      <c r="G3620" s="6">
        <v>0.13</v>
      </c>
    </row>
    <row r="3621" spans="2:7" x14ac:dyDescent="0.2">
      <c r="B3621" s="7">
        <v>40122</v>
      </c>
      <c r="C3621" s="6">
        <v>10</v>
      </c>
      <c r="D3621" s="6">
        <v>1.7</v>
      </c>
      <c r="E3621" s="6">
        <v>3.5236000000000001</v>
      </c>
      <c r="F3621" s="6">
        <v>0.87260000000000004</v>
      </c>
      <c r="G3621" s="6">
        <v>0.13</v>
      </c>
    </row>
    <row r="3622" spans="2:7" x14ac:dyDescent="0.2">
      <c r="B3622" s="7">
        <v>40123</v>
      </c>
      <c r="C3622" s="6">
        <v>10</v>
      </c>
      <c r="D3622" s="6">
        <v>1.7</v>
      </c>
      <c r="E3622" s="6">
        <v>3.4971000000000001</v>
      </c>
      <c r="F3622" s="6">
        <v>0.84009999999999996</v>
      </c>
      <c r="G3622" s="6">
        <v>0.12</v>
      </c>
    </row>
    <row r="3623" spans="2:7" x14ac:dyDescent="0.2">
      <c r="B3623" s="7">
        <v>40126</v>
      </c>
      <c r="C3623" s="6">
        <v>10</v>
      </c>
      <c r="D3623" s="6">
        <v>1.7</v>
      </c>
      <c r="E3623" s="6">
        <v>3.4857</v>
      </c>
      <c r="F3623" s="6">
        <v>0.84789999999999999</v>
      </c>
      <c r="G3623" s="6">
        <v>0.12</v>
      </c>
    </row>
    <row r="3624" spans="2:7" x14ac:dyDescent="0.2">
      <c r="B3624" s="7">
        <v>40127</v>
      </c>
      <c r="C3624" s="6">
        <v>10</v>
      </c>
      <c r="D3624" s="6">
        <v>1.7</v>
      </c>
      <c r="E3624" s="6">
        <v>3.4723999999999999</v>
      </c>
      <c r="F3624" s="6">
        <v>0.82340000000000002</v>
      </c>
      <c r="G3624" s="6">
        <v>0.13</v>
      </c>
    </row>
    <row r="3625" spans="2:7" x14ac:dyDescent="0.2">
      <c r="B3625" s="7">
        <v>40128</v>
      </c>
      <c r="C3625" s="6">
        <v>10</v>
      </c>
      <c r="D3625" s="6">
        <v>1.7</v>
      </c>
      <c r="E3625" s="6">
        <v>3.4830999999999999</v>
      </c>
      <c r="F3625" s="6">
        <v>0.82320000000000004</v>
      </c>
      <c r="G3625" s="6">
        <v>0.13</v>
      </c>
    </row>
    <row r="3626" spans="2:7" x14ac:dyDescent="0.2">
      <c r="B3626" s="7">
        <v>40129</v>
      </c>
      <c r="C3626" s="6">
        <v>10</v>
      </c>
      <c r="D3626" s="6">
        <v>1.7</v>
      </c>
      <c r="E3626" s="6">
        <v>3.4438</v>
      </c>
      <c r="F3626" s="6">
        <v>0.80710000000000004</v>
      </c>
      <c r="G3626" s="6">
        <v>0.12</v>
      </c>
    </row>
    <row r="3627" spans="2:7" x14ac:dyDescent="0.2">
      <c r="B3627" s="7">
        <v>40130</v>
      </c>
      <c r="C3627" s="6">
        <v>10</v>
      </c>
      <c r="D3627" s="6">
        <v>1.7</v>
      </c>
      <c r="E3627" s="6">
        <v>3.4177</v>
      </c>
      <c r="F3627" s="6">
        <v>0.80630000000000002</v>
      </c>
      <c r="G3627" s="6">
        <v>0.12</v>
      </c>
    </row>
    <row r="3628" spans="2:7" x14ac:dyDescent="0.2">
      <c r="B3628" s="7">
        <v>40133</v>
      </c>
      <c r="C3628" s="6">
        <v>10</v>
      </c>
      <c r="D3628" s="6">
        <v>1.7</v>
      </c>
      <c r="E3628" s="6">
        <v>3.3342999999999998</v>
      </c>
      <c r="F3628" s="6">
        <v>0.76580000000000004</v>
      </c>
      <c r="G3628" s="6">
        <v>0.12</v>
      </c>
    </row>
    <row r="3629" spans="2:7" x14ac:dyDescent="0.2">
      <c r="B3629" s="7">
        <v>40134</v>
      </c>
      <c r="C3629" s="6">
        <v>10</v>
      </c>
      <c r="D3629" s="6">
        <v>1.7</v>
      </c>
      <c r="E3629" s="6">
        <v>3.3231999999999999</v>
      </c>
      <c r="F3629" s="6">
        <v>0.75739999999999996</v>
      </c>
      <c r="G3629" s="6">
        <v>0.12</v>
      </c>
    </row>
    <row r="3630" spans="2:7" x14ac:dyDescent="0.2">
      <c r="B3630" s="7">
        <v>40135</v>
      </c>
      <c r="C3630" s="6">
        <v>10</v>
      </c>
      <c r="D3630" s="6">
        <v>1.7</v>
      </c>
      <c r="E3630" s="6">
        <v>3.3637999999999999</v>
      </c>
      <c r="F3630" s="6">
        <v>0.7409</v>
      </c>
      <c r="G3630" s="6">
        <v>0.11</v>
      </c>
    </row>
    <row r="3631" spans="2:7" x14ac:dyDescent="0.2">
      <c r="B3631" s="7">
        <v>40136</v>
      </c>
      <c r="C3631" s="6">
        <v>10</v>
      </c>
      <c r="D3631" s="6">
        <v>1.7</v>
      </c>
      <c r="E3631" s="6">
        <v>3.3361000000000001</v>
      </c>
      <c r="F3631" s="6">
        <v>0.70009999999999994</v>
      </c>
      <c r="G3631" s="6">
        <v>0.11</v>
      </c>
    </row>
    <row r="3632" spans="2:7" x14ac:dyDescent="0.2">
      <c r="B3632" s="7">
        <v>40137</v>
      </c>
      <c r="C3632" s="6">
        <v>10</v>
      </c>
      <c r="D3632" s="6">
        <v>1.7</v>
      </c>
      <c r="E3632" s="6">
        <v>3.3656000000000001</v>
      </c>
      <c r="F3632" s="6">
        <v>0.72319999999999995</v>
      </c>
      <c r="G3632" s="6">
        <v>0.11</v>
      </c>
    </row>
    <row r="3633" spans="2:7" x14ac:dyDescent="0.2">
      <c r="B3633" s="7">
        <v>40140</v>
      </c>
      <c r="C3633" s="6">
        <v>10</v>
      </c>
      <c r="D3633" s="6">
        <v>1.7</v>
      </c>
      <c r="E3633" s="6">
        <v>3.3489</v>
      </c>
      <c r="F3633" s="6">
        <v>0.7228</v>
      </c>
      <c r="G3633" s="6">
        <v>0.12</v>
      </c>
    </row>
    <row r="3634" spans="2:7" x14ac:dyDescent="0.2">
      <c r="B3634" s="7">
        <v>40141</v>
      </c>
      <c r="C3634" s="6">
        <v>10</v>
      </c>
      <c r="D3634" s="6">
        <v>1.7</v>
      </c>
      <c r="E3634" s="6">
        <v>3.3027000000000002</v>
      </c>
      <c r="F3634" s="6">
        <v>0.72629999999999995</v>
      </c>
      <c r="G3634" s="6">
        <v>0.12</v>
      </c>
    </row>
    <row r="3635" spans="2:7" x14ac:dyDescent="0.2">
      <c r="B3635" s="7">
        <v>40142</v>
      </c>
      <c r="C3635" s="6">
        <v>10</v>
      </c>
      <c r="D3635" s="6">
        <v>1.7</v>
      </c>
      <c r="E3635" s="6">
        <v>3.2694999999999999</v>
      </c>
      <c r="F3635" s="6">
        <v>0.74209999999999998</v>
      </c>
      <c r="G3635" s="6">
        <v>0.11</v>
      </c>
    </row>
    <row r="3636" spans="2:7" x14ac:dyDescent="0.2">
      <c r="B3636" s="7">
        <v>40143</v>
      </c>
      <c r="C3636" s="6">
        <v>10</v>
      </c>
      <c r="D3636" s="6">
        <v>1.7</v>
      </c>
      <c r="E3636" s="6">
        <v>3.2694000000000001</v>
      </c>
      <c r="F3636" s="6">
        <v>0.74209999999999998</v>
      </c>
      <c r="G3636" s="6">
        <v>0.11</v>
      </c>
    </row>
    <row r="3637" spans="2:7" x14ac:dyDescent="0.2">
      <c r="B3637" s="7">
        <v>40144</v>
      </c>
      <c r="C3637" s="6">
        <v>10</v>
      </c>
      <c r="D3637" s="6">
        <v>1.7</v>
      </c>
      <c r="E3637" s="6">
        <v>3.2050999999999998</v>
      </c>
      <c r="F3637" s="6">
        <v>0.67910000000000004</v>
      </c>
      <c r="G3637" s="6">
        <v>0.12</v>
      </c>
    </row>
    <row r="3638" spans="2:7" x14ac:dyDescent="0.2">
      <c r="B3638" s="7">
        <v>40147</v>
      </c>
      <c r="C3638" s="6">
        <v>9.9</v>
      </c>
      <c r="D3638" s="6">
        <v>1.7</v>
      </c>
      <c r="E3638" s="6">
        <v>3.1978</v>
      </c>
      <c r="F3638" s="6">
        <v>0.66320000000000001</v>
      </c>
      <c r="G3638" s="6">
        <v>0.13</v>
      </c>
    </row>
    <row r="3639" spans="2:7" x14ac:dyDescent="0.2">
      <c r="B3639" s="7">
        <v>40148</v>
      </c>
      <c r="C3639" s="6">
        <v>9.9</v>
      </c>
      <c r="D3639" s="6">
        <v>1.7</v>
      </c>
      <c r="E3639" s="6">
        <v>3.2822</v>
      </c>
      <c r="F3639" s="6">
        <v>0.67100000000000004</v>
      </c>
      <c r="G3639" s="6">
        <v>0.13</v>
      </c>
    </row>
    <row r="3640" spans="2:7" x14ac:dyDescent="0.2">
      <c r="B3640" s="7">
        <v>40149</v>
      </c>
      <c r="C3640" s="6">
        <v>9.9</v>
      </c>
      <c r="D3640" s="6">
        <v>1.7</v>
      </c>
      <c r="E3640" s="6">
        <v>3.3098999999999998</v>
      </c>
      <c r="F3640" s="6">
        <v>0.71830000000000005</v>
      </c>
      <c r="G3640" s="6">
        <v>0.13</v>
      </c>
    </row>
    <row r="3641" spans="2:7" x14ac:dyDescent="0.2">
      <c r="B3641" s="7">
        <v>40150</v>
      </c>
      <c r="C3641" s="6">
        <v>9.9</v>
      </c>
      <c r="D3641" s="6">
        <v>1.7</v>
      </c>
      <c r="E3641" s="6">
        <v>3.3841999999999999</v>
      </c>
      <c r="F3641" s="6">
        <v>0.71830000000000005</v>
      </c>
      <c r="G3641" s="6">
        <v>0.13</v>
      </c>
    </row>
    <row r="3642" spans="2:7" x14ac:dyDescent="0.2">
      <c r="B3642" s="7">
        <v>40151</v>
      </c>
      <c r="C3642" s="6">
        <v>9.9</v>
      </c>
      <c r="D3642" s="6">
        <v>1.7</v>
      </c>
      <c r="E3642" s="6">
        <v>3.4722</v>
      </c>
      <c r="F3642" s="6">
        <v>0.82969999999999999</v>
      </c>
      <c r="G3642" s="6">
        <v>0.12</v>
      </c>
    </row>
    <row r="3643" spans="2:7" x14ac:dyDescent="0.2">
      <c r="B3643" s="7">
        <v>40154</v>
      </c>
      <c r="C3643" s="6">
        <v>9.9</v>
      </c>
      <c r="D3643" s="6">
        <v>1.7</v>
      </c>
      <c r="E3643" s="6">
        <v>3.4289999999999998</v>
      </c>
      <c r="F3643" s="6">
        <v>0.75800000000000001</v>
      </c>
      <c r="G3643" s="6">
        <v>0.12</v>
      </c>
    </row>
    <row r="3644" spans="2:7" x14ac:dyDescent="0.2">
      <c r="B3644" s="7">
        <v>40155</v>
      </c>
      <c r="C3644" s="6">
        <v>9.9</v>
      </c>
      <c r="D3644" s="6">
        <v>1.7</v>
      </c>
      <c r="E3644" s="6">
        <v>3.3803999999999998</v>
      </c>
      <c r="F3644" s="6">
        <v>0.71809999999999996</v>
      </c>
      <c r="G3644" s="6">
        <v>0.12</v>
      </c>
    </row>
    <row r="3645" spans="2:7" x14ac:dyDescent="0.2">
      <c r="B3645" s="7">
        <v>40156</v>
      </c>
      <c r="C3645" s="6">
        <v>9.9</v>
      </c>
      <c r="D3645" s="6">
        <v>1.7</v>
      </c>
      <c r="E3645" s="6">
        <v>3.4327999999999999</v>
      </c>
      <c r="F3645" s="6">
        <v>0.74199999999999999</v>
      </c>
      <c r="G3645" s="6">
        <v>0.12</v>
      </c>
    </row>
    <row r="3646" spans="2:7" x14ac:dyDescent="0.2">
      <c r="B3646" s="7">
        <v>40157</v>
      </c>
      <c r="C3646" s="6">
        <v>9.9</v>
      </c>
      <c r="D3646" s="6">
        <v>1.7</v>
      </c>
      <c r="E3646" s="6">
        <v>3.4967000000000001</v>
      </c>
      <c r="F3646" s="6">
        <v>0.76600000000000001</v>
      </c>
      <c r="G3646" s="6">
        <v>0.12</v>
      </c>
    </row>
    <row r="3647" spans="2:7" x14ac:dyDescent="0.2">
      <c r="B3647" s="7">
        <v>40158</v>
      </c>
      <c r="C3647" s="6">
        <v>9.9</v>
      </c>
      <c r="D3647" s="6">
        <v>1.7</v>
      </c>
      <c r="E3647" s="6">
        <v>3.5497999999999998</v>
      </c>
      <c r="F3647" s="6">
        <v>0.79820000000000002</v>
      </c>
      <c r="G3647" s="6">
        <v>0.12</v>
      </c>
    </row>
    <row r="3648" spans="2:7" x14ac:dyDescent="0.2">
      <c r="B3648" s="7">
        <v>40161</v>
      </c>
      <c r="C3648" s="6">
        <v>9.9</v>
      </c>
      <c r="D3648" s="6">
        <v>1.7</v>
      </c>
      <c r="E3648" s="6">
        <v>3.548</v>
      </c>
      <c r="F3648" s="6">
        <v>0.84670000000000001</v>
      </c>
      <c r="G3648" s="6">
        <v>0.12</v>
      </c>
    </row>
    <row r="3649" spans="2:7" x14ac:dyDescent="0.2">
      <c r="B3649" s="7">
        <v>40162</v>
      </c>
      <c r="C3649" s="6">
        <v>9.9</v>
      </c>
      <c r="D3649" s="6">
        <v>1.7</v>
      </c>
      <c r="E3649" s="6">
        <v>3.5861000000000001</v>
      </c>
      <c r="F3649" s="6">
        <v>0.8468</v>
      </c>
      <c r="G3649" s="6">
        <v>0.13</v>
      </c>
    </row>
    <row r="3650" spans="2:7" x14ac:dyDescent="0.2">
      <c r="B3650" s="7">
        <v>40163</v>
      </c>
      <c r="C3650" s="6">
        <v>9.9</v>
      </c>
      <c r="D3650" s="6">
        <v>1.7</v>
      </c>
      <c r="E3650" s="6">
        <v>3.5975000000000001</v>
      </c>
      <c r="F3650" s="6">
        <v>0.83079999999999998</v>
      </c>
      <c r="G3650" s="6">
        <v>0.14000000000000001</v>
      </c>
    </row>
    <row r="3651" spans="2:7" x14ac:dyDescent="0.2">
      <c r="B3651" s="7">
        <v>40164</v>
      </c>
      <c r="C3651" s="6">
        <v>9.9</v>
      </c>
      <c r="D3651" s="6">
        <v>1.7</v>
      </c>
      <c r="E3651" s="6">
        <v>3.4780000000000002</v>
      </c>
      <c r="F3651" s="6">
        <v>0.75</v>
      </c>
      <c r="G3651" s="6">
        <v>0.13</v>
      </c>
    </row>
    <row r="3652" spans="2:7" x14ac:dyDescent="0.2">
      <c r="B3652" s="7">
        <v>40165</v>
      </c>
      <c r="C3652" s="6">
        <v>9.9</v>
      </c>
      <c r="D3652" s="6">
        <v>1.7</v>
      </c>
      <c r="E3652" s="6">
        <v>3.5367999999999999</v>
      </c>
      <c r="F3652" s="6">
        <v>0.79059999999999997</v>
      </c>
      <c r="G3652" s="6">
        <v>0.12</v>
      </c>
    </row>
    <row r="3653" spans="2:7" x14ac:dyDescent="0.2">
      <c r="B3653" s="7">
        <v>40168</v>
      </c>
      <c r="C3653" s="6">
        <v>9.9</v>
      </c>
      <c r="D3653" s="6">
        <v>1.7</v>
      </c>
      <c r="E3653" s="6">
        <v>3.6745000000000001</v>
      </c>
      <c r="F3653" s="6">
        <v>0.85580000000000001</v>
      </c>
      <c r="G3653" s="6">
        <v>0.12</v>
      </c>
    </row>
    <row r="3654" spans="2:7" x14ac:dyDescent="0.2">
      <c r="B3654" s="7">
        <v>40169</v>
      </c>
      <c r="C3654" s="6">
        <v>9.9</v>
      </c>
      <c r="D3654" s="6">
        <v>1.7</v>
      </c>
      <c r="E3654" s="6">
        <v>3.7538</v>
      </c>
      <c r="F3654" s="6">
        <v>0.90490000000000004</v>
      </c>
      <c r="G3654" s="6">
        <v>0.12</v>
      </c>
    </row>
    <row r="3655" spans="2:7" x14ac:dyDescent="0.2">
      <c r="B3655" s="7">
        <v>40170</v>
      </c>
      <c r="C3655" s="6">
        <v>9.9</v>
      </c>
      <c r="D3655" s="6">
        <v>1.7</v>
      </c>
      <c r="E3655" s="6">
        <v>3.7481</v>
      </c>
      <c r="F3655" s="6">
        <v>0.92149999999999999</v>
      </c>
      <c r="G3655" s="6">
        <v>0.11</v>
      </c>
    </row>
    <row r="3656" spans="2:7" x14ac:dyDescent="0.2">
      <c r="B3656" s="7">
        <v>40171</v>
      </c>
      <c r="C3656" s="6">
        <v>9.9</v>
      </c>
      <c r="D3656" s="6">
        <v>1.7</v>
      </c>
      <c r="E3656" s="6">
        <v>3.8029000000000002</v>
      </c>
      <c r="F3656" s="6">
        <v>0.9637</v>
      </c>
      <c r="G3656" s="6">
        <v>0.11</v>
      </c>
    </row>
    <row r="3657" spans="2:7" x14ac:dyDescent="0.2">
      <c r="B3657" s="7">
        <v>40172</v>
      </c>
      <c r="C3657" s="6">
        <v>9.9</v>
      </c>
      <c r="D3657" s="6">
        <v>1.7</v>
      </c>
      <c r="E3657" s="6">
        <v>3.8029999999999999</v>
      </c>
      <c r="F3657" s="6">
        <v>0.96399999999999997</v>
      </c>
      <c r="G3657" s="6">
        <v>0.11</v>
      </c>
    </row>
    <row r="3658" spans="2:7" x14ac:dyDescent="0.2">
      <c r="B3658" s="7">
        <v>40175</v>
      </c>
      <c r="C3658" s="6">
        <v>9.9</v>
      </c>
      <c r="D3658" s="6">
        <v>1.7</v>
      </c>
      <c r="E3658" s="6">
        <v>3.8401999999999998</v>
      </c>
      <c r="F3658" s="6">
        <v>1.0387</v>
      </c>
      <c r="G3658" s="6">
        <v>0.12</v>
      </c>
    </row>
    <row r="3659" spans="2:7" x14ac:dyDescent="0.2">
      <c r="B3659" s="7">
        <v>40176</v>
      </c>
      <c r="C3659" s="6">
        <v>9.9</v>
      </c>
      <c r="D3659" s="6">
        <v>1.7</v>
      </c>
      <c r="E3659" s="6">
        <v>3.7972000000000001</v>
      </c>
      <c r="F3659" s="6">
        <v>1.0791999999999999</v>
      </c>
      <c r="G3659" s="6">
        <v>0.12</v>
      </c>
    </row>
    <row r="3660" spans="2:7" x14ac:dyDescent="0.2">
      <c r="B3660" s="7">
        <v>40177</v>
      </c>
      <c r="C3660" s="6">
        <v>9.9</v>
      </c>
      <c r="D3660" s="6">
        <v>1.7</v>
      </c>
      <c r="E3660" s="6">
        <v>3.7856000000000001</v>
      </c>
      <c r="F3660" s="6">
        <v>1.0791999999999999</v>
      </c>
      <c r="G3660" s="6">
        <v>0.11</v>
      </c>
    </row>
    <row r="3661" spans="2:7" x14ac:dyDescent="0.2">
      <c r="B3661" s="7">
        <v>40178</v>
      </c>
      <c r="C3661" s="6">
        <v>9.9</v>
      </c>
      <c r="D3661" s="6">
        <v>1.8</v>
      </c>
      <c r="E3661" s="6">
        <v>3.8368000000000002</v>
      </c>
      <c r="F3661" s="6">
        <v>1.1354</v>
      </c>
      <c r="G3661" s="6">
        <v>0.05</v>
      </c>
    </row>
    <row r="3662" spans="2:7" x14ac:dyDescent="0.2">
      <c r="B3662" s="7">
        <v>40179</v>
      </c>
      <c r="C3662" s="6">
        <v>9.9</v>
      </c>
      <c r="D3662" s="6">
        <v>1.8</v>
      </c>
      <c r="E3662" s="6">
        <v>3.835</v>
      </c>
      <c r="F3662" s="6">
        <v>1.1355999999999999</v>
      </c>
      <c r="G3662" s="6">
        <v>0.05</v>
      </c>
    </row>
    <row r="3663" spans="2:7" x14ac:dyDescent="0.2">
      <c r="B3663" s="7">
        <v>40182</v>
      </c>
      <c r="C3663" s="6">
        <v>9.9</v>
      </c>
      <c r="D3663" s="6">
        <v>1.8</v>
      </c>
      <c r="E3663" s="6">
        <v>3.8155000000000001</v>
      </c>
      <c r="F3663" s="6">
        <v>1.0638000000000001</v>
      </c>
      <c r="G3663" s="6">
        <v>0.12</v>
      </c>
    </row>
    <row r="3664" spans="2:7" x14ac:dyDescent="0.2">
      <c r="B3664" s="7">
        <v>40183</v>
      </c>
      <c r="C3664" s="6">
        <v>9.9</v>
      </c>
      <c r="D3664" s="6">
        <v>1.8</v>
      </c>
      <c r="E3664" s="6">
        <v>3.7608000000000001</v>
      </c>
      <c r="F3664" s="6">
        <v>1.008</v>
      </c>
      <c r="G3664" s="6">
        <v>0.12</v>
      </c>
    </row>
    <row r="3665" spans="2:7" x14ac:dyDescent="0.2">
      <c r="B3665" s="7">
        <v>40184</v>
      </c>
      <c r="C3665" s="6">
        <v>9.9</v>
      </c>
      <c r="D3665" s="6">
        <v>1.8</v>
      </c>
      <c r="E3665" s="6">
        <v>3.8214999999999999</v>
      </c>
      <c r="F3665" s="6">
        <v>0.99199999999999999</v>
      </c>
      <c r="G3665" s="6">
        <v>0.12</v>
      </c>
    </row>
    <row r="3666" spans="2:7" x14ac:dyDescent="0.2">
      <c r="B3666" s="7">
        <v>40185</v>
      </c>
      <c r="C3666" s="6">
        <v>9.9</v>
      </c>
      <c r="D3666" s="6">
        <v>1.8</v>
      </c>
      <c r="E3666" s="6">
        <v>3.8235000000000001</v>
      </c>
      <c r="F3666" s="6">
        <v>1.024</v>
      </c>
      <c r="G3666" s="6">
        <v>0.1</v>
      </c>
    </row>
    <row r="3667" spans="2:7" x14ac:dyDescent="0.2">
      <c r="B3667" s="7">
        <v>40186</v>
      </c>
      <c r="C3667" s="6">
        <v>9.9</v>
      </c>
      <c r="D3667" s="6">
        <v>1.8</v>
      </c>
      <c r="E3667" s="6">
        <v>3.8296999999999999</v>
      </c>
      <c r="F3667" s="6">
        <v>0.97589999999999999</v>
      </c>
      <c r="G3667" s="6">
        <v>0.11</v>
      </c>
    </row>
    <row r="3668" spans="2:7" x14ac:dyDescent="0.2">
      <c r="B3668" s="7">
        <v>40189</v>
      </c>
      <c r="C3668" s="6">
        <v>9.9</v>
      </c>
      <c r="D3668" s="6">
        <v>1.8</v>
      </c>
      <c r="E3668" s="6">
        <v>3.8180000000000001</v>
      </c>
      <c r="F3668" s="6">
        <v>0.93569999999999998</v>
      </c>
      <c r="G3668" s="6">
        <v>0.11</v>
      </c>
    </row>
    <row r="3669" spans="2:7" x14ac:dyDescent="0.2">
      <c r="B3669" s="7">
        <v>40190</v>
      </c>
      <c r="C3669" s="6">
        <v>9.9</v>
      </c>
      <c r="D3669" s="6">
        <v>1.8</v>
      </c>
      <c r="E3669" s="6">
        <v>3.7107999999999999</v>
      </c>
      <c r="F3669" s="6">
        <v>0.90339999999999998</v>
      </c>
      <c r="G3669" s="6">
        <v>0.11</v>
      </c>
    </row>
    <row r="3670" spans="2:7" x14ac:dyDescent="0.2">
      <c r="B3670" s="7">
        <v>40191</v>
      </c>
      <c r="C3670" s="6">
        <v>9.9</v>
      </c>
      <c r="D3670" s="6">
        <v>1.8</v>
      </c>
      <c r="E3670" s="6">
        <v>3.7907999999999999</v>
      </c>
      <c r="F3670" s="6">
        <v>0.9597</v>
      </c>
      <c r="G3670" s="6">
        <v>0.11</v>
      </c>
    </row>
    <row r="3671" spans="2:7" x14ac:dyDescent="0.2">
      <c r="B3671" s="7">
        <v>40192</v>
      </c>
      <c r="C3671" s="6">
        <v>9.9</v>
      </c>
      <c r="D3671" s="6">
        <v>1.8</v>
      </c>
      <c r="E3671" s="6">
        <v>3.7382</v>
      </c>
      <c r="F3671" s="6">
        <v>0.91930000000000001</v>
      </c>
      <c r="G3671" s="6">
        <v>0.11</v>
      </c>
    </row>
    <row r="3672" spans="2:7" x14ac:dyDescent="0.2">
      <c r="B3672" s="7">
        <v>40193</v>
      </c>
      <c r="C3672" s="6">
        <v>9.9</v>
      </c>
      <c r="D3672" s="6">
        <v>1.8</v>
      </c>
      <c r="E3672" s="6">
        <v>3.6743999999999999</v>
      </c>
      <c r="F3672" s="6">
        <v>0.86209999999999998</v>
      </c>
      <c r="G3672" s="6">
        <v>0.12</v>
      </c>
    </row>
    <row r="3673" spans="2:7" x14ac:dyDescent="0.2">
      <c r="B3673" s="7">
        <v>40196</v>
      </c>
      <c r="C3673" s="6">
        <v>9.9</v>
      </c>
      <c r="D3673" s="6">
        <v>1.8</v>
      </c>
      <c r="E3673" s="6">
        <v>3.6745000000000001</v>
      </c>
      <c r="F3673" s="6">
        <v>0.8619</v>
      </c>
      <c r="G3673" s="6">
        <v>0.12</v>
      </c>
    </row>
    <row r="3674" spans="2:7" x14ac:dyDescent="0.2">
      <c r="B3674" s="7">
        <v>40197</v>
      </c>
      <c r="C3674" s="6">
        <v>9.9</v>
      </c>
      <c r="D3674" s="6">
        <v>1.8</v>
      </c>
      <c r="E3674" s="6">
        <v>3.6919</v>
      </c>
      <c r="F3674" s="6">
        <v>0.88619999999999999</v>
      </c>
      <c r="G3674" s="6">
        <v>0.13</v>
      </c>
    </row>
    <row r="3675" spans="2:7" x14ac:dyDescent="0.2">
      <c r="B3675" s="7">
        <v>40198</v>
      </c>
      <c r="C3675" s="6">
        <v>9.9</v>
      </c>
      <c r="D3675" s="6">
        <v>1.8</v>
      </c>
      <c r="E3675" s="6">
        <v>3.6474000000000002</v>
      </c>
      <c r="F3675" s="6">
        <v>0.86980000000000002</v>
      </c>
      <c r="G3675" s="6">
        <v>0.13</v>
      </c>
    </row>
    <row r="3676" spans="2:7" x14ac:dyDescent="0.2">
      <c r="B3676" s="7">
        <v>40199</v>
      </c>
      <c r="C3676" s="6">
        <v>9.9</v>
      </c>
      <c r="D3676" s="6">
        <v>1.8</v>
      </c>
      <c r="E3676" s="6">
        <v>3.5857999999999999</v>
      </c>
      <c r="F3676" s="6">
        <v>0.82899999999999996</v>
      </c>
      <c r="G3676" s="6">
        <v>0.12</v>
      </c>
    </row>
    <row r="3677" spans="2:7" x14ac:dyDescent="0.2">
      <c r="B3677" s="7">
        <v>40200</v>
      </c>
      <c r="C3677" s="6">
        <v>9.9</v>
      </c>
      <c r="D3677" s="6">
        <v>1.8</v>
      </c>
      <c r="E3677" s="6">
        <v>3.6071</v>
      </c>
      <c r="F3677" s="6">
        <v>0.78749999999999998</v>
      </c>
      <c r="G3677" s="6">
        <v>0.11</v>
      </c>
    </row>
    <row r="3678" spans="2:7" x14ac:dyDescent="0.2">
      <c r="B3678" s="7">
        <v>40203</v>
      </c>
      <c r="C3678" s="6">
        <v>9.9</v>
      </c>
      <c r="D3678" s="6">
        <v>1.8</v>
      </c>
      <c r="E3678" s="6">
        <v>3.6265000000000001</v>
      </c>
      <c r="F3678" s="6">
        <v>0.81169999999999998</v>
      </c>
      <c r="G3678" s="6">
        <v>0.12</v>
      </c>
    </row>
    <row r="3679" spans="2:7" x14ac:dyDescent="0.2">
      <c r="B3679" s="7">
        <v>40204</v>
      </c>
      <c r="C3679" s="6">
        <v>9.9</v>
      </c>
      <c r="D3679" s="6">
        <v>1.8</v>
      </c>
      <c r="E3679" s="6">
        <v>3.6187999999999998</v>
      </c>
      <c r="F3679" s="6">
        <v>0.80330000000000001</v>
      </c>
      <c r="G3679" s="6">
        <v>0.12</v>
      </c>
    </row>
    <row r="3680" spans="2:7" x14ac:dyDescent="0.2">
      <c r="B3680" s="7">
        <v>40205</v>
      </c>
      <c r="C3680" s="6">
        <v>9.9</v>
      </c>
      <c r="D3680" s="6">
        <v>1.8</v>
      </c>
      <c r="E3680" s="6">
        <v>3.6478999999999999</v>
      </c>
      <c r="F3680" s="6">
        <v>0.91459999999999997</v>
      </c>
      <c r="G3680" s="6">
        <v>0.12</v>
      </c>
    </row>
    <row r="3681" spans="2:7" x14ac:dyDescent="0.2">
      <c r="B3681" s="7">
        <v>40206</v>
      </c>
      <c r="C3681" s="6">
        <v>9.9</v>
      </c>
      <c r="D3681" s="6">
        <v>1.8</v>
      </c>
      <c r="E3681" s="6">
        <v>3.6343999999999999</v>
      </c>
      <c r="F3681" s="6">
        <v>0.85919999999999996</v>
      </c>
      <c r="G3681" s="6">
        <v>0.12</v>
      </c>
    </row>
    <row r="3682" spans="2:7" x14ac:dyDescent="0.2">
      <c r="B3682" s="7">
        <v>40207</v>
      </c>
      <c r="C3682" s="6">
        <v>9.9</v>
      </c>
      <c r="D3682" s="6">
        <v>1.8</v>
      </c>
      <c r="E3682" s="6">
        <v>3.5844</v>
      </c>
      <c r="F3682" s="6">
        <v>0.81179999999999997</v>
      </c>
      <c r="G3682" s="6">
        <v>0.12</v>
      </c>
    </row>
    <row r="3683" spans="2:7" x14ac:dyDescent="0.2">
      <c r="B3683" s="7">
        <v>40210</v>
      </c>
      <c r="C3683" s="6">
        <v>9.8000000000000007</v>
      </c>
      <c r="D3683" s="6">
        <v>1.6</v>
      </c>
      <c r="E3683" s="6">
        <v>3.6501000000000001</v>
      </c>
      <c r="F3683" s="6">
        <v>0.85119999999999996</v>
      </c>
      <c r="G3683" s="6">
        <v>0.14000000000000001</v>
      </c>
    </row>
    <row r="3684" spans="2:7" x14ac:dyDescent="0.2">
      <c r="B3684" s="7">
        <v>40211</v>
      </c>
      <c r="C3684" s="6">
        <v>9.8000000000000007</v>
      </c>
      <c r="D3684" s="6">
        <v>1.6</v>
      </c>
      <c r="E3684" s="6">
        <v>3.6404999999999998</v>
      </c>
      <c r="F3684" s="6">
        <v>0.85119999999999996</v>
      </c>
      <c r="G3684" s="6">
        <v>0.14000000000000001</v>
      </c>
    </row>
    <row r="3685" spans="2:7" x14ac:dyDescent="0.2">
      <c r="B3685" s="7">
        <v>40212</v>
      </c>
      <c r="C3685" s="6">
        <v>9.8000000000000007</v>
      </c>
      <c r="D3685" s="6">
        <v>1.6</v>
      </c>
      <c r="E3685" s="6">
        <v>3.7046999999999999</v>
      </c>
      <c r="F3685" s="6">
        <v>0.875</v>
      </c>
      <c r="G3685" s="6">
        <v>0.13</v>
      </c>
    </row>
    <row r="3686" spans="2:7" x14ac:dyDescent="0.2">
      <c r="B3686" s="7">
        <v>40213</v>
      </c>
      <c r="C3686" s="6">
        <v>9.8000000000000007</v>
      </c>
      <c r="D3686" s="6">
        <v>1.6</v>
      </c>
      <c r="E3686" s="6">
        <v>3.6057999999999999</v>
      </c>
      <c r="F3686" s="6">
        <v>0.80349999999999999</v>
      </c>
      <c r="G3686" s="6">
        <v>0.14000000000000001</v>
      </c>
    </row>
    <row r="3687" spans="2:7" x14ac:dyDescent="0.2">
      <c r="B3687" s="7">
        <v>40214</v>
      </c>
      <c r="C3687" s="6">
        <v>9.8000000000000007</v>
      </c>
      <c r="D3687" s="6">
        <v>1.6</v>
      </c>
      <c r="E3687" s="6">
        <v>3.5653999999999999</v>
      </c>
      <c r="F3687" s="6">
        <v>0.76329999999999998</v>
      </c>
      <c r="G3687" s="6">
        <v>0.13</v>
      </c>
    </row>
    <row r="3688" spans="2:7" x14ac:dyDescent="0.2">
      <c r="B3688" s="7">
        <v>40217</v>
      </c>
      <c r="C3688" s="6">
        <v>9.8000000000000007</v>
      </c>
      <c r="D3688" s="6">
        <v>1.6</v>
      </c>
      <c r="E3688" s="6">
        <v>3.5596999999999999</v>
      </c>
      <c r="F3688" s="6">
        <v>0.76319999999999999</v>
      </c>
      <c r="G3688" s="6">
        <v>0.13</v>
      </c>
    </row>
    <row r="3689" spans="2:7" x14ac:dyDescent="0.2">
      <c r="B3689" s="7">
        <v>40218</v>
      </c>
      <c r="C3689" s="6">
        <v>9.8000000000000007</v>
      </c>
      <c r="D3689" s="6">
        <v>1.6</v>
      </c>
      <c r="E3689" s="6">
        <v>3.6448</v>
      </c>
      <c r="F3689" s="6">
        <v>0.82699999999999996</v>
      </c>
      <c r="G3689" s="6">
        <v>0.13</v>
      </c>
    </row>
    <row r="3690" spans="2:7" x14ac:dyDescent="0.2">
      <c r="B3690" s="7">
        <v>40219</v>
      </c>
      <c r="C3690" s="6">
        <v>9.8000000000000007</v>
      </c>
      <c r="D3690" s="6">
        <v>1.6</v>
      </c>
      <c r="E3690" s="6">
        <v>3.6897000000000002</v>
      </c>
      <c r="F3690" s="6">
        <v>0.875</v>
      </c>
      <c r="G3690" s="6">
        <v>0.12</v>
      </c>
    </row>
    <row r="3691" spans="2:7" x14ac:dyDescent="0.2">
      <c r="B3691" s="7">
        <v>40220</v>
      </c>
      <c r="C3691" s="6">
        <v>9.8000000000000007</v>
      </c>
      <c r="D3691" s="6">
        <v>1.6</v>
      </c>
      <c r="E3691" s="6">
        <v>3.7155</v>
      </c>
      <c r="F3691" s="6">
        <v>0.8669</v>
      </c>
      <c r="G3691" s="6">
        <v>0.12</v>
      </c>
    </row>
    <row r="3692" spans="2:7" x14ac:dyDescent="0.2">
      <c r="B3692" s="7">
        <v>40221</v>
      </c>
      <c r="C3692" s="6">
        <v>9.8000000000000007</v>
      </c>
      <c r="D3692" s="6">
        <v>1.6</v>
      </c>
      <c r="E3692" s="6">
        <v>3.6928000000000001</v>
      </c>
      <c r="F3692" s="6">
        <v>0.82650000000000001</v>
      </c>
      <c r="G3692" s="6">
        <v>0.12</v>
      </c>
    </row>
    <row r="3693" spans="2:7" x14ac:dyDescent="0.2">
      <c r="B3693" s="7">
        <v>40224</v>
      </c>
      <c r="C3693" s="6">
        <v>9.8000000000000007</v>
      </c>
      <c r="D3693" s="6">
        <v>1.6</v>
      </c>
      <c r="E3693" s="6">
        <v>3.6909000000000001</v>
      </c>
      <c r="F3693" s="6">
        <v>0.82650000000000001</v>
      </c>
      <c r="G3693" s="6">
        <v>0.12</v>
      </c>
    </row>
    <row r="3694" spans="2:7" x14ac:dyDescent="0.2">
      <c r="B3694" s="7">
        <v>40225</v>
      </c>
      <c r="C3694" s="6">
        <v>9.8000000000000007</v>
      </c>
      <c r="D3694" s="6">
        <v>1.6</v>
      </c>
      <c r="E3694" s="6">
        <v>3.6568999999999998</v>
      </c>
      <c r="F3694" s="6">
        <v>0.80220000000000002</v>
      </c>
      <c r="G3694" s="6">
        <v>0.13</v>
      </c>
    </row>
    <row r="3695" spans="2:7" x14ac:dyDescent="0.2">
      <c r="B3695" s="7">
        <v>40226</v>
      </c>
      <c r="C3695" s="6">
        <v>9.8000000000000007</v>
      </c>
      <c r="D3695" s="6">
        <v>1.6</v>
      </c>
      <c r="E3695" s="6">
        <v>3.7307000000000001</v>
      </c>
      <c r="F3695" s="6">
        <v>0.84260000000000002</v>
      </c>
      <c r="G3695" s="6">
        <v>0.12</v>
      </c>
    </row>
    <row r="3696" spans="2:7" x14ac:dyDescent="0.2">
      <c r="B3696" s="7">
        <v>40227</v>
      </c>
      <c r="C3696" s="6">
        <v>9.8000000000000007</v>
      </c>
      <c r="D3696" s="6">
        <v>1.6</v>
      </c>
      <c r="E3696" s="6">
        <v>3.8012000000000001</v>
      </c>
      <c r="F3696" s="6">
        <v>0.92359999999999998</v>
      </c>
      <c r="G3696" s="6">
        <v>0.12</v>
      </c>
    </row>
    <row r="3697" spans="2:7" x14ac:dyDescent="0.2">
      <c r="B3697" s="7">
        <v>40228</v>
      </c>
      <c r="C3697" s="6">
        <v>9.8000000000000007</v>
      </c>
      <c r="D3697" s="6">
        <v>1.6</v>
      </c>
      <c r="E3697" s="6">
        <v>3.7726000000000002</v>
      </c>
      <c r="F3697" s="6">
        <v>0.91569999999999996</v>
      </c>
      <c r="G3697" s="6">
        <v>0.13</v>
      </c>
    </row>
    <row r="3698" spans="2:7" x14ac:dyDescent="0.2">
      <c r="B3698" s="7">
        <v>40231</v>
      </c>
      <c r="C3698" s="6">
        <v>9.8000000000000007</v>
      </c>
      <c r="D3698" s="6">
        <v>1.6</v>
      </c>
      <c r="E3698" s="6">
        <v>3.7955000000000001</v>
      </c>
      <c r="F3698" s="6">
        <v>0.8831</v>
      </c>
      <c r="G3698" s="6">
        <v>0.12</v>
      </c>
    </row>
    <row r="3699" spans="2:7" x14ac:dyDescent="0.2">
      <c r="B3699" s="7">
        <v>40232</v>
      </c>
      <c r="C3699" s="6">
        <v>9.8000000000000007</v>
      </c>
      <c r="D3699" s="6">
        <v>1.6</v>
      </c>
      <c r="E3699" s="6">
        <v>3.6833999999999998</v>
      </c>
      <c r="F3699" s="6">
        <v>0.82599999999999996</v>
      </c>
      <c r="G3699" s="6">
        <v>0.12</v>
      </c>
    </row>
    <row r="3700" spans="2:7" x14ac:dyDescent="0.2">
      <c r="B3700" s="7">
        <v>40233</v>
      </c>
      <c r="C3700" s="6">
        <v>9.8000000000000007</v>
      </c>
      <c r="D3700" s="6">
        <v>1.6</v>
      </c>
      <c r="E3700" s="6">
        <v>3.6909000000000001</v>
      </c>
      <c r="F3700" s="6">
        <v>0.85919999999999996</v>
      </c>
      <c r="G3700" s="6">
        <v>0.11</v>
      </c>
    </row>
    <row r="3701" spans="2:7" x14ac:dyDescent="0.2">
      <c r="B3701" s="7">
        <v>40234</v>
      </c>
      <c r="C3701" s="6">
        <v>9.8000000000000007</v>
      </c>
      <c r="D3701" s="6">
        <v>1.6</v>
      </c>
      <c r="E3701" s="6">
        <v>3.6324000000000001</v>
      </c>
      <c r="F3701" s="6">
        <v>0.81969999999999998</v>
      </c>
      <c r="G3701" s="6">
        <v>0.12</v>
      </c>
    </row>
    <row r="3702" spans="2:7" x14ac:dyDescent="0.2">
      <c r="B3702" s="7">
        <v>40235</v>
      </c>
      <c r="C3702" s="6">
        <v>9.8000000000000007</v>
      </c>
      <c r="D3702" s="6">
        <v>1.6</v>
      </c>
      <c r="E3702" s="6">
        <v>3.6116999999999999</v>
      </c>
      <c r="F3702" s="6">
        <v>0.81179999999999997</v>
      </c>
      <c r="G3702" s="6">
        <v>0.13</v>
      </c>
    </row>
    <row r="3703" spans="2:7" x14ac:dyDescent="0.2">
      <c r="B3703" s="7">
        <v>40238</v>
      </c>
      <c r="C3703" s="6">
        <v>9.8000000000000007</v>
      </c>
      <c r="D3703" s="6">
        <v>1.3</v>
      </c>
      <c r="E3703" s="6">
        <v>3.6078999999999999</v>
      </c>
      <c r="F3703" s="6">
        <v>0.79590000000000005</v>
      </c>
      <c r="G3703" s="6">
        <v>0.14000000000000001</v>
      </c>
    </row>
    <row r="3704" spans="2:7" x14ac:dyDescent="0.2">
      <c r="B3704" s="7">
        <v>40239</v>
      </c>
      <c r="C3704" s="6">
        <v>9.8000000000000007</v>
      </c>
      <c r="D3704" s="6">
        <v>1.3</v>
      </c>
      <c r="E3704" s="6">
        <v>3.6040999999999999</v>
      </c>
      <c r="F3704" s="6">
        <v>0.78790000000000004</v>
      </c>
      <c r="G3704" s="6">
        <v>0.14000000000000001</v>
      </c>
    </row>
    <row r="3705" spans="2:7" x14ac:dyDescent="0.2">
      <c r="B3705" s="7">
        <v>40240</v>
      </c>
      <c r="C3705" s="6">
        <v>9.8000000000000007</v>
      </c>
      <c r="D3705" s="6">
        <v>1.3</v>
      </c>
      <c r="E3705" s="6">
        <v>3.6173000000000002</v>
      </c>
      <c r="F3705" s="6">
        <v>0.80359999999999998</v>
      </c>
      <c r="G3705" s="6">
        <v>0.15</v>
      </c>
    </row>
    <row r="3706" spans="2:7" x14ac:dyDescent="0.2">
      <c r="B3706" s="7">
        <v>40241</v>
      </c>
      <c r="C3706" s="6">
        <v>9.8000000000000007</v>
      </c>
      <c r="D3706" s="6">
        <v>1.3</v>
      </c>
      <c r="E3706" s="6">
        <v>3.6021999999999998</v>
      </c>
      <c r="F3706" s="6">
        <v>0.85109999999999997</v>
      </c>
      <c r="G3706" s="6">
        <v>0.16</v>
      </c>
    </row>
    <row r="3707" spans="2:7" x14ac:dyDescent="0.2">
      <c r="B3707" s="7">
        <v>40242</v>
      </c>
      <c r="C3707" s="6">
        <v>9.8000000000000007</v>
      </c>
      <c r="D3707" s="6">
        <v>1.3</v>
      </c>
      <c r="E3707" s="6">
        <v>3.6796000000000002</v>
      </c>
      <c r="F3707" s="6">
        <v>0.89100000000000001</v>
      </c>
      <c r="G3707" s="6">
        <v>0.17</v>
      </c>
    </row>
    <row r="3708" spans="2:7" x14ac:dyDescent="0.2">
      <c r="B3708" s="7">
        <v>40245</v>
      </c>
      <c r="C3708" s="6">
        <v>9.8000000000000007</v>
      </c>
      <c r="D3708" s="6">
        <v>1.3</v>
      </c>
      <c r="E3708" s="6">
        <v>3.7157</v>
      </c>
      <c r="F3708" s="6">
        <v>0.89100000000000001</v>
      </c>
      <c r="G3708" s="6">
        <v>0.15</v>
      </c>
    </row>
    <row r="3709" spans="2:7" x14ac:dyDescent="0.2">
      <c r="B3709" s="7">
        <v>40246</v>
      </c>
      <c r="C3709" s="6">
        <v>9.8000000000000007</v>
      </c>
      <c r="D3709" s="6">
        <v>1.3</v>
      </c>
      <c r="E3709" s="6">
        <v>3.7004999999999999</v>
      </c>
      <c r="F3709" s="6">
        <v>0.86699999999999999</v>
      </c>
      <c r="G3709" s="6">
        <v>0.14000000000000001</v>
      </c>
    </row>
    <row r="3710" spans="2:7" x14ac:dyDescent="0.2">
      <c r="B3710" s="7">
        <v>40247</v>
      </c>
      <c r="C3710" s="6">
        <v>9.8000000000000007</v>
      </c>
      <c r="D3710" s="6">
        <v>1.3</v>
      </c>
      <c r="E3710" s="6">
        <v>3.7214999999999998</v>
      </c>
      <c r="F3710" s="6">
        <v>0.89900000000000002</v>
      </c>
      <c r="G3710" s="6">
        <v>0.14000000000000001</v>
      </c>
    </row>
    <row r="3711" spans="2:7" x14ac:dyDescent="0.2">
      <c r="B3711" s="7">
        <v>40248</v>
      </c>
      <c r="C3711" s="6">
        <v>9.8000000000000007</v>
      </c>
      <c r="D3711" s="6">
        <v>1.3</v>
      </c>
      <c r="E3711" s="6">
        <v>3.7271999999999998</v>
      </c>
      <c r="F3711" s="6">
        <v>0.94730000000000003</v>
      </c>
      <c r="G3711" s="6">
        <v>0.15</v>
      </c>
    </row>
    <row r="3712" spans="2:7" x14ac:dyDescent="0.2">
      <c r="B3712" s="7">
        <v>40249</v>
      </c>
      <c r="C3712" s="6">
        <v>9.8000000000000007</v>
      </c>
      <c r="D3712" s="6">
        <v>1.3</v>
      </c>
      <c r="E3712" s="6">
        <v>3.7006000000000001</v>
      </c>
      <c r="F3712" s="6">
        <v>0.9476</v>
      </c>
      <c r="G3712" s="6">
        <v>0.17</v>
      </c>
    </row>
    <row r="3713" spans="2:7" x14ac:dyDescent="0.2">
      <c r="B3713" s="7">
        <v>40252</v>
      </c>
      <c r="C3713" s="6">
        <v>9.8000000000000007</v>
      </c>
      <c r="D3713" s="6">
        <v>1.3</v>
      </c>
      <c r="E3713" s="6">
        <v>3.6949000000000001</v>
      </c>
      <c r="F3713" s="6">
        <v>0.93959999999999999</v>
      </c>
      <c r="G3713" s="6">
        <v>0.2</v>
      </c>
    </row>
    <row r="3714" spans="2:7" x14ac:dyDescent="0.2">
      <c r="B3714" s="7">
        <v>40253</v>
      </c>
      <c r="C3714" s="6">
        <v>9.8000000000000007</v>
      </c>
      <c r="D3714" s="6">
        <v>1.3</v>
      </c>
      <c r="E3714" s="6">
        <v>3.6493000000000002</v>
      </c>
      <c r="F3714" s="6">
        <v>0.9073</v>
      </c>
      <c r="G3714" s="6">
        <v>0.2</v>
      </c>
    </row>
    <row r="3715" spans="2:7" x14ac:dyDescent="0.2">
      <c r="B3715" s="7">
        <v>40254</v>
      </c>
      <c r="C3715" s="6">
        <v>9.8000000000000007</v>
      </c>
      <c r="D3715" s="6">
        <v>1.3</v>
      </c>
      <c r="E3715" s="6">
        <v>3.6360999999999999</v>
      </c>
      <c r="F3715" s="6">
        <v>0.91539999999999999</v>
      </c>
      <c r="G3715" s="6">
        <v>0.18</v>
      </c>
    </row>
    <row r="3716" spans="2:7" x14ac:dyDescent="0.2">
      <c r="B3716" s="7">
        <v>40255</v>
      </c>
      <c r="C3716" s="6">
        <v>9.8000000000000007</v>
      </c>
      <c r="D3716" s="6">
        <v>1.3</v>
      </c>
      <c r="E3716" s="6">
        <v>3.6758999999999999</v>
      </c>
      <c r="F3716" s="6">
        <v>0.95609999999999995</v>
      </c>
      <c r="G3716" s="6">
        <v>0.18</v>
      </c>
    </row>
    <row r="3717" spans="2:7" x14ac:dyDescent="0.2">
      <c r="B3717" s="7">
        <v>40256</v>
      </c>
      <c r="C3717" s="6">
        <v>9.8000000000000007</v>
      </c>
      <c r="D3717" s="6">
        <v>1.3</v>
      </c>
      <c r="E3717" s="6">
        <v>3.6892</v>
      </c>
      <c r="F3717" s="6">
        <v>0.98899999999999999</v>
      </c>
      <c r="G3717" s="6">
        <v>0.18</v>
      </c>
    </row>
    <row r="3718" spans="2:7" x14ac:dyDescent="0.2">
      <c r="B3718" s="7">
        <v>40259</v>
      </c>
      <c r="C3718" s="6">
        <v>9.8000000000000007</v>
      </c>
      <c r="D3718" s="6">
        <v>1.3</v>
      </c>
      <c r="E3718" s="6">
        <v>3.6587999999999998</v>
      </c>
      <c r="F3718" s="6">
        <v>0.9647</v>
      </c>
      <c r="G3718" s="6">
        <v>0.18</v>
      </c>
    </row>
    <row r="3719" spans="2:7" x14ac:dyDescent="0.2">
      <c r="B3719" s="7">
        <v>40260</v>
      </c>
      <c r="C3719" s="6">
        <v>9.8000000000000007</v>
      </c>
      <c r="D3719" s="6">
        <v>1.3</v>
      </c>
      <c r="E3719" s="6">
        <v>3.6854</v>
      </c>
      <c r="F3719" s="6">
        <v>0.97299999999999998</v>
      </c>
      <c r="G3719" s="6">
        <v>0.17</v>
      </c>
    </row>
    <row r="3720" spans="2:7" x14ac:dyDescent="0.2">
      <c r="B3720" s="7">
        <v>40261</v>
      </c>
      <c r="C3720" s="6">
        <v>9.8000000000000007</v>
      </c>
      <c r="D3720" s="6">
        <v>1.3</v>
      </c>
      <c r="E3720" s="6">
        <v>3.8523999999999998</v>
      </c>
      <c r="F3720" s="6">
        <v>1.0871</v>
      </c>
      <c r="G3720" s="6">
        <v>0.17</v>
      </c>
    </row>
    <row r="3721" spans="2:7" x14ac:dyDescent="0.2">
      <c r="B3721" s="7">
        <v>40262</v>
      </c>
      <c r="C3721" s="6">
        <v>9.8000000000000007</v>
      </c>
      <c r="D3721" s="6">
        <v>1.3</v>
      </c>
      <c r="E3721" s="6">
        <v>3.8776999999999999</v>
      </c>
      <c r="F3721" s="6">
        <v>1.0791999999999999</v>
      </c>
      <c r="G3721" s="6">
        <v>0.17</v>
      </c>
    </row>
    <row r="3722" spans="2:7" x14ac:dyDescent="0.2">
      <c r="B3722" s="7">
        <v>40263</v>
      </c>
      <c r="C3722" s="6">
        <v>9.8000000000000007</v>
      </c>
      <c r="D3722" s="6">
        <v>1.3</v>
      </c>
      <c r="E3722" s="6">
        <v>3.8468</v>
      </c>
      <c r="F3722" s="6">
        <v>1.0396000000000001</v>
      </c>
      <c r="G3722" s="6">
        <v>0.17</v>
      </c>
    </row>
    <row r="3723" spans="2:7" x14ac:dyDescent="0.2">
      <c r="B3723" s="7">
        <v>40266</v>
      </c>
      <c r="C3723" s="6">
        <v>9.8000000000000007</v>
      </c>
      <c r="D3723" s="6">
        <v>1.3</v>
      </c>
      <c r="E3723" s="6">
        <v>3.8643000000000001</v>
      </c>
      <c r="F3723" s="6">
        <v>1.0396000000000001</v>
      </c>
      <c r="G3723" s="6">
        <v>0.16</v>
      </c>
    </row>
    <row r="3724" spans="2:7" x14ac:dyDescent="0.2">
      <c r="B3724" s="7">
        <v>40267</v>
      </c>
      <c r="C3724" s="6">
        <v>9.8000000000000007</v>
      </c>
      <c r="D3724" s="6">
        <v>1.3</v>
      </c>
      <c r="E3724" s="6">
        <v>3.8565999999999998</v>
      </c>
      <c r="F3724" s="6">
        <v>1.0553999999999999</v>
      </c>
      <c r="G3724" s="6">
        <v>0.16</v>
      </c>
    </row>
    <row r="3725" spans="2:7" x14ac:dyDescent="0.2">
      <c r="B3725" s="7">
        <v>40268</v>
      </c>
      <c r="C3725" s="6">
        <v>9.9</v>
      </c>
      <c r="D3725" s="6">
        <v>1.1000000000000001</v>
      </c>
      <c r="E3725" s="6">
        <v>3.8256999999999999</v>
      </c>
      <c r="F3725" s="6">
        <v>1.0158</v>
      </c>
      <c r="G3725" s="6">
        <v>0.09</v>
      </c>
    </row>
    <row r="3726" spans="2:7" x14ac:dyDescent="0.2">
      <c r="B3726" s="7">
        <v>40269</v>
      </c>
      <c r="C3726" s="6">
        <v>9.9</v>
      </c>
      <c r="D3726" s="6">
        <v>1.1000000000000001</v>
      </c>
      <c r="E3726" s="6">
        <v>3.8685</v>
      </c>
      <c r="F3726" s="6">
        <v>1.0558000000000001</v>
      </c>
      <c r="G3726" s="6">
        <v>0.17</v>
      </c>
    </row>
    <row r="3727" spans="2:7" x14ac:dyDescent="0.2">
      <c r="B3727" s="7">
        <v>40270</v>
      </c>
      <c r="C3727" s="6">
        <v>9.9</v>
      </c>
      <c r="D3727" s="6">
        <v>1.1000000000000001</v>
      </c>
      <c r="E3727" s="6">
        <v>3.9445999999999999</v>
      </c>
      <c r="F3727" s="6">
        <v>1.1037999999999999</v>
      </c>
      <c r="G3727" s="6">
        <v>0.2</v>
      </c>
    </row>
    <row r="3728" spans="2:7" x14ac:dyDescent="0.2">
      <c r="B3728" s="7">
        <v>40273</v>
      </c>
      <c r="C3728" s="6">
        <v>9.9</v>
      </c>
      <c r="D3728" s="6">
        <v>1.1000000000000001</v>
      </c>
      <c r="E3728" s="6">
        <v>3.9859</v>
      </c>
      <c r="F3728" s="6">
        <v>1.1679999999999999</v>
      </c>
      <c r="G3728" s="6">
        <v>0.2</v>
      </c>
    </row>
    <row r="3729" spans="2:7" x14ac:dyDescent="0.2">
      <c r="B3729" s="7">
        <v>40274</v>
      </c>
      <c r="C3729" s="6">
        <v>9.9</v>
      </c>
      <c r="D3729" s="6">
        <v>1.1000000000000001</v>
      </c>
      <c r="E3729" s="6">
        <v>3.9504999999999999</v>
      </c>
      <c r="F3729" s="6">
        <v>1.1359999999999999</v>
      </c>
      <c r="G3729" s="6">
        <v>0.2</v>
      </c>
    </row>
    <row r="3730" spans="2:7" x14ac:dyDescent="0.2">
      <c r="B3730" s="7">
        <v>40275</v>
      </c>
      <c r="C3730" s="6">
        <v>9.9</v>
      </c>
      <c r="D3730" s="6">
        <v>1.1000000000000001</v>
      </c>
      <c r="E3730" s="6">
        <v>3.8531</v>
      </c>
      <c r="F3730" s="6">
        <v>1.048</v>
      </c>
      <c r="G3730" s="6">
        <v>0.19</v>
      </c>
    </row>
    <row r="3731" spans="2:7" x14ac:dyDescent="0.2">
      <c r="B3731" s="7">
        <v>40276</v>
      </c>
      <c r="C3731" s="6">
        <v>9.9</v>
      </c>
      <c r="D3731" s="6">
        <v>1.1000000000000001</v>
      </c>
      <c r="E3731" s="6">
        <v>3.8900999999999999</v>
      </c>
      <c r="F3731" s="6">
        <v>1.0641</v>
      </c>
      <c r="G3731" s="6">
        <v>0.19</v>
      </c>
    </row>
    <row r="3732" spans="2:7" x14ac:dyDescent="0.2">
      <c r="B3732" s="7">
        <v>40277</v>
      </c>
      <c r="C3732" s="6">
        <v>9.9</v>
      </c>
      <c r="D3732" s="6">
        <v>1.1000000000000001</v>
      </c>
      <c r="E3732" s="6">
        <v>3.8824999999999998</v>
      </c>
      <c r="F3732" s="6">
        <v>1.0563</v>
      </c>
      <c r="G3732" s="6">
        <v>0.19</v>
      </c>
    </row>
    <row r="3733" spans="2:7" x14ac:dyDescent="0.2">
      <c r="B3733" s="7">
        <v>40280</v>
      </c>
      <c r="C3733" s="6">
        <v>9.9</v>
      </c>
      <c r="D3733" s="6">
        <v>1.1000000000000001</v>
      </c>
      <c r="E3733" s="6">
        <v>3.8416999999999999</v>
      </c>
      <c r="F3733" s="6">
        <v>1.0322</v>
      </c>
      <c r="G3733" s="6">
        <v>0.19</v>
      </c>
    </row>
    <row r="3734" spans="2:7" x14ac:dyDescent="0.2">
      <c r="B3734" s="7">
        <v>40281</v>
      </c>
      <c r="C3734" s="6">
        <v>9.9</v>
      </c>
      <c r="D3734" s="6">
        <v>1.1000000000000001</v>
      </c>
      <c r="E3734" s="6">
        <v>3.8203999999999998</v>
      </c>
      <c r="F3734" s="6">
        <v>1.0484</v>
      </c>
      <c r="G3734" s="6">
        <v>0.2</v>
      </c>
    </row>
    <row r="3735" spans="2:7" x14ac:dyDescent="0.2">
      <c r="B3735" s="7">
        <v>40282</v>
      </c>
      <c r="C3735" s="6">
        <v>9.9</v>
      </c>
      <c r="D3735" s="6">
        <v>1.1000000000000001</v>
      </c>
      <c r="E3735" s="6">
        <v>3.8593000000000002</v>
      </c>
      <c r="F3735" s="6">
        <v>1.0484</v>
      </c>
      <c r="G3735" s="6">
        <v>0.2</v>
      </c>
    </row>
    <row r="3736" spans="2:7" x14ac:dyDescent="0.2">
      <c r="B3736" s="7">
        <v>40283</v>
      </c>
      <c r="C3736" s="6">
        <v>9.9</v>
      </c>
      <c r="D3736" s="6">
        <v>1.1000000000000001</v>
      </c>
      <c r="E3736" s="6">
        <v>3.8321000000000001</v>
      </c>
      <c r="F3736" s="6">
        <v>1.008</v>
      </c>
      <c r="G3736" s="6">
        <v>0.22</v>
      </c>
    </row>
    <row r="3737" spans="2:7" x14ac:dyDescent="0.2">
      <c r="B3737" s="7">
        <v>40284</v>
      </c>
      <c r="C3737" s="6">
        <v>9.9</v>
      </c>
      <c r="D3737" s="6">
        <v>1.1000000000000001</v>
      </c>
      <c r="E3737" s="6">
        <v>3.7625999999999999</v>
      </c>
      <c r="F3737" s="6">
        <v>0.95130000000000003</v>
      </c>
      <c r="G3737" s="6">
        <v>0.21</v>
      </c>
    </row>
    <row r="3738" spans="2:7" x14ac:dyDescent="0.2">
      <c r="B3738" s="7">
        <v>40287</v>
      </c>
      <c r="C3738" s="6">
        <v>9.9</v>
      </c>
      <c r="D3738" s="6">
        <v>1.1000000000000001</v>
      </c>
      <c r="E3738" s="6">
        <v>3.7974000000000001</v>
      </c>
      <c r="F3738" s="6">
        <v>0.97560000000000002</v>
      </c>
      <c r="G3738" s="6">
        <v>0.2</v>
      </c>
    </row>
    <row r="3739" spans="2:7" x14ac:dyDescent="0.2">
      <c r="B3739" s="7">
        <v>40288</v>
      </c>
      <c r="C3739" s="6">
        <v>9.9</v>
      </c>
      <c r="D3739" s="6">
        <v>1.1000000000000001</v>
      </c>
      <c r="E3739" s="6">
        <v>3.7993000000000001</v>
      </c>
      <c r="F3739" s="6">
        <v>1.0081</v>
      </c>
      <c r="G3739" s="6">
        <v>0.2</v>
      </c>
    </row>
    <row r="3740" spans="2:7" x14ac:dyDescent="0.2">
      <c r="B3740" s="7">
        <v>40289</v>
      </c>
      <c r="C3740" s="6">
        <v>9.9</v>
      </c>
      <c r="D3740" s="6">
        <v>1.1000000000000001</v>
      </c>
      <c r="E3740" s="6">
        <v>3.7355999999999998</v>
      </c>
      <c r="F3740" s="6">
        <v>0.99180000000000001</v>
      </c>
      <c r="G3740" s="6">
        <v>0.2</v>
      </c>
    </row>
    <row r="3741" spans="2:7" x14ac:dyDescent="0.2">
      <c r="B3741" s="7">
        <v>40290</v>
      </c>
      <c r="C3741" s="6">
        <v>9.9</v>
      </c>
      <c r="D3741" s="6">
        <v>1.1000000000000001</v>
      </c>
      <c r="E3741" s="6">
        <v>3.7723</v>
      </c>
      <c r="F3741" s="6">
        <v>1.0244</v>
      </c>
      <c r="G3741" s="6">
        <v>0.2</v>
      </c>
    </row>
    <row r="3742" spans="2:7" x14ac:dyDescent="0.2">
      <c r="B3742" s="7">
        <v>40291</v>
      </c>
      <c r="C3742" s="6">
        <v>9.9</v>
      </c>
      <c r="D3742" s="6">
        <v>1.1000000000000001</v>
      </c>
      <c r="E3742" s="6">
        <v>3.8092000000000001</v>
      </c>
      <c r="F3742" s="6">
        <v>1.0656000000000001</v>
      </c>
      <c r="G3742" s="6">
        <v>0.2</v>
      </c>
    </row>
    <row r="3743" spans="2:7" x14ac:dyDescent="0.2">
      <c r="B3743" s="7">
        <v>40294</v>
      </c>
      <c r="C3743" s="6">
        <v>9.9</v>
      </c>
      <c r="D3743" s="6">
        <v>1.1000000000000001</v>
      </c>
      <c r="E3743" s="6">
        <v>3.8054000000000001</v>
      </c>
      <c r="F3743" s="6">
        <v>1.0491999999999999</v>
      </c>
      <c r="G3743" s="6">
        <v>0.2</v>
      </c>
    </row>
    <row r="3744" spans="2:7" x14ac:dyDescent="0.2">
      <c r="B3744" s="7">
        <v>40295</v>
      </c>
      <c r="C3744" s="6">
        <v>9.9</v>
      </c>
      <c r="D3744" s="6">
        <v>1.1000000000000001</v>
      </c>
      <c r="E3744" s="6">
        <v>3.6877</v>
      </c>
      <c r="F3744" s="6">
        <v>0.9506</v>
      </c>
      <c r="G3744" s="6">
        <v>0.2</v>
      </c>
    </row>
    <row r="3745" spans="2:7" x14ac:dyDescent="0.2">
      <c r="B3745" s="7">
        <v>40296</v>
      </c>
      <c r="C3745" s="6">
        <v>9.9</v>
      </c>
      <c r="D3745" s="6">
        <v>1.1000000000000001</v>
      </c>
      <c r="E3745" s="6">
        <v>3.7627999999999999</v>
      </c>
      <c r="F3745" s="6">
        <v>1.0237000000000001</v>
      </c>
      <c r="G3745" s="6">
        <v>0.2</v>
      </c>
    </row>
    <row r="3746" spans="2:7" x14ac:dyDescent="0.2">
      <c r="B3746" s="7">
        <v>40297</v>
      </c>
      <c r="C3746" s="6">
        <v>9.9</v>
      </c>
      <c r="D3746" s="6">
        <v>1.1000000000000001</v>
      </c>
      <c r="E3746" s="6">
        <v>3.7242999999999999</v>
      </c>
      <c r="F3746" s="6">
        <v>1</v>
      </c>
      <c r="G3746" s="6">
        <v>0.19</v>
      </c>
    </row>
    <row r="3747" spans="2:7" x14ac:dyDescent="0.2">
      <c r="B3747" s="7">
        <v>40298</v>
      </c>
      <c r="C3747" s="6">
        <v>9.9</v>
      </c>
      <c r="D3747" s="6">
        <v>0.9</v>
      </c>
      <c r="E3747" s="6">
        <v>3.6532</v>
      </c>
      <c r="F3747" s="6">
        <v>0.96030000000000004</v>
      </c>
      <c r="G3747" s="6">
        <v>0.2</v>
      </c>
    </row>
    <row r="3748" spans="2:7" x14ac:dyDescent="0.2">
      <c r="B3748" s="7">
        <v>40301</v>
      </c>
      <c r="C3748" s="6">
        <v>9.9</v>
      </c>
      <c r="D3748" s="6">
        <v>0.9</v>
      </c>
      <c r="E3748" s="6">
        <v>3.6819999999999999</v>
      </c>
      <c r="F3748" s="6">
        <v>0.99199999999999999</v>
      </c>
      <c r="G3748" s="6">
        <v>0.2</v>
      </c>
    </row>
    <row r="3749" spans="2:7" x14ac:dyDescent="0.2">
      <c r="B3749" s="7">
        <v>40302</v>
      </c>
      <c r="C3749" s="6">
        <v>9.9</v>
      </c>
      <c r="D3749" s="6">
        <v>0.9</v>
      </c>
      <c r="E3749" s="6">
        <v>3.5901999999999998</v>
      </c>
      <c r="F3749" s="6">
        <v>0.93630000000000002</v>
      </c>
      <c r="G3749" s="6">
        <v>0.21</v>
      </c>
    </row>
    <row r="3750" spans="2:7" x14ac:dyDescent="0.2">
      <c r="B3750" s="7">
        <v>40303</v>
      </c>
      <c r="C3750" s="6">
        <v>9.9</v>
      </c>
      <c r="D3750" s="6">
        <v>0.9</v>
      </c>
      <c r="E3750" s="6">
        <v>3.5388000000000002</v>
      </c>
      <c r="F3750" s="6">
        <v>0.85670000000000002</v>
      </c>
      <c r="G3750" s="6">
        <v>0.21</v>
      </c>
    </row>
    <row r="3751" spans="2:7" x14ac:dyDescent="0.2">
      <c r="B3751" s="7">
        <v>40304</v>
      </c>
      <c r="C3751" s="6">
        <v>9.9</v>
      </c>
      <c r="D3751" s="6">
        <v>0.9</v>
      </c>
      <c r="E3751" s="6">
        <v>3.3938000000000001</v>
      </c>
      <c r="F3751" s="6">
        <v>0.78490000000000004</v>
      </c>
      <c r="G3751" s="6">
        <v>0.2</v>
      </c>
    </row>
    <row r="3752" spans="2:7" x14ac:dyDescent="0.2">
      <c r="B3752" s="7">
        <v>40305</v>
      </c>
      <c r="C3752" s="6">
        <v>9.9</v>
      </c>
      <c r="D3752" s="6">
        <v>0.9</v>
      </c>
      <c r="E3752" s="6">
        <v>3.4255</v>
      </c>
      <c r="F3752" s="6">
        <v>0.80800000000000005</v>
      </c>
      <c r="G3752" s="6">
        <v>0.2</v>
      </c>
    </row>
    <row r="3753" spans="2:7" x14ac:dyDescent="0.2">
      <c r="B3753" s="7">
        <v>40308</v>
      </c>
      <c r="C3753" s="6">
        <v>9.9</v>
      </c>
      <c r="D3753" s="6">
        <v>0.9</v>
      </c>
      <c r="E3753" s="6">
        <v>3.5406</v>
      </c>
      <c r="F3753" s="6">
        <v>0.86370000000000002</v>
      </c>
      <c r="G3753" s="6">
        <v>0.2</v>
      </c>
    </row>
    <row r="3754" spans="2:7" x14ac:dyDescent="0.2">
      <c r="B3754" s="7">
        <v>40309</v>
      </c>
      <c r="C3754" s="6">
        <v>9.9</v>
      </c>
      <c r="D3754" s="6">
        <v>0.9</v>
      </c>
      <c r="E3754" s="6">
        <v>3.5234999999999999</v>
      </c>
      <c r="F3754" s="6">
        <v>0.83150000000000002</v>
      </c>
      <c r="G3754" s="6">
        <v>0.2</v>
      </c>
    </row>
    <row r="3755" spans="2:7" x14ac:dyDescent="0.2">
      <c r="B3755" s="7">
        <v>40310</v>
      </c>
      <c r="C3755" s="6">
        <v>9.9</v>
      </c>
      <c r="D3755" s="6">
        <v>0.9</v>
      </c>
      <c r="E3755" s="6">
        <v>3.5710000000000002</v>
      </c>
      <c r="F3755" s="6">
        <v>0.86329999999999996</v>
      </c>
      <c r="G3755" s="6">
        <v>0.2</v>
      </c>
    </row>
    <row r="3756" spans="2:7" x14ac:dyDescent="0.2">
      <c r="B3756" s="7">
        <v>40311</v>
      </c>
      <c r="C3756" s="6">
        <v>9.9</v>
      </c>
      <c r="D3756" s="6">
        <v>0.9</v>
      </c>
      <c r="E3756" s="6">
        <v>3.5261</v>
      </c>
      <c r="F3756" s="6">
        <v>0.82299999999999995</v>
      </c>
      <c r="G3756" s="6">
        <v>0.2</v>
      </c>
    </row>
    <row r="3757" spans="2:7" x14ac:dyDescent="0.2">
      <c r="B3757" s="7">
        <v>40312</v>
      </c>
      <c r="C3757" s="6">
        <v>9.9</v>
      </c>
      <c r="D3757" s="6">
        <v>0.9</v>
      </c>
      <c r="E3757" s="6">
        <v>3.4533999999999998</v>
      </c>
      <c r="F3757" s="6">
        <v>0.78200000000000003</v>
      </c>
      <c r="G3757" s="6">
        <v>0.2</v>
      </c>
    </row>
    <row r="3758" spans="2:7" x14ac:dyDescent="0.2">
      <c r="B3758" s="7">
        <v>40315</v>
      </c>
      <c r="C3758" s="6">
        <v>9.9</v>
      </c>
      <c r="D3758" s="6">
        <v>0.9</v>
      </c>
      <c r="E3758" s="6">
        <v>3.4868999999999999</v>
      </c>
      <c r="F3758" s="6">
        <v>0.79779999999999995</v>
      </c>
      <c r="G3758" s="6">
        <v>0.21</v>
      </c>
    </row>
    <row r="3759" spans="2:7" x14ac:dyDescent="0.2">
      <c r="B3759" s="7">
        <v>40316</v>
      </c>
      <c r="C3759" s="6">
        <v>9.9</v>
      </c>
      <c r="D3759" s="6">
        <v>0.9</v>
      </c>
      <c r="E3759" s="6">
        <v>3.3462000000000001</v>
      </c>
      <c r="F3759" s="6">
        <v>0.72489999999999999</v>
      </c>
      <c r="G3759" s="6">
        <v>0.21</v>
      </c>
    </row>
    <row r="3760" spans="2:7" x14ac:dyDescent="0.2">
      <c r="B3760" s="7">
        <v>40317</v>
      </c>
      <c r="C3760" s="6">
        <v>9.9</v>
      </c>
      <c r="D3760" s="6">
        <v>0.9</v>
      </c>
      <c r="E3760" s="6">
        <v>3.3681999999999999</v>
      </c>
      <c r="F3760" s="6">
        <v>0.77300000000000002</v>
      </c>
      <c r="G3760" s="6">
        <v>0.2</v>
      </c>
    </row>
    <row r="3761" spans="2:7" x14ac:dyDescent="0.2">
      <c r="B3761" s="7">
        <v>40318</v>
      </c>
      <c r="C3761" s="6">
        <v>9.9</v>
      </c>
      <c r="D3761" s="6">
        <v>0.9</v>
      </c>
      <c r="E3761" s="6">
        <v>3.2126000000000001</v>
      </c>
      <c r="F3761" s="6">
        <v>0.70789999999999997</v>
      </c>
      <c r="G3761" s="6">
        <v>0.2</v>
      </c>
    </row>
    <row r="3762" spans="2:7" x14ac:dyDescent="0.2">
      <c r="B3762" s="7">
        <v>40319</v>
      </c>
      <c r="C3762" s="6">
        <v>9.9</v>
      </c>
      <c r="D3762" s="6">
        <v>0.9</v>
      </c>
      <c r="E3762" s="6">
        <v>3.2378999999999998</v>
      </c>
      <c r="F3762" s="6">
        <v>0.76359999999999995</v>
      </c>
      <c r="G3762" s="6">
        <v>0.2</v>
      </c>
    </row>
    <row r="3763" spans="2:7" x14ac:dyDescent="0.2">
      <c r="B3763" s="7">
        <v>40322</v>
      </c>
      <c r="C3763" s="6">
        <v>9.9</v>
      </c>
      <c r="D3763" s="6">
        <v>0.9</v>
      </c>
      <c r="E3763" s="6">
        <v>3.1941999999999999</v>
      </c>
      <c r="F3763" s="6">
        <v>0.72260000000000002</v>
      </c>
      <c r="G3763" s="6">
        <v>0.21</v>
      </c>
    </row>
    <row r="3764" spans="2:7" x14ac:dyDescent="0.2">
      <c r="B3764" s="7">
        <v>40323</v>
      </c>
      <c r="C3764" s="6">
        <v>9.9</v>
      </c>
      <c r="D3764" s="6">
        <v>0.9</v>
      </c>
      <c r="E3764" s="6">
        <v>3.1577999999999999</v>
      </c>
      <c r="F3764" s="6">
        <v>0.75480000000000003</v>
      </c>
      <c r="G3764" s="6">
        <v>0.21</v>
      </c>
    </row>
    <row r="3765" spans="2:7" x14ac:dyDescent="0.2">
      <c r="B3765" s="7">
        <v>40324</v>
      </c>
      <c r="C3765" s="6">
        <v>9.9</v>
      </c>
      <c r="D3765" s="6">
        <v>0.9</v>
      </c>
      <c r="E3765" s="6">
        <v>3.1886000000000001</v>
      </c>
      <c r="F3765" s="6">
        <v>0.81320000000000003</v>
      </c>
      <c r="G3765" s="6">
        <v>0.2</v>
      </c>
    </row>
    <row r="3766" spans="2:7" x14ac:dyDescent="0.2">
      <c r="B3766" s="7">
        <v>40325</v>
      </c>
      <c r="C3766" s="6">
        <v>9.9</v>
      </c>
      <c r="D3766" s="6">
        <v>0.9</v>
      </c>
      <c r="E3766" s="6">
        <v>3.3605</v>
      </c>
      <c r="F3766" s="6">
        <v>0.87649999999999995</v>
      </c>
      <c r="G3766" s="6">
        <v>0.2</v>
      </c>
    </row>
    <row r="3767" spans="2:7" x14ac:dyDescent="0.2">
      <c r="B3767" s="7">
        <v>40326</v>
      </c>
      <c r="C3767" s="6">
        <v>9.9</v>
      </c>
      <c r="D3767" s="6">
        <v>0.9</v>
      </c>
      <c r="E3767" s="6">
        <v>3.2921999999999998</v>
      </c>
      <c r="F3767" s="6">
        <v>0.76580000000000004</v>
      </c>
      <c r="G3767" s="6">
        <v>0.19</v>
      </c>
    </row>
    <row r="3768" spans="2:7" x14ac:dyDescent="0.2">
      <c r="B3768" s="7">
        <v>40329</v>
      </c>
      <c r="C3768" s="6">
        <v>9.6</v>
      </c>
      <c r="D3768" s="6">
        <v>0.9</v>
      </c>
      <c r="E3768" s="6">
        <v>3.2848000000000002</v>
      </c>
      <c r="F3768" s="6">
        <v>0.76580000000000004</v>
      </c>
      <c r="G3768" s="6">
        <v>0.19</v>
      </c>
    </row>
    <row r="3769" spans="2:7" x14ac:dyDescent="0.2">
      <c r="B3769" s="7">
        <v>40330</v>
      </c>
      <c r="C3769" s="6">
        <v>9.6</v>
      </c>
      <c r="D3769" s="6">
        <v>0.9</v>
      </c>
      <c r="E3769" s="6">
        <v>3.2591000000000001</v>
      </c>
      <c r="F3769" s="6">
        <v>0.76580000000000004</v>
      </c>
      <c r="G3769" s="6">
        <v>0.2</v>
      </c>
    </row>
    <row r="3770" spans="2:7" x14ac:dyDescent="0.2">
      <c r="B3770" s="7">
        <v>40331</v>
      </c>
      <c r="C3770" s="6">
        <v>9.6</v>
      </c>
      <c r="D3770" s="6">
        <v>0.9</v>
      </c>
      <c r="E3770" s="6">
        <v>3.34</v>
      </c>
      <c r="F3770" s="6">
        <v>0.80549999999999999</v>
      </c>
      <c r="G3770" s="6">
        <v>0.2</v>
      </c>
    </row>
    <row r="3771" spans="2:7" x14ac:dyDescent="0.2">
      <c r="B3771" s="7">
        <v>40332</v>
      </c>
      <c r="C3771" s="6">
        <v>9.6</v>
      </c>
      <c r="D3771" s="6">
        <v>0.9</v>
      </c>
      <c r="E3771" s="6">
        <v>3.3639000000000001</v>
      </c>
      <c r="F3771" s="6">
        <v>0.8135</v>
      </c>
      <c r="G3771" s="6">
        <v>0.19</v>
      </c>
    </row>
    <row r="3772" spans="2:7" x14ac:dyDescent="0.2">
      <c r="B3772" s="7">
        <v>40333</v>
      </c>
      <c r="C3772" s="6">
        <v>9.6</v>
      </c>
      <c r="D3772" s="6">
        <v>0.9</v>
      </c>
      <c r="E3772" s="6">
        <v>3.2023000000000001</v>
      </c>
      <c r="F3772" s="6">
        <v>0.72609999999999997</v>
      </c>
      <c r="G3772" s="6">
        <v>0.19</v>
      </c>
    </row>
    <row r="3773" spans="2:7" x14ac:dyDescent="0.2">
      <c r="B3773" s="7">
        <v>40336</v>
      </c>
      <c r="C3773" s="6">
        <v>9.6</v>
      </c>
      <c r="D3773" s="6">
        <v>0.9</v>
      </c>
      <c r="E3773" s="6">
        <v>3.1421999999999999</v>
      </c>
      <c r="F3773" s="6">
        <v>0.71009999999999995</v>
      </c>
      <c r="G3773" s="6">
        <v>0.19</v>
      </c>
    </row>
    <row r="3774" spans="2:7" x14ac:dyDescent="0.2">
      <c r="B3774" s="7">
        <v>40337</v>
      </c>
      <c r="C3774" s="6">
        <v>9.6</v>
      </c>
      <c r="D3774" s="6">
        <v>0.9</v>
      </c>
      <c r="E3774" s="6">
        <v>3.1857000000000002</v>
      </c>
      <c r="F3774" s="6">
        <v>0.74199999999999999</v>
      </c>
      <c r="G3774" s="6">
        <v>0.19</v>
      </c>
    </row>
    <row r="3775" spans="2:7" x14ac:dyDescent="0.2">
      <c r="B3775" s="7">
        <v>40338</v>
      </c>
      <c r="C3775" s="6">
        <v>9.6</v>
      </c>
      <c r="D3775" s="6">
        <v>0.9</v>
      </c>
      <c r="E3775" s="6">
        <v>3.1728999999999998</v>
      </c>
      <c r="F3775" s="6">
        <v>0.71799999999999997</v>
      </c>
      <c r="G3775" s="6">
        <v>0.18</v>
      </c>
    </row>
    <row r="3776" spans="2:7" x14ac:dyDescent="0.2">
      <c r="B3776" s="7">
        <v>40339</v>
      </c>
      <c r="C3776" s="6">
        <v>9.6</v>
      </c>
      <c r="D3776" s="6">
        <v>0.9</v>
      </c>
      <c r="E3776" s="6">
        <v>3.3193000000000001</v>
      </c>
      <c r="F3776" s="6">
        <v>0.78200000000000003</v>
      </c>
      <c r="G3776" s="6">
        <v>0.18</v>
      </c>
    </row>
    <row r="3777" spans="2:7" x14ac:dyDescent="0.2">
      <c r="B3777" s="7">
        <v>40340</v>
      </c>
      <c r="C3777" s="6">
        <v>9.6</v>
      </c>
      <c r="D3777" s="6">
        <v>0.9</v>
      </c>
      <c r="E3777" s="6">
        <v>3.2345999999999999</v>
      </c>
      <c r="F3777" s="6">
        <v>0.72589999999999999</v>
      </c>
      <c r="G3777" s="6">
        <v>0.18</v>
      </c>
    </row>
    <row r="3778" spans="2:7" x14ac:dyDescent="0.2">
      <c r="B3778" s="7">
        <v>40343</v>
      </c>
      <c r="C3778" s="6">
        <v>9.6</v>
      </c>
      <c r="D3778" s="6">
        <v>0.9</v>
      </c>
      <c r="E3778" s="6">
        <v>3.2528999999999999</v>
      </c>
      <c r="F3778" s="6">
        <v>0.7258</v>
      </c>
      <c r="G3778" s="6">
        <v>0.18</v>
      </c>
    </row>
    <row r="3779" spans="2:7" x14ac:dyDescent="0.2">
      <c r="B3779" s="7">
        <v>40344</v>
      </c>
      <c r="C3779" s="6">
        <v>9.6</v>
      </c>
      <c r="D3779" s="6">
        <v>0.9</v>
      </c>
      <c r="E3779" s="6">
        <v>3.3025000000000002</v>
      </c>
      <c r="F3779" s="6">
        <v>0.75</v>
      </c>
      <c r="G3779" s="6">
        <v>0.19</v>
      </c>
    </row>
    <row r="3780" spans="2:7" x14ac:dyDescent="0.2">
      <c r="B3780" s="7">
        <v>40345</v>
      </c>
      <c r="C3780" s="6">
        <v>9.6</v>
      </c>
      <c r="D3780" s="6">
        <v>0.9</v>
      </c>
      <c r="E3780" s="6">
        <v>3.2601</v>
      </c>
      <c r="F3780" s="6">
        <v>0.7258</v>
      </c>
      <c r="G3780" s="6">
        <v>0.19</v>
      </c>
    </row>
    <row r="3781" spans="2:7" x14ac:dyDescent="0.2">
      <c r="B3781" s="7">
        <v>40346</v>
      </c>
      <c r="C3781" s="6">
        <v>9.6</v>
      </c>
      <c r="D3781" s="6">
        <v>0.9</v>
      </c>
      <c r="E3781" s="6">
        <v>3.1886999999999999</v>
      </c>
      <c r="F3781" s="6">
        <v>0.70150000000000001</v>
      </c>
      <c r="G3781" s="6">
        <v>0.19</v>
      </c>
    </row>
    <row r="3782" spans="2:7" x14ac:dyDescent="0.2">
      <c r="B3782" s="7">
        <v>40347</v>
      </c>
      <c r="C3782" s="6">
        <v>9.6</v>
      </c>
      <c r="D3782" s="6">
        <v>0.9</v>
      </c>
      <c r="E3782" s="6">
        <v>3.2195</v>
      </c>
      <c r="F3782" s="6">
        <v>0.70940000000000003</v>
      </c>
      <c r="G3782" s="6">
        <v>0.18</v>
      </c>
    </row>
    <row r="3783" spans="2:7" x14ac:dyDescent="0.2">
      <c r="B3783" s="7">
        <v>40350</v>
      </c>
      <c r="C3783" s="6">
        <v>9.6</v>
      </c>
      <c r="D3783" s="6">
        <v>0.9</v>
      </c>
      <c r="E3783" s="6">
        <v>3.2414000000000001</v>
      </c>
      <c r="F3783" s="6">
        <v>0.70930000000000004</v>
      </c>
      <c r="G3783" s="6">
        <v>0.17</v>
      </c>
    </row>
    <row r="3784" spans="2:7" x14ac:dyDescent="0.2">
      <c r="B3784" s="7">
        <v>40351</v>
      </c>
      <c r="C3784" s="6">
        <v>9.6</v>
      </c>
      <c r="D3784" s="6">
        <v>0.9</v>
      </c>
      <c r="E3784" s="6">
        <v>3.1663999999999999</v>
      </c>
      <c r="F3784" s="6">
        <v>0.67679999999999996</v>
      </c>
      <c r="G3784" s="6">
        <v>0.18</v>
      </c>
    </row>
    <row r="3785" spans="2:7" x14ac:dyDescent="0.2">
      <c r="B3785" s="7">
        <v>40352</v>
      </c>
      <c r="C3785" s="6">
        <v>9.6</v>
      </c>
      <c r="D3785" s="6">
        <v>0.9</v>
      </c>
      <c r="E3785" s="6">
        <v>3.1190000000000002</v>
      </c>
      <c r="F3785" s="6">
        <v>0.67230000000000001</v>
      </c>
      <c r="G3785" s="6">
        <v>0.17</v>
      </c>
    </row>
    <row r="3786" spans="2:7" x14ac:dyDescent="0.2">
      <c r="B3786" s="7">
        <v>40353</v>
      </c>
      <c r="C3786" s="6">
        <v>9.6</v>
      </c>
      <c r="D3786" s="6">
        <v>0.9</v>
      </c>
      <c r="E3786" s="6">
        <v>3.1371000000000002</v>
      </c>
      <c r="F3786" s="6">
        <v>0.68020000000000003</v>
      </c>
      <c r="G3786" s="6">
        <v>0.16</v>
      </c>
    </row>
    <row r="3787" spans="2:7" x14ac:dyDescent="0.2">
      <c r="B3787" s="7">
        <v>40354</v>
      </c>
      <c r="C3787" s="6">
        <v>9.6</v>
      </c>
      <c r="D3787" s="6">
        <v>0.9</v>
      </c>
      <c r="E3787" s="6">
        <v>3.1078000000000001</v>
      </c>
      <c r="F3787" s="6">
        <v>0.64859999999999995</v>
      </c>
      <c r="G3787" s="6">
        <v>0.16</v>
      </c>
    </row>
    <row r="3788" spans="2:7" x14ac:dyDescent="0.2">
      <c r="B3788" s="7">
        <v>40357</v>
      </c>
      <c r="C3788" s="6">
        <v>9.6</v>
      </c>
      <c r="D3788" s="6">
        <v>0.9</v>
      </c>
      <c r="E3788" s="6">
        <v>3.0209999999999999</v>
      </c>
      <c r="F3788" s="6">
        <v>0.625</v>
      </c>
      <c r="G3788" s="6">
        <v>0.17</v>
      </c>
    </row>
    <row r="3789" spans="2:7" x14ac:dyDescent="0.2">
      <c r="B3789" s="7">
        <v>40358</v>
      </c>
      <c r="C3789" s="6">
        <v>9.6</v>
      </c>
      <c r="D3789" s="6">
        <v>0.9</v>
      </c>
      <c r="E3789" s="6">
        <v>2.9491000000000001</v>
      </c>
      <c r="F3789" s="6">
        <v>0.59350000000000003</v>
      </c>
      <c r="G3789" s="6">
        <v>0.15</v>
      </c>
    </row>
    <row r="3790" spans="2:7" x14ac:dyDescent="0.2">
      <c r="B3790" s="7">
        <v>40359</v>
      </c>
      <c r="C3790" s="6">
        <v>9.4</v>
      </c>
      <c r="D3790" s="6">
        <v>0.9</v>
      </c>
      <c r="E3790" s="6">
        <v>2.9310999999999998</v>
      </c>
      <c r="F3790" s="6">
        <v>0.60140000000000005</v>
      </c>
      <c r="G3790" s="6">
        <v>0.09</v>
      </c>
    </row>
    <row r="3791" spans="2:7" x14ac:dyDescent="0.2">
      <c r="B3791" s="7">
        <v>40360</v>
      </c>
      <c r="C3791" s="6">
        <v>9.4</v>
      </c>
      <c r="D3791" s="6">
        <v>0.9</v>
      </c>
      <c r="E3791" s="6">
        <v>2.9470000000000001</v>
      </c>
      <c r="F3791" s="6">
        <v>0.625</v>
      </c>
      <c r="G3791" s="6">
        <v>0.17</v>
      </c>
    </row>
    <row r="3792" spans="2:7" x14ac:dyDescent="0.2">
      <c r="B3792" s="7">
        <v>40361</v>
      </c>
      <c r="C3792" s="6">
        <v>9.4</v>
      </c>
      <c r="D3792" s="6">
        <v>0.9</v>
      </c>
      <c r="E3792" s="6">
        <v>2.9769999999999999</v>
      </c>
      <c r="F3792" s="6">
        <v>0.625</v>
      </c>
      <c r="G3792" s="6">
        <v>0.18</v>
      </c>
    </row>
    <row r="3793" spans="2:7" x14ac:dyDescent="0.2">
      <c r="B3793" s="7">
        <v>40364</v>
      </c>
      <c r="C3793" s="6">
        <v>9.4</v>
      </c>
      <c r="D3793" s="6">
        <v>0.9</v>
      </c>
      <c r="E3793" s="6">
        <v>2.9733000000000001</v>
      </c>
      <c r="F3793" s="6">
        <v>0.625</v>
      </c>
      <c r="G3793" s="6">
        <v>0.18</v>
      </c>
    </row>
    <row r="3794" spans="2:7" x14ac:dyDescent="0.2">
      <c r="B3794" s="7">
        <v>40365</v>
      </c>
      <c r="C3794" s="6">
        <v>9.4</v>
      </c>
      <c r="D3794" s="6">
        <v>0.9</v>
      </c>
      <c r="E3794" s="6">
        <v>2.9302000000000001</v>
      </c>
      <c r="F3794" s="6">
        <v>0.60909999999999997</v>
      </c>
      <c r="G3794" s="6">
        <v>0.18</v>
      </c>
    </row>
    <row r="3795" spans="2:7" x14ac:dyDescent="0.2">
      <c r="B3795" s="7">
        <v>40366</v>
      </c>
      <c r="C3795" s="6">
        <v>9.4</v>
      </c>
      <c r="D3795" s="6">
        <v>0.9</v>
      </c>
      <c r="E3795" s="6">
        <v>2.9803000000000002</v>
      </c>
      <c r="F3795" s="6">
        <v>0.625</v>
      </c>
      <c r="G3795" s="6">
        <v>0.18</v>
      </c>
    </row>
    <row r="3796" spans="2:7" x14ac:dyDescent="0.2">
      <c r="B3796" s="7">
        <v>40367</v>
      </c>
      <c r="C3796" s="6">
        <v>9.4</v>
      </c>
      <c r="D3796" s="6">
        <v>0.9</v>
      </c>
      <c r="E3796" s="6">
        <v>3.0306000000000002</v>
      </c>
      <c r="F3796" s="6">
        <v>0.61699999999999999</v>
      </c>
      <c r="G3796" s="6">
        <v>0.17</v>
      </c>
    </row>
    <row r="3797" spans="2:7" x14ac:dyDescent="0.2">
      <c r="B3797" s="7">
        <v>40368</v>
      </c>
      <c r="C3797" s="6">
        <v>9.4</v>
      </c>
      <c r="D3797" s="6">
        <v>0.9</v>
      </c>
      <c r="E3797" s="6">
        <v>3.052</v>
      </c>
      <c r="F3797" s="6">
        <v>0.625</v>
      </c>
      <c r="G3797" s="6">
        <v>0.18</v>
      </c>
    </row>
    <row r="3798" spans="2:7" x14ac:dyDescent="0.2">
      <c r="B3798" s="7">
        <v>40371</v>
      </c>
      <c r="C3798" s="6">
        <v>9.4</v>
      </c>
      <c r="D3798" s="6">
        <v>0.9</v>
      </c>
      <c r="E3798" s="6">
        <v>3.0628000000000002</v>
      </c>
      <c r="F3798" s="6">
        <v>0.64900000000000002</v>
      </c>
      <c r="G3798" s="6">
        <v>0.17</v>
      </c>
    </row>
    <row r="3799" spans="2:7" x14ac:dyDescent="0.2">
      <c r="B3799" s="7">
        <v>40372</v>
      </c>
      <c r="C3799" s="6">
        <v>9.4</v>
      </c>
      <c r="D3799" s="6">
        <v>0.9</v>
      </c>
      <c r="E3799" s="6">
        <v>3.1208</v>
      </c>
      <c r="F3799" s="6">
        <v>0.66510000000000002</v>
      </c>
      <c r="G3799" s="6">
        <v>0.17</v>
      </c>
    </row>
    <row r="3800" spans="2:7" x14ac:dyDescent="0.2">
      <c r="B3800" s="7">
        <v>40373</v>
      </c>
      <c r="C3800" s="6">
        <v>9.4</v>
      </c>
      <c r="D3800" s="6">
        <v>0.9</v>
      </c>
      <c r="E3800" s="6">
        <v>3.0426000000000002</v>
      </c>
      <c r="F3800" s="6">
        <v>0.60089999999999999</v>
      </c>
      <c r="G3800" s="6">
        <v>0.17</v>
      </c>
    </row>
    <row r="3801" spans="2:7" x14ac:dyDescent="0.2">
      <c r="B3801" s="7">
        <v>40374</v>
      </c>
      <c r="C3801" s="6">
        <v>9.4</v>
      </c>
      <c r="D3801" s="6">
        <v>0.9</v>
      </c>
      <c r="E3801" s="6">
        <v>2.9937</v>
      </c>
      <c r="F3801" s="6">
        <v>0.6008</v>
      </c>
      <c r="G3801" s="6">
        <v>0.19</v>
      </c>
    </row>
    <row r="3802" spans="2:7" x14ac:dyDescent="0.2">
      <c r="B3802" s="7">
        <v>40375</v>
      </c>
      <c r="C3802" s="6">
        <v>9.4</v>
      </c>
      <c r="D3802" s="6">
        <v>0.9</v>
      </c>
      <c r="E3802" s="6">
        <v>2.9215</v>
      </c>
      <c r="F3802" s="6">
        <v>0.58460000000000001</v>
      </c>
      <c r="G3802" s="6">
        <v>0.19</v>
      </c>
    </row>
    <row r="3803" spans="2:7" x14ac:dyDescent="0.2">
      <c r="B3803" s="7">
        <v>40378</v>
      </c>
      <c r="C3803" s="6">
        <v>9.4</v>
      </c>
      <c r="D3803" s="6">
        <v>0.9</v>
      </c>
      <c r="E3803" s="6">
        <v>2.9537</v>
      </c>
      <c r="F3803" s="6">
        <v>0.58450000000000002</v>
      </c>
      <c r="G3803" s="6">
        <v>0.19</v>
      </c>
    </row>
    <row r="3804" spans="2:7" x14ac:dyDescent="0.2">
      <c r="B3804" s="7">
        <v>40379</v>
      </c>
      <c r="C3804" s="6">
        <v>9.4</v>
      </c>
      <c r="D3804" s="6">
        <v>0.9</v>
      </c>
      <c r="E3804" s="6">
        <v>2.9481000000000002</v>
      </c>
      <c r="F3804" s="6">
        <v>0.57640000000000002</v>
      </c>
      <c r="G3804" s="6">
        <v>0.18</v>
      </c>
    </row>
    <row r="3805" spans="2:7" x14ac:dyDescent="0.2">
      <c r="B3805" s="7">
        <v>40380</v>
      </c>
      <c r="C3805" s="6">
        <v>9.4</v>
      </c>
      <c r="D3805" s="6">
        <v>0.9</v>
      </c>
      <c r="E3805" s="6">
        <v>2.8782000000000001</v>
      </c>
      <c r="F3805" s="6">
        <v>0.55200000000000005</v>
      </c>
      <c r="G3805" s="6">
        <v>0.18</v>
      </c>
    </row>
    <row r="3806" spans="2:7" x14ac:dyDescent="0.2">
      <c r="B3806" s="7">
        <v>40381</v>
      </c>
      <c r="C3806" s="6">
        <v>9.4</v>
      </c>
      <c r="D3806" s="6">
        <v>0.9</v>
      </c>
      <c r="E3806" s="6">
        <v>2.9352999999999998</v>
      </c>
      <c r="F3806" s="6">
        <v>0.56000000000000005</v>
      </c>
      <c r="G3806" s="6">
        <v>0.18</v>
      </c>
    </row>
    <row r="3807" spans="2:7" x14ac:dyDescent="0.2">
      <c r="B3807" s="7">
        <v>40382</v>
      </c>
      <c r="C3807" s="6">
        <v>9.4</v>
      </c>
      <c r="D3807" s="6">
        <v>0.9</v>
      </c>
      <c r="E3807" s="6">
        <v>2.9943</v>
      </c>
      <c r="F3807" s="6">
        <v>0.58420000000000005</v>
      </c>
      <c r="G3807" s="6">
        <v>0.19</v>
      </c>
    </row>
    <row r="3808" spans="2:7" x14ac:dyDescent="0.2">
      <c r="B3808" s="7">
        <v>40385</v>
      </c>
      <c r="C3808" s="6">
        <v>9.4</v>
      </c>
      <c r="D3808" s="6">
        <v>0.9</v>
      </c>
      <c r="E3808" s="6">
        <v>2.9923999999999999</v>
      </c>
      <c r="F3808" s="6">
        <v>0.58409999999999995</v>
      </c>
      <c r="G3808" s="6">
        <v>0.19</v>
      </c>
    </row>
    <row r="3809" spans="2:7" x14ac:dyDescent="0.2">
      <c r="B3809" s="7">
        <v>40386</v>
      </c>
      <c r="C3809" s="6">
        <v>9.4</v>
      </c>
      <c r="D3809" s="6">
        <v>0.9</v>
      </c>
      <c r="E3809" s="6">
        <v>3.0485000000000002</v>
      </c>
      <c r="F3809" s="6">
        <v>0.63319999999999999</v>
      </c>
      <c r="G3809" s="6">
        <v>0.19</v>
      </c>
    </row>
    <row r="3810" spans="2:7" x14ac:dyDescent="0.2">
      <c r="B3810" s="7">
        <v>40387</v>
      </c>
      <c r="C3810" s="6">
        <v>9.4</v>
      </c>
      <c r="D3810" s="6">
        <v>0.9</v>
      </c>
      <c r="E3810" s="6">
        <v>2.9849999999999999</v>
      </c>
      <c r="F3810" s="6">
        <v>0.60919999999999996</v>
      </c>
      <c r="G3810" s="6">
        <v>0.2</v>
      </c>
    </row>
    <row r="3811" spans="2:7" x14ac:dyDescent="0.2">
      <c r="B3811" s="7">
        <v>40388</v>
      </c>
      <c r="C3811" s="6">
        <v>9.4</v>
      </c>
      <c r="D3811" s="6">
        <v>0.9</v>
      </c>
      <c r="E3811" s="6">
        <v>2.9794</v>
      </c>
      <c r="F3811" s="6">
        <v>0.57769999999999999</v>
      </c>
      <c r="G3811" s="6">
        <v>0.19</v>
      </c>
    </row>
    <row r="3812" spans="2:7" x14ac:dyDescent="0.2">
      <c r="B3812" s="7">
        <v>40389</v>
      </c>
      <c r="C3812" s="6">
        <v>9.4</v>
      </c>
      <c r="D3812" s="6">
        <v>0.9</v>
      </c>
      <c r="E3812" s="6">
        <v>2.9051999999999998</v>
      </c>
      <c r="F3812" s="6">
        <v>0.54610000000000003</v>
      </c>
      <c r="G3812" s="6">
        <v>0.18</v>
      </c>
    </row>
    <row r="3813" spans="2:7" x14ac:dyDescent="0.2">
      <c r="B3813" s="7">
        <v>40392</v>
      </c>
      <c r="C3813" s="6">
        <v>9.4</v>
      </c>
      <c r="D3813" s="6">
        <v>0.9</v>
      </c>
      <c r="E3813" s="6">
        <v>2.9609000000000001</v>
      </c>
      <c r="F3813" s="6">
        <v>0.55389999999999995</v>
      </c>
      <c r="G3813" s="6">
        <v>0.19</v>
      </c>
    </row>
    <row r="3814" spans="2:7" x14ac:dyDescent="0.2">
      <c r="B3814" s="7">
        <v>40393</v>
      </c>
      <c r="C3814" s="6">
        <v>9.4</v>
      </c>
      <c r="D3814" s="6">
        <v>0.9</v>
      </c>
      <c r="E3814" s="6">
        <v>2.9085000000000001</v>
      </c>
      <c r="F3814" s="6">
        <v>0.53010000000000002</v>
      </c>
      <c r="G3814" s="6">
        <v>0.19</v>
      </c>
    </row>
    <row r="3815" spans="2:7" x14ac:dyDescent="0.2">
      <c r="B3815" s="7">
        <v>40394</v>
      </c>
      <c r="C3815" s="6">
        <v>9.4</v>
      </c>
      <c r="D3815" s="6">
        <v>0.9</v>
      </c>
      <c r="E3815" s="6">
        <v>2.9498000000000002</v>
      </c>
      <c r="F3815" s="6">
        <v>0.56159999999999999</v>
      </c>
      <c r="G3815" s="6">
        <v>0.19</v>
      </c>
    </row>
    <row r="3816" spans="2:7" x14ac:dyDescent="0.2">
      <c r="B3816" s="7">
        <v>40395</v>
      </c>
      <c r="C3816" s="6">
        <v>9.4</v>
      </c>
      <c r="D3816" s="6">
        <v>0.9</v>
      </c>
      <c r="E3816" s="6">
        <v>2.9011</v>
      </c>
      <c r="F3816" s="6">
        <v>0.52990000000000004</v>
      </c>
      <c r="G3816" s="6">
        <v>0.19</v>
      </c>
    </row>
    <row r="3817" spans="2:7" x14ac:dyDescent="0.2">
      <c r="B3817" s="7">
        <v>40396</v>
      </c>
      <c r="C3817" s="6">
        <v>9.4</v>
      </c>
      <c r="D3817" s="6">
        <v>0.9</v>
      </c>
      <c r="E3817" s="6">
        <v>2.8166000000000002</v>
      </c>
      <c r="F3817" s="6">
        <v>0.50560000000000005</v>
      </c>
      <c r="G3817" s="6">
        <v>0.18</v>
      </c>
    </row>
    <row r="3818" spans="2:7" x14ac:dyDescent="0.2">
      <c r="B3818" s="7">
        <v>40399</v>
      </c>
      <c r="C3818" s="6">
        <v>9.4</v>
      </c>
      <c r="D3818" s="6">
        <v>0.9</v>
      </c>
      <c r="E3818" s="6">
        <v>2.8289</v>
      </c>
      <c r="F3818" s="6">
        <v>0.52929999999999999</v>
      </c>
      <c r="G3818" s="6">
        <v>0.18</v>
      </c>
    </row>
    <row r="3819" spans="2:7" x14ac:dyDescent="0.2">
      <c r="B3819" s="7">
        <v>40400</v>
      </c>
      <c r="C3819" s="6">
        <v>9.4</v>
      </c>
      <c r="D3819" s="6">
        <v>0.9</v>
      </c>
      <c r="E3819" s="6">
        <v>2.7593000000000001</v>
      </c>
      <c r="F3819" s="6">
        <v>0.5212</v>
      </c>
      <c r="G3819" s="6">
        <v>0.18</v>
      </c>
    </row>
    <row r="3820" spans="2:7" x14ac:dyDescent="0.2">
      <c r="B3820" s="7">
        <v>40401</v>
      </c>
      <c r="C3820" s="6">
        <v>9.4</v>
      </c>
      <c r="D3820" s="6">
        <v>0.9</v>
      </c>
      <c r="E3820" s="6">
        <v>2.6814</v>
      </c>
      <c r="F3820" s="6">
        <v>0.5131</v>
      </c>
      <c r="G3820" s="6">
        <v>0.17</v>
      </c>
    </row>
    <row r="3821" spans="2:7" x14ac:dyDescent="0.2">
      <c r="B3821" s="7">
        <v>40402</v>
      </c>
      <c r="C3821" s="6">
        <v>9.4</v>
      </c>
      <c r="D3821" s="6">
        <v>0.9</v>
      </c>
      <c r="E3821" s="6">
        <v>2.7454999999999998</v>
      </c>
      <c r="F3821" s="6">
        <v>0.53690000000000004</v>
      </c>
      <c r="G3821" s="6">
        <v>0.18</v>
      </c>
    </row>
    <row r="3822" spans="2:7" x14ac:dyDescent="0.2">
      <c r="B3822" s="7">
        <v>40403</v>
      </c>
      <c r="C3822" s="6">
        <v>9.4</v>
      </c>
      <c r="D3822" s="6">
        <v>0.9</v>
      </c>
      <c r="E3822" s="6">
        <v>2.6716000000000002</v>
      </c>
      <c r="F3822" s="6">
        <v>0.52849999999999997</v>
      </c>
      <c r="G3822" s="6">
        <v>0.19</v>
      </c>
    </row>
    <row r="3823" spans="2:7" x14ac:dyDescent="0.2">
      <c r="B3823" s="7">
        <v>40406</v>
      </c>
      <c r="C3823" s="6">
        <v>9.4</v>
      </c>
      <c r="D3823" s="6">
        <v>0.9</v>
      </c>
      <c r="E3823" s="6">
        <v>2.5626000000000002</v>
      </c>
      <c r="F3823" s="6">
        <v>0.48020000000000002</v>
      </c>
      <c r="G3823" s="6">
        <v>0.2</v>
      </c>
    </row>
    <row r="3824" spans="2:7" x14ac:dyDescent="0.2">
      <c r="B3824" s="7">
        <v>40407</v>
      </c>
      <c r="C3824" s="6">
        <v>9.4</v>
      </c>
      <c r="D3824" s="6">
        <v>0.9</v>
      </c>
      <c r="E3824" s="6">
        <v>2.6320999999999999</v>
      </c>
      <c r="F3824" s="6">
        <v>0.49609999999999999</v>
      </c>
      <c r="G3824" s="6">
        <v>0.2</v>
      </c>
    </row>
    <row r="3825" spans="2:7" x14ac:dyDescent="0.2">
      <c r="B3825" s="7">
        <v>40408</v>
      </c>
      <c r="C3825" s="6">
        <v>9.4</v>
      </c>
      <c r="D3825" s="6">
        <v>0.9</v>
      </c>
      <c r="E3825" s="6">
        <v>2.6320999999999999</v>
      </c>
      <c r="F3825" s="6">
        <v>0.49590000000000001</v>
      </c>
      <c r="G3825" s="6">
        <v>0.19</v>
      </c>
    </row>
    <row r="3826" spans="2:7" x14ac:dyDescent="0.2">
      <c r="B3826" s="7">
        <v>40409</v>
      </c>
      <c r="C3826" s="6">
        <v>9.4</v>
      </c>
      <c r="D3826" s="6">
        <v>0.9</v>
      </c>
      <c r="E3826" s="6">
        <v>2.5750000000000002</v>
      </c>
      <c r="F3826" s="6">
        <v>0.47960000000000003</v>
      </c>
      <c r="G3826" s="6">
        <v>0.19</v>
      </c>
    </row>
    <row r="3827" spans="2:7" x14ac:dyDescent="0.2">
      <c r="B3827" s="7">
        <v>40410</v>
      </c>
      <c r="C3827" s="6">
        <v>9.4</v>
      </c>
      <c r="D3827" s="6">
        <v>0.9</v>
      </c>
      <c r="E3827" s="6">
        <v>2.6105999999999998</v>
      </c>
      <c r="F3827" s="6">
        <v>0.48709999999999998</v>
      </c>
      <c r="G3827" s="6">
        <v>0.2</v>
      </c>
    </row>
    <row r="3828" spans="2:7" x14ac:dyDescent="0.2">
      <c r="B3828" s="7">
        <v>40413</v>
      </c>
      <c r="C3828" s="6">
        <v>9.4</v>
      </c>
      <c r="D3828" s="6">
        <v>0.9</v>
      </c>
      <c r="E3828" s="6">
        <v>2.5981000000000001</v>
      </c>
      <c r="F3828" s="6">
        <v>0.4788</v>
      </c>
      <c r="G3828" s="6">
        <v>0.19</v>
      </c>
    </row>
    <row r="3829" spans="2:7" x14ac:dyDescent="0.2">
      <c r="B3829" s="7">
        <v>40414</v>
      </c>
      <c r="C3829" s="6">
        <v>9.4</v>
      </c>
      <c r="D3829" s="6">
        <v>0.9</v>
      </c>
      <c r="E3829" s="6">
        <v>2.488</v>
      </c>
      <c r="F3829" s="6">
        <v>0.46229999999999999</v>
      </c>
      <c r="G3829" s="6">
        <v>0.19</v>
      </c>
    </row>
    <row r="3830" spans="2:7" x14ac:dyDescent="0.2">
      <c r="B3830" s="7">
        <v>40415</v>
      </c>
      <c r="C3830" s="6">
        <v>9.4</v>
      </c>
      <c r="D3830" s="6">
        <v>0.9</v>
      </c>
      <c r="E3830" s="6">
        <v>2.5339999999999998</v>
      </c>
      <c r="F3830" s="6">
        <v>0.51649999999999996</v>
      </c>
      <c r="G3830" s="6">
        <v>0.19</v>
      </c>
    </row>
    <row r="3831" spans="2:7" x14ac:dyDescent="0.2">
      <c r="B3831" s="7">
        <v>40416</v>
      </c>
      <c r="C3831" s="6">
        <v>9.4</v>
      </c>
      <c r="D3831" s="6">
        <v>0.9</v>
      </c>
      <c r="E3831" s="6">
        <v>2.4754999999999998</v>
      </c>
      <c r="F3831" s="6">
        <v>0.51649999999999996</v>
      </c>
      <c r="G3831" s="6">
        <v>0.19</v>
      </c>
    </row>
    <row r="3832" spans="2:7" x14ac:dyDescent="0.2">
      <c r="B3832" s="7">
        <v>40417</v>
      </c>
      <c r="C3832" s="6">
        <v>9.4</v>
      </c>
      <c r="D3832" s="6">
        <v>0.9</v>
      </c>
      <c r="E3832" s="6">
        <v>2.6446999999999998</v>
      </c>
      <c r="F3832" s="6">
        <v>0.54810000000000003</v>
      </c>
      <c r="G3832" s="6">
        <v>0.19</v>
      </c>
    </row>
    <row r="3833" spans="2:7" x14ac:dyDescent="0.2">
      <c r="B3833" s="7">
        <v>40420</v>
      </c>
      <c r="C3833" s="6">
        <v>9.4</v>
      </c>
      <c r="D3833" s="6">
        <v>0.9</v>
      </c>
      <c r="E3833" s="6">
        <v>2.5285000000000002</v>
      </c>
      <c r="F3833" s="6">
        <v>0.4929</v>
      </c>
      <c r="G3833" s="6">
        <v>0.19</v>
      </c>
    </row>
    <row r="3834" spans="2:7" x14ac:dyDescent="0.2">
      <c r="B3834" s="7">
        <v>40421</v>
      </c>
      <c r="C3834" s="6">
        <v>9.5</v>
      </c>
      <c r="D3834" s="6">
        <v>0.9</v>
      </c>
      <c r="E3834" s="6">
        <v>2.4683000000000002</v>
      </c>
      <c r="F3834" s="6">
        <v>0.46939999999999998</v>
      </c>
      <c r="G3834" s="6">
        <v>0.21</v>
      </c>
    </row>
    <row r="3835" spans="2:7" x14ac:dyDescent="0.2">
      <c r="B3835" s="7">
        <v>40422</v>
      </c>
      <c r="C3835" s="6">
        <v>9.5</v>
      </c>
      <c r="D3835" s="6">
        <v>0.9</v>
      </c>
      <c r="E3835" s="6">
        <v>2.573</v>
      </c>
      <c r="F3835" s="6">
        <v>0.50109999999999999</v>
      </c>
      <c r="G3835" s="6">
        <v>0.19</v>
      </c>
    </row>
    <row r="3836" spans="2:7" x14ac:dyDescent="0.2">
      <c r="B3836" s="7">
        <v>40423</v>
      </c>
      <c r="C3836" s="6">
        <v>9.5</v>
      </c>
      <c r="D3836" s="6">
        <v>0.9</v>
      </c>
      <c r="E3836" s="6">
        <v>2.6231</v>
      </c>
      <c r="F3836" s="6">
        <v>0.49340000000000001</v>
      </c>
      <c r="G3836" s="6">
        <v>0.19</v>
      </c>
    </row>
    <row r="3837" spans="2:7" x14ac:dyDescent="0.2">
      <c r="B3837" s="7">
        <v>40424</v>
      </c>
      <c r="C3837" s="6">
        <v>9.5</v>
      </c>
      <c r="D3837" s="6">
        <v>0.9</v>
      </c>
      <c r="E3837" s="6">
        <v>2.6970000000000001</v>
      </c>
      <c r="F3837" s="6">
        <v>0.51</v>
      </c>
      <c r="G3837" s="6">
        <v>0.19</v>
      </c>
    </row>
    <row r="3838" spans="2:7" x14ac:dyDescent="0.2">
      <c r="B3838" s="7">
        <v>40427</v>
      </c>
      <c r="C3838" s="6">
        <v>9.5</v>
      </c>
      <c r="D3838" s="6">
        <v>0.9</v>
      </c>
      <c r="E3838" s="6">
        <v>2.7025000000000001</v>
      </c>
      <c r="F3838" s="6">
        <v>0.5101</v>
      </c>
      <c r="G3838" s="6">
        <v>0.19</v>
      </c>
    </row>
    <row r="3839" spans="2:7" x14ac:dyDescent="0.2">
      <c r="B3839" s="7">
        <v>40428</v>
      </c>
      <c r="C3839" s="6">
        <v>9.5</v>
      </c>
      <c r="D3839" s="6">
        <v>0.9</v>
      </c>
      <c r="E3839" s="6">
        <v>2.5943999999999998</v>
      </c>
      <c r="F3839" s="6">
        <v>0.47839999999999999</v>
      </c>
      <c r="G3839" s="6">
        <v>0.2</v>
      </c>
    </row>
    <row r="3840" spans="2:7" x14ac:dyDescent="0.2">
      <c r="B3840" s="7">
        <v>40429</v>
      </c>
      <c r="C3840" s="6">
        <v>9.5</v>
      </c>
      <c r="D3840" s="6">
        <v>0.9</v>
      </c>
      <c r="E3840" s="6">
        <v>2.6555</v>
      </c>
      <c r="F3840" s="6">
        <v>0.51029999999999998</v>
      </c>
      <c r="G3840" s="6">
        <v>0.19</v>
      </c>
    </row>
    <row r="3841" spans="2:7" x14ac:dyDescent="0.2">
      <c r="B3841" s="7">
        <v>40430</v>
      </c>
      <c r="C3841" s="6">
        <v>9.5</v>
      </c>
      <c r="D3841" s="6">
        <v>0.9</v>
      </c>
      <c r="E3841" s="6">
        <v>2.7587999999999999</v>
      </c>
      <c r="F3841" s="6">
        <v>0.5665</v>
      </c>
      <c r="G3841" s="6">
        <v>0.18</v>
      </c>
    </row>
    <row r="3842" spans="2:7" x14ac:dyDescent="0.2">
      <c r="B3842" s="7">
        <v>40431</v>
      </c>
      <c r="C3842" s="6">
        <v>9.5</v>
      </c>
      <c r="D3842" s="6">
        <v>0.9</v>
      </c>
      <c r="E3842" s="6">
        <v>2.7917000000000001</v>
      </c>
      <c r="F3842" s="6">
        <v>0.56730000000000003</v>
      </c>
      <c r="G3842" s="6">
        <v>0.18</v>
      </c>
    </row>
    <row r="3843" spans="2:7" x14ac:dyDescent="0.2">
      <c r="B3843" s="7">
        <v>40434</v>
      </c>
      <c r="C3843" s="6">
        <v>9.5</v>
      </c>
      <c r="D3843" s="6">
        <v>0.9</v>
      </c>
      <c r="E3843" s="6">
        <v>2.7480000000000002</v>
      </c>
      <c r="F3843" s="6">
        <v>0.52729999999999999</v>
      </c>
      <c r="G3843" s="6">
        <v>0.18</v>
      </c>
    </row>
    <row r="3844" spans="2:7" x14ac:dyDescent="0.2">
      <c r="B3844" s="7">
        <v>40435</v>
      </c>
      <c r="C3844" s="6">
        <v>9.5</v>
      </c>
      <c r="D3844" s="6">
        <v>0.9</v>
      </c>
      <c r="E3844" s="6">
        <v>2.6789999999999998</v>
      </c>
      <c r="F3844" s="6">
        <v>0.49540000000000001</v>
      </c>
      <c r="G3844" s="6">
        <v>0.19</v>
      </c>
    </row>
    <row r="3845" spans="2:7" x14ac:dyDescent="0.2">
      <c r="B3845" s="7">
        <v>40436</v>
      </c>
      <c r="C3845" s="6">
        <v>9.5</v>
      </c>
      <c r="D3845" s="6">
        <v>0.9</v>
      </c>
      <c r="E3845" s="6">
        <v>2.7206999999999999</v>
      </c>
      <c r="F3845" s="6">
        <v>0.47949999999999998</v>
      </c>
      <c r="G3845" s="6">
        <v>0.21</v>
      </c>
    </row>
    <row r="3846" spans="2:7" x14ac:dyDescent="0.2">
      <c r="B3846" s="7">
        <v>40437</v>
      </c>
      <c r="C3846" s="6">
        <v>9.5</v>
      </c>
      <c r="D3846" s="6">
        <v>0.9</v>
      </c>
      <c r="E3846" s="6">
        <v>2.7608000000000001</v>
      </c>
      <c r="F3846" s="6">
        <v>0.47160000000000002</v>
      </c>
      <c r="G3846" s="6">
        <v>0.21</v>
      </c>
    </row>
    <row r="3847" spans="2:7" x14ac:dyDescent="0.2">
      <c r="B3847" s="7">
        <v>40438</v>
      </c>
      <c r="C3847" s="6">
        <v>9.5</v>
      </c>
      <c r="D3847" s="6">
        <v>0.9</v>
      </c>
      <c r="E3847" s="6">
        <v>2.7372000000000001</v>
      </c>
      <c r="F3847" s="6">
        <v>0.46389999999999998</v>
      </c>
      <c r="G3847" s="6">
        <v>0.21</v>
      </c>
    </row>
    <row r="3848" spans="2:7" x14ac:dyDescent="0.2">
      <c r="B3848" s="7">
        <v>40441</v>
      </c>
      <c r="C3848" s="6">
        <v>9.5</v>
      </c>
      <c r="D3848" s="6">
        <v>0.9</v>
      </c>
      <c r="E3848" s="6">
        <v>2.7025999999999999</v>
      </c>
      <c r="F3848" s="6">
        <v>0.45590000000000003</v>
      </c>
      <c r="G3848" s="6">
        <v>0.21</v>
      </c>
    </row>
    <row r="3849" spans="2:7" x14ac:dyDescent="0.2">
      <c r="B3849" s="7">
        <v>40442</v>
      </c>
      <c r="C3849" s="6">
        <v>9.5</v>
      </c>
      <c r="D3849" s="6">
        <v>0.9</v>
      </c>
      <c r="E3849" s="6">
        <v>2.5727000000000002</v>
      </c>
      <c r="F3849" s="6">
        <v>0.41549999999999998</v>
      </c>
      <c r="G3849" s="6">
        <v>0.2</v>
      </c>
    </row>
    <row r="3850" spans="2:7" x14ac:dyDescent="0.2">
      <c r="B3850" s="7">
        <v>40443</v>
      </c>
      <c r="C3850" s="6">
        <v>9.5</v>
      </c>
      <c r="D3850" s="6">
        <v>0.9</v>
      </c>
      <c r="E3850" s="6">
        <v>2.5583</v>
      </c>
      <c r="F3850" s="6">
        <v>0.43180000000000002</v>
      </c>
      <c r="G3850" s="6">
        <v>0.21</v>
      </c>
    </row>
    <row r="3851" spans="2:7" x14ac:dyDescent="0.2">
      <c r="B3851" s="7">
        <v>40444</v>
      </c>
      <c r="C3851" s="6">
        <v>9.5</v>
      </c>
      <c r="D3851" s="6">
        <v>0.9</v>
      </c>
      <c r="E3851" s="6">
        <v>2.5510999999999999</v>
      </c>
      <c r="F3851" s="6">
        <v>0.41560000000000002</v>
      </c>
      <c r="G3851" s="6">
        <v>0.2</v>
      </c>
    </row>
    <row r="3852" spans="2:7" x14ac:dyDescent="0.2">
      <c r="B3852" s="7">
        <v>40445</v>
      </c>
      <c r="C3852" s="6">
        <v>9.5</v>
      </c>
      <c r="D3852" s="6">
        <v>0.9</v>
      </c>
      <c r="E3852" s="6">
        <v>2.605</v>
      </c>
      <c r="F3852" s="6">
        <v>0.44030000000000002</v>
      </c>
      <c r="G3852" s="6">
        <v>0.21</v>
      </c>
    </row>
    <row r="3853" spans="2:7" x14ac:dyDescent="0.2">
      <c r="B3853" s="7">
        <v>40448</v>
      </c>
      <c r="C3853" s="6">
        <v>9.5</v>
      </c>
      <c r="D3853" s="6">
        <v>0.9</v>
      </c>
      <c r="E3853" s="6">
        <v>2.5242</v>
      </c>
      <c r="F3853" s="6">
        <v>0.4158</v>
      </c>
      <c r="G3853" s="6">
        <v>0.19</v>
      </c>
    </row>
    <row r="3854" spans="2:7" x14ac:dyDescent="0.2">
      <c r="B3854" s="7">
        <v>40449</v>
      </c>
      <c r="C3854" s="6">
        <v>9.5</v>
      </c>
      <c r="D3854" s="6">
        <v>0.9</v>
      </c>
      <c r="E3854" s="6">
        <v>2.4653</v>
      </c>
      <c r="F3854" s="6">
        <v>0.43</v>
      </c>
      <c r="G3854" s="6">
        <v>0.19</v>
      </c>
    </row>
    <row r="3855" spans="2:7" x14ac:dyDescent="0.2">
      <c r="B3855" s="7">
        <v>40450</v>
      </c>
      <c r="C3855" s="6">
        <v>9.5</v>
      </c>
      <c r="D3855" s="6">
        <v>0.9</v>
      </c>
      <c r="E3855" s="6">
        <v>2.5026999999999999</v>
      </c>
      <c r="F3855" s="6">
        <v>0.43</v>
      </c>
      <c r="G3855" s="6">
        <v>0.19</v>
      </c>
    </row>
    <row r="3856" spans="2:7" x14ac:dyDescent="0.2">
      <c r="B3856" s="7">
        <v>40451</v>
      </c>
      <c r="C3856" s="6">
        <v>9.5</v>
      </c>
      <c r="D3856" s="6">
        <v>0.8</v>
      </c>
      <c r="E3856" s="6">
        <v>2.5097999999999998</v>
      </c>
      <c r="F3856" s="6">
        <v>0.42220000000000002</v>
      </c>
      <c r="G3856" s="6">
        <v>0.15</v>
      </c>
    </row>
    <row r="3857" spans="2:7" x14ac:dyDescent="0.2">
      <c r="B3857" s="7">
        <v>40452</v>
      </c>
      <c r="C3857" s="6">
        <v>9.5</v>
      </c>
      <c r="D3857" s="6">
        <v>0.8</v>
      </c>
      <c r="E3857" s="6">
        <v>2.5097</v>
      </c>
      <c r="F3857" s="6">
        <v>0.41449999999999998</v>
      </c>
      <c r="G3857" s="6">
        <v>0.2</v>
      </c>
    </row>
    <row r="3858" spans="2:7" x14ac:dyDescent="0.2">
      <c r="B3858" s="7">
        <v>40455</v>
      </c>
      <c r="C3858" s="6">
        <v>9.5</v>
      </c>
      <c r="D3858" s="6">
        <v>0.8</v>
      </c>
      <c r="E3858" s="6">
        <v>2.4758</v>
      </c>
      <c r="F3858" s="6">
        <v>0.40660000000000002</v>
      </c>
      <c r="G3858" s="6">
        <v>0.2</v>
      </c>
    </row>
    <row r="3859" spans="2:7" x14ac:dyDescent="0.2">
      <c r="B3859" s="7">
        <v>40456</v>
      </c>
      <c r="C3859" s="6">
        <v>9.5</v>
      </c>
      <c r="D3859" s="6">
        <v>0.8</v>
      </c>
      <c r="E3859" s="6">
        <v>2.4722</v>
      </c>
      <c r="F3859" s="6">
        <v>0.3987</v>
      </c>
      <c r="G3859" s="6">
        <v>0.2</v>
      </c>
    </row>
    <row r="3860" spans="2:7" x14ac:dyDescent="0.2">
      <c r="B3860" s="7">
        <v>40457</v>
      </c>
      <c r="C3860" s="6">
        <v>9.5</v>
      </c>
      <c r="D3860" s="6">
        <v>0.8</v>
      </c>
      <c r="E3860" s="6">
        <v>2.3976000000000002</v>
      </c>
      <c r="F3860" s="6">
        <v>0.38290000000000002</v>
      </c>
      <c r="G3860" s="6">
        <v>0.19</v>
      </c>
    </row>
    <row r="3861" spans="2:7" x14ac:dyDescent="0.2">
      <c r="B3861" s="7">
        <v>40458</v>
      </c>
      <c r="C3861" s="6">
        <v>9.5</v>
      </c>
      <c r="D3861" s="6">
        <v>0.8</v>
      </c>
      <c r="E3861" s="6">
        <v>2.3834</v>
      </c>
      <c r="F3861" s="6">
        <v>0.35120000000000001</v>
      </c>
      <c r="G3861" s="6">
        <v>0.18</v>
      </c>
    </row>
    <row r="3862" spans="2:7" x14ac:dyDescent="0.2">
      <c r="B3862" s="7">
        <v>40459</v>
      </c>
      <c r="C3862" s="6">
        <v>9.5</v>
      </c>
      <c r="D3862" s="6">
        <v>0.8</v>
      </c>
      <c r="E3862" s="6">
        <v>2.3919999999999999</v>
      </c>
      <c r="F3862" s="6">
        <v>0.34310000000000002</v>
      </c>
      <c r="G3862" s="6">
        <v>0.18</v>
      </c>
    </row>
    <row r="3863" spans="2:7" x14ac:dyDescent="0.2">
      <c r="B3863" s="7">
        <v>40462</v>
      </c>
      <c r="C3863" s="6">
        <v>9.5</v>
      </c>
      <c r="D3863" s="6">
        <v>0.8</v>
      </c>
      <c r="E3863" s="6">
        <v>2.3919000000000001</v>
      </c>
      <c r="F3863" s="6">
        <v>0.34300000000000003</v>
      </c>
      <c r="G3863" s="6">
        <v>0.18</v>
      </c>
    </row>
    <row r="3864" spans="2:7" x14ac:dyDescent="0.2">
      <c r="B3864" s="7">
        <v>40463</v>
      </c>
      <c r="C3864" s="6">
        <v>9.5</v>
      </c>
      <c r="D3864" s="6">
        <v>0.8</v>
      </c>
      <c r="E3864" s="6">
        <v>2.4308999999999998</v>
      </c>
      <c r="F3864" s="6">
        <v>0.36699999999999999</v>
      </c>
      <c r="G3864" s="6">
        <v>0.18</v>
      </c>
    </row>
    <row r="3865" spans="2:7" x14ac:dyDescent="0.2">
      <c r="B3865" s="7">
        <v>40464</v>
      </c>
      <c r="C3865" s="6">
        <v>9.5</v>
      </c>
      <c r="D3865" s="6">
        <v>0.8</v>
      </c>
      <c r="E3865" s="6">
        <v>2.4220000000000002</v>
      </c>
      <c r="F3865" s="6">
        <v>0.35899999999999999</v>
      </c>
      <c r="G3865" s="6">
        <v>0.18</v>
      </c>
    </row>
    <row r="3866" spans="2:7" x14ac:dyDescent="0.2">
      <c r="B3866" s="7">
        <v>40465</v>
      </c>
      <c r="C3866" s="6">
        <v>9.5</v>
      </c>
      <c r="D3866" s="6">
        <v>0.8</v>
      </c>
      <c r="E3866" s="6">
        <v>2.5076000000000001</v>
      </c>
      <c r="F3866" s="6">
        <v>0.375</v>
      </c>
      <c r="G3866" s="6">
        <v>0.19</v>
      </c>
    </row>
    <row r="3867" spans="2:7" x14ac:dyDescent="0.2">
      <c r="B3867" s="7">
        <v>40466</v>
      </c>
      <c r="C3867" s="6">
        <v>9.5</v>
      </c>
      <c r="D3867" s="6">
        <v>0.8</v>
      </c>
      <c r="E3867" s="6">
        <v>2.5596999999999999</v>
      </c>
      <c r="F3867" s="6">
        <v>0.3589</v>
      </c>
      <c r="G3867" s="6">
        <v>0.2</v>
      </c>
    </row>
    <row r="3868" spans="2:7" x14ac:dyDescent="0.2">
      <c r="B3868" s="7">
        <v>40469</v>
      </c>
      <c r="C3868" s="6">
        <v>9.5</v>
      </c>
      <c r="D3868" s="6">
        <v>0.8</v>
      </c>
      <c r="E3868" s="6">
        <v>2.5074999999999998</v>
      </c>
      <c r="F3868" s="6">
        <v>0.3589</v>
      </c>
      <c r="G3868" s="6">
        <v>0.19</v>
      </c>
    </row>
    <row r="3869" spans="2:7" x14ac:dyDescent="0.2">
      <c r="B3869" s="7">
        <v>40470</v>
      </c>
      <c r="C3869" s="6">
        <v>9.5</v>
      </c>
      <c r="D3869" s="6">
        <v>0.8</v>
      </c>
      <c r="E3869" s="6">
        <v>2.4752000000000001</v>
      </c>
      <c r="F3869" s="6">
        <v>0.3589</v>
      </c>
      <c r="G3869" s="6">
        <v>0.19</v>
      </c>
    </row>
    <row r="3870" spans="2:7" x14ac:dyDescent="0.2">
      <c r="B3870" s="7">
        <v>40471</v>
      </c>
      <c r="C3870" s="6">
        <v>9.5</v>
      </c>
      <c r="D3870" s="6">
        <v>0.8</v>
      </c>
      <c r="E3870" s="6">
        <v>2.4788000000000001</v>
      </c>
      <c r="F3870" s="6">
        <v>0.3427</v>
      </c>
      <c r="G3870" s="6">
        <v>0.19</v>
      </c>
    </row>
    <row r="3871" spans="2:7" x14ac:dyDescent="0.2">
      <c r="B3871" s="7">
        <v>40472</v>
      </c>
      <c r="C3871" s="6">
        <v>9.5</v>
      </c>
      <c r="D3871" s="6">
        <v>0.8</v>
      </c>
      <c r="E3871" s="6">
        <v>2.5451999999999999</v>
      </c>
      <c r="F3871" s="6">
        <v>0.35070000000000001</v>
      </c>
      <c r="G3871" s="6">
        <v>0.19</v>
      </c>
    </row>
    <row r="3872" spans="2:7" x14ac:dyDescent="0.2">
      <c r="B3872" s="7">
        <v>40473</v>
      </c>
      <c r="C3872" s="6">
        <v>9.5</v>
      </c>
      <c r="D3872" s="6">
        <v>0.8</v>
      </c>
      <c r="E3872" s="6">
        <v>2.5541</v>
      </c>
      <c r="F3872" s="6">
        <v>0.35060000000000002</v>
      </c>
      <c r="G3872" s="6">
        <v>0.19</v>
      </c>
    </row>
    <row r="3873" spans="2:7" x14ac:dyDescent="0.2">
      <c r="B3873" s="7">
        <v>40476</v>
      </c>
      <c r="C3873" s="6">
        <v>9.5</v>
      </c>
      <c r="D3873" s="6">
        <v>0.8</v>
      </c>
      <c r="E3873" s="6">
        <v>2.5613000000000001</v>
      </c>
      <c r="F3873" s="6">
        <v>0.35870000000000002</v>
      </c>
      <c r="G3873" s="6">
        <v>0.19</v>
      </c>
    </row>
    <row r="3874" spans="2:7" x14ac:dyDescent="0.2">
      <c r="B3874" s="7">
        <v>40477</v>
      </c>
      <c r="C3874" s="6">
        <v>9.5</v>
      </c>
      <c r="D3874" s="6">
        <v>0.8</v>
      </c>
      <c r="E3874" s="6">
        <v>2.6393</v>
      </c>
      <c r="F3874" s="6">
        <v>0.39129999999999998</v>
      </c>
      <c r="G3874" s="6">
        <v>0.19</v>
      </c>
    </row>
    <row r="3875" spans="2:7" x14ac:dyDescent="0.2">
      <c r="B3875" s="7">
        <v>40478</v>
      </c>
      <c r="C3875" s="6">
        <v>9.5</v>
      </c>
      <c r="D3875" s="6">
        <v>0.8</v>
      </c>
      <c r="E3875" s="6">
        <v>2.7198000000000002</v>
      </c>
      <c r="F3875" s="6">
        <v>0.4143</v>
      </c>
      <c r="G3875" s="6">
        <v>0.19</v>
      </c>
    </row>
    <row r="3876" spans="2:7" x14ac:dyDescent="0.2">
      <c r="B3876" s="7">
        <v>40479</v>
      </c>
      <c r="C3876" s="6">
        <v>9.5</v>
      </c>
      <c r="D3876" s="6">
        <v>0.8</v>
      </c>
      <c r="E3876" s="6">
        <v>2.6576</v>
      </c>
      <c r="F3876" s="6">
        <v>0.35930000000000001</v>
      </c>
      <c r="G3876" s="6">
        <v>0.19</v>
      </c>
    </row>
    <row r="3877" spans="2:7" x14ac:dyDescent="0.2">
      <c r="B3877" s="7">
        <v>40480</v>
      </c>
      <c r="C3877" s="6">
        <v>9.5</v>
      </c>
      <c r="D3877" s="6">
        <v>0.8</v>
      </c>
      <c r="E3877" s="6">
        <v>2.5992999999999999</v>
      </c>
      <c r="F3877" s="6">
        <v>0.3357</v>
      </c>
      <c r="G3877" s="6">
        <v>0.2</v>
      </c>
    </row>
    <row r="3878" spans="2:7" x14ac:dyDescent="0.2">
      <c r="B3878" s="7">
        <v>40483</v>
      </c>
      <c r="C3878" s="6">
        <v>9.4</v>
      </c>
      <c r="D3878" s="6">
        <v>0.6</v>
      </c>
      <c r="E3878" s="6">
        <v>2.6229</v>
      </c>
      <c r="F3878" s="6">
        <v>0.34350000000000003</v>
      </c>
      <c r="G3878" s="6">
        <v>0.2</v>
      </c>
    </row>
    <row r="3879" spans="2:7" x14ac:dyDescent="0.2">
      <c r="B3879" s="7">
        <v>40484</v>
      </c>
      <c r="C3879" s="6">
        <v>9.4</v>
      </c>
      <c r="D3879" s="6">
        <v>0.6</v>
      </c>
      <c r="E3879" s="6">
        <v>2.5865999999999998</v>
      </c>
      <c r="F3879" s="6">
        <v>0.34350000000000003</v>
      </c>
      <c r="G3879" s="6">
        <v>0.2</v>
      </c>
    </row>
    <row r="3880" spans="2:7" x14ac:dyDescent="0.2">
      <c r="B3880" s="7">
        <v>40485</v>
      </c>
      <c r="C3880" s="6">
        <v>9.4</v>
      </c>
      <c r="D3880" s="6">
        <v>0.6</v>
      </c>
      <c r="E3880" s="6">
        <v>2.5701999999999998</v>
      </c>
      <c r="F3880" s="6">
        <v>0.32769999999999999</v>
      </c>
      <c r="G3880" s="6">
        <v>0.2</v>
      </c>
    </row>
    <row r="3881" spans="2:7" x14ac:dyDescent="0.2">
      <c r="B3881" s="7">
        <v>40486</v>
      </c>
      <c r="C3881" s="6">
        <v>9.4</v>
      </c>
      <c r="D3881" s="6">
        <v>0.6</v>
      </c>
      <c r="E3881" s="6">
        <v>2.4889999999999999</v>
      </c>
      <c r="F3881" s="6">
        <v>0.3276</v>
      </c>
      <c r="G3881" s="6">
        <v>0.19</v>
      </c>
    </row>
    <row r="3882" spans="2:7" x14ac:dyDescent="0.2">
      <c r="B3882" s="7">
        <v>40487</v>
      </c>
      <c r="C3882" s="6">
        <v>9.4</v>
      </c>
      <c r="D3882" s="6">
        <v>0.6</v>
      </c>
      <c r="E3882" s="6">
        <v>2.5304000000000002</v>
      </c>
      <c r="F3882" s="6">
        <v>0.36709999999999998</v>
      </c>
      <c r="G3882" s="6">
        <v>0.18</v>
      </c>
    </row>
    <row r="3883" spans="2:7" x14ac:dyDescent="0.2">
      <c r="B3883" s="7">
        <v>40490</v>
      </c>
      <c r="C3883" s="6">
        <v>9.4</v>
      </c>
      <c r="D3883" s="6">
        <v>0.6</v>
      </c>
      <c r="E3883" s="6">
        <v>2.5501999999999998</v>
      </c>
      <c r="F3883" s="6">
        <v>0.39879999999999999</v>
      </c>
      <c r="G3883" s="6">
        <v>0.18</v>
      </c>
    </row>
    <row r="3884" spans="2:7" x14ac:dyDescent="0.2">
      <c r="B3884" s="7">
        <v>40491</v>
      </c>
      <c r="C3884" s="6">
        <v>9.4</v>
      </c>
      <c r="D3884" s="6">
        <v>0.6</v>
      </c>
      <c r="E3884" s="6">
        <v>2.6558000000000002</v>
      </c>
      <c r="F3884" s="6">
        <v>0.43869999999999998</v>
      </c>
      <c r="G3884" s="6">
        <v>0.17</v>
      </c>
    </row>
    <row r="3885" spans="2:7" x14ac:dyDescent="0.2">
      <c r="B3885" s="7">
        <v>40492</v>
      </c>
      <c r="C3885" s="6">
        <v>9.4</v>
      </c>
      <c r="D3885" s="6">
        <v>0.6</v>
      </c>
      <c r="E3885" s="6">
        <v>2.6286</v>
      </c>
      <c r="F3885" s="6">
        <v>0.4229</v>
      </c>
      <c r="G3885" s="6">
        <v>0.17</v>
      </c>
    </row>
    <row r="3886" spans="2:7" x14ac:dyDescent="0.2">
      <c r="B3886" s="7">
        <v>40493</v>
      </c>
      <c r="C3886" s="6">
        <v>9.4</v>
      </c>
      <c r="D3886" s="6">
        <v>0.6</v>
      </c>
      <c r="E3886" s="6">
        <v>2.6446999999999998</v>
      </c>
      <c r="F3886" s="6">
        <v>0.42309999999999998</v>
      </c>
      <c r="G3886" s="6">
        <v>0.17</v>
      </c>
    </row>
    <row r="3887" spans="2:7" x14ac:dyDescent="0.2">
      <c r="B3887" s="7">
        <v>40494</v>
      </c>
      <c r="C3887" s="6">
        <v>9.4</v>
      </c>
      <c r="D3887" s="6">
        <v>0.6</v>
      </c>
      <c r="E3887" s="6">
        <v>2.7871000000000001</v>
      </c>
      <c r="F3887" s="6">
        <v>0.50360000000000005</v>
      </c>
      <c r="G3887" s="6">
        <v>0.19</v>
      </c>
    </row>
    <row r="3888" spans="2:7" x14ac:dyDescent="0.2">
      <c r="B3888" s="7">
        <v>40497</v>
      </c>
      <c r="C3888" s="6">
        <v>9.4</v>
      </c>
      <c r="D3888" s="6">
        <v>0.6</v>
      </c>
      <c r="E3888" s="6">
        <v>2.9592999999999998</v>
      </c>
      <c r="F3888" s="6">
        <v>0.53580000000000005</v>
      </c>
      <c r="G3888" s="6">
        <v>0.21</v>
      </c>
    </row>
    <row r="3889" spans="2:7" x14ac:dyDescent="0.2">
      <c r="B3889" s="7">
        <v>40498</v>
      </c>
      <c r="C3889" s="6">
        <v>9.4</v>
      </c>
      <c r="D3889" s="6">
        <v>0.6</v>
      </c>
      <c r="E3889" s="6">
        <v>2.84</v>
      </c>
      <c r="F3889" s="6">
        <v>0.49569999999999997</v>
      </c>
      <c r="G3889" s="6">
        <v>0.21</v>
      </c>
    </row>
    <row r="3890" spans="2:7" x14ac:dyDescent="0.2">
      <c r="B3890" s="7">
        <v>40499</v>
      </c>
      <c r="C3890" s="6">
        <v>9.4</v>
      </c>
      <c r="D3890" s="6">
        <v>0.6</v>
      </c>
      <c r="E3890" s="6">
        <v>2.8765999999999998</v>
      </c>
      <c r="F3890" s="6">
        <v>0.4798</v>
      </c>
      <c r="G3890" s="6">
        <v>0.2</v>
      </c>
    </row>
    <row r="3891" spans="2:7" x14ac:dyDescent="0.2">
      <c r="B3891" s="7">
        <v>40500</v>
      </c>
      <c r="C3891" s="6">
        <v>9.4</v>
      </c>
      <c r="D3891" s="6">
        <v>0.6</v>
      </c>
      <c r="E3891" s="6">
        <v>2.895</v>
      </c>
      <c r="F3891" s="6">
        <v>0.49609999999999999</v>
      </c>
      <c r="G3891" s="6">
        <v>0.2</v>
      </c>
    </row>
    <row r="3892" spans="2:7" x14ac:dyDescent="0.2">
      <c r="B3892" s="7">
        <v>40501</v>
      </c>
      <c r="C3892" s="6">
        <v>9.4</v>
      </c>
      <c r="D3892" s="6">
        <v>0.6</v>
      </c>
      <c r="E3892" s="6">
        <v>2.8713000000000002</v>
      </c>
      <c r="F3892" s="6">
        <v>0.50470000000000004</v>
      </c>
      <c r="G3892" s="6">
        <v>0.21</v>
      </c>
    </row>
    <row r="3893" spans="2:7" x14ac:dyDescent="0.2">
      <c r="B3893" s="7">
        <v>40504</v>
      </c>
      <c r="C3893" s="6">
        <v>9.4</v>
      </c>
      <c r="D3893" s="6">
        <v>0.6</v>
      </c>
      <c r="E3893" s="6">
        <v>2.8018999999999998</v>
      </c>
      <c r="F3893" s="6">
        <v>0.4642</v>
      </c>
      <c r="G3893" s="6">
        <v>0.19</v>
      </c>
    </row>
    <row r="3894" spans="2:7" x14ac:dyDescent="0.2">
      <c r="B3894" s="7">
        <v>40505</v>
      </c>
      <c r="C3894" s="6">
        <v>9.4</v>
      </c>
      <c r="D3894" s="6">
        <v>0.6</v>
      </c>
      <c r="E3894" s="6">
        <v>2.7728999999999999</v>
      </c>
      <c r="F3894" s="6">
        <v>0.45290000000000002</v>
      </c>
      <c r="G3894" s="6">
        <v>0.2</v>
      </c>
    </row>
    <row r="3895" spans="2:7" x14ac:dyDescent="0.2">
      <c r="B3895" s="7">
        <v>40506</v>
      </c>
      <c r="C3895" s="6">
        <v>9.4</v>
      </c>
      <c r="D3895" s="6">
        <v>0.6</v>
      </c>
      <c r="E3895" s="6">
        <v>2.9119999999999999</v>
      </c>
      <c r="F3895" s="6">
        <v>0.53149999999999997</v>
      </c>
      <c r="G3895" s="6">
        <v>0.2</v>
      </c>
    </row>
    <row r="3896" spans="2:7" x14ac:dyDescent="0.2">
      <c r="B3896" s="7">
        <v>40507</v>
      </c>
      <c r="C3896" s="6">
        <v>9.4</v>
      </c>
      <c r="D3896" s="6">
        <v>0.6</v>
      </c>
      <c r="E3896" s="6">
        <v>2.9085000000000001</v>
      </c>
      <c r="F3896" s="6">
        <v>0.53149999999999997</v>
      </c>
      <c r="G3896" s="6">
        <v>0.2</v>
      </c>
    </row>
    <row r="3897" spans="2:7" x14ac:dyDescent="0.2">
      <c r="B3897" s="7">
        <v>40508</v>
      </c>
      <c r="C3897" s="6">
        <v>9.4</v>
      </c>
      <c r="D3897" s="6">
        <v>0.6</v>
      </c>
      <c r="E3897" s="6">
        <v>2.8662999999999998</v>
      </c>
      <c r="F3897" s="6">
        <v>0.50790000000000002</v>
      </c>
      <c r="G3897" s="6">
        <v>0.2</v>
      </c>
    </row>
    <row r="3898" spans="2:7" x14ac:dyDescent="0.2">
      <c r="B3898" s="7">
        <v>40511</v>
      </c>
      <c r="C3898" s="6">
        <v>9.4</v>
      </c>
      <c r="D3898" s="6">
        <v>0.6</v>
      </c>
      <c r="E3898" s="6">
        <v>2.8205</v>
      </c>
      <c r="F3898" s="6">
        <v>0.50790000000000002</v>
      </c>
      <c r="G3898" s="6">
        <v>0.2</v>
      </c>
    </row>
    <row r="3899" spans="2:7" x14ac:dyDescent="0.2">
      <c r="B3899" s="7">
        <v>40512</v>
      </c>
      <c r="C3899" s="6">
        <v>9.8000000000000007</v>
      </c>
      <c r="D3899" s="6">
        <v>0.8</v>
      </c>
      <c r="E3899" s="6">
        <v>2.7968000000000002</v>
      </c>
      <c r="F3899" s="6">
        <v>0.45279999999999998</v>
      </c>
      <c r="G3899" s="6">
        <v>0.2</v>
      </c>
    </row>
    <row r="3900" spans="2:7" x14ac:dyDescent="0.2">
      <c r="B3900" s="7">
        <v>40513</v>
      </c>
      <c r="C3900" s="6">
        <v>9.8000000000000007</v>
      </c>
      <c r="D3900" s="6">
        <v>0.8</v>
      </c>
      <c r="E3900" s="6">
        <v>2.9641999999999999</v>
      </c>
      <c r="F3900" s="6">
        <v>0.53149999999999997</v>
      </c>
      <c r="G3900" s="6">
        <v>0.2</v>
      </c>
    </row>
    <row r="3901" spans="2:7" x14ac:dyDescent="0.2">
      <c r="B3901" s="7">
        <v>40514</v>
      </c>
      <c r="C3901" s="6">
        <v>9.8000000000000007</v>
      </c>
      <c r="D3901" s="6">
        <v>0.8</v>
      </c>
      <c r="E3901" s="6">
        <v>2.9885000000000002</v>
      </c>
      <c r="F3901" s="6">
        <v>0.53949999999999998</v>
      </c>
      <c r="G3901" s="6">
        <v>0.19</v>
      </c>
    </row>
    <row r="3902" spans="2:7" x14ac:dyDescent="0.2">
      <c r="B3902" s="7">
        <v>40515</v>
      </c>
      <c r="C3902" s="6">
        <v>9.8000000000000007</v>
      </c>
      <c r="D3902" s="6">
        <v>0.8</v>
      </c>
      <c r="E3902" s="6">
        <v>3.0055000000000001</v>
      </c>
      <c r="F3902" s="6">
        <v>0.46829999999999999</v>
      </c>
      <c r="G3902" s="6">
        <v>0.18</v>
      </c>
    </row>
    <row r="3903" spans="2:7" x14ac:dyDescent="0.2">
      <c r="B3903" s="7">
        <v>40518</v>
      </c>
      <c r="C3903" s="6">
        <v>9.8000000000000007</v>
      </c>
      <c r="D3903" s="6">
        <v>0.8</v>
      </c>
      <c r="E3903" s="6">
        <v>2.9201000000000001</v>
      </c>
      <c r="F3903" s="6">
        <v>0.42070000000000002</v>
      </c>
      <c r="G3903" s="6">
        <v>0.18</v>
      </c>
    </row>
    <row r="3904" spans="2:7" x14ac:dyDescent="0.2">
      <c r="B3904" s="7">
        <v>40519</v>
      </c>
      <c r="C3904" s="6">
        <v>9.8000000000000007</v>
      </c>
      <c r="D3904" s="6">
        <v>0.8</v>
      </c>
      <c r="E3904" s="6">
        <v>3.1257000000000001</v>
      </c>
      <c r="F3904" s="6">
        <v>0.53180000000000005</v>
      </c>
      <c r="G3904" s="6">
        <v>0.17</v>
      </c>
    </row>
    <row r="3905" spans="2:7" x14ac:dyDescent="0.2">
      <c r="B3905" s="7">
        <v>40520</v>
      </c>
      <c r="C3905" s="6">
        <v>9.8000000000000007</v>
      </c>
      <c r="D3905" s="6">
        <v>0.8</v>
      </c>
      <c r="E3905" s="6">
        <v>3.2723</v>
      </c>
      <c r="F3905" s="6">
        <v>0.62749999999999995</v>
      </c>
      <c r="G3905" s="6">
        <v>0.17</v>
      </c>
    </row>
    <row r="3906" spans="2:7" x14ac:dyDescent="0.2">
      <c r="B3906" s="7">
        <v>40521</v>
      </c>
      <c r="C3906" s="6">
        <v>9.8000000000000007</v>
      </c>
      <c r="D3906" s="6">
        <v>0.8</v>
      </c>
      <c r="E3906" s="6">
        <v>3.2037</v>
      </c>
      <c r="F3906" s="6">
        <v>0.61970000000000003</v>
      </c>
      <c r="G3906" s="6">
        <v>0.16</v>
      </c>
    </row>
    <row r="3907" spans="2:7" x14ac:dyDescent="0.2">
      <c r="B3907" s="7">
        <v>40522</v>
      </c>
      <c r="C3907" s="6">
        <v>9.8000000000000007</v>
      </c>
      <c r="D3907" s="6">
        <v>0.8</v>
      </c>
      <c r="E3907" s="6">
        <v>3.319</v>
      </c>
      <c r="F3907" s="6">
        <v>0.63629999999999998</v>
      </c>
      <c r="G3907" s="6">
        <v>0.16</v>
      </c>
    </row>
    <row r="3908" spans="2:7" x14ac:dyDescent="0.2">
      <c r="B3908" s="7">
        <v>40525</v>
      </c>
      <c r="C3908" s="6">
        <v>9.8000000000000007</v>
      </c>
      <c r="D3908" s="6">
        <v>0.8</v>
      </c>
      <c r="E3908" s="6">
        <v>3.2749999999999999</v>
      </c>
      <c r="F3908" s="6">
        <v>0.58020000000000005</v>
      </c>
      <c r="G3908" s="6">
        <v>0.17</v>
      </c>
    </row>
    <row r="3909" spans="2:7" x14ac:dyDescent="0.2">
      <c r="B3909" s="7">
        <v>40526</v>
      </c>
      <c r="C3909" s="6">
        <v>9.8000000000000007</v>
      </c>
      <c r="D3909" s="6">
        <v>0.8</v>
      </c>
      <c r="E3909" s="6">
        <v>3.4727000000000001</v>
      </c>
      <c r="F3909" s="6">
        <v>0.65280000000000005</v>
      </c>
      <c r="G3909" s="6">
        <v>0.19</v>
      </c>
    </row>
    <row r="3910" spans="2:7" x14ac:dyDescent="0.2">
      <c r="B3910" s="7">
        <v>40527</v>
      </c>
      <c r="C3910" s="6">
        <v>9.8000000000000007</v>
      </c>
      <c r="D3910" s="6">
        <v>0.8</v>
      </c>
      <c r="E3910" s="6">
        <v>3.5318000000000001</v>
      </c>
      <c r="F3910" s="6">
        <v>0.66910000000000003</v>
      </c>
      <c r="G3910" s="6">
        <v>0.2</v>
      </c>
    </row>
    <row r="3911" spans="2:7" x14ac:dyDescent="0.2">
      <c r="B3911" s="7">
        <v>40528</v>
      </c>
      <c r="C3911" s="6">
        <v>9.8000000000000007</v>
      </c>
      <c r="D3911" s="6">
        <v>0.8</v>
      </c>
      <c r="E3911" s="6">
        <v>3.4224000000000001</v>
      </c>
      <c r="F3911" s="6">
        <v>0.63700000000000001</v>
      </c>
      <c r="G3911" s="6">
        <v>0.2</v>
      </c>
    </row>
    <row r="3912" spans="2:7" x14ac:dyDescent="0.2">
      <c r="B3912" s="7">
        <v>40529</v>
      </c>
      <c r="C3912" s="6">
        <v>9.8000000000000007</v>
      </c>
      <c r="D3912" s="6">
        <v>0.8</v>
      </c>
      <c r="E3912" s="6">
        <v>3.3279000000000001</v>
      </c>
      <c r="F3912" s="6">
        <v>0.60519999999999996</v>
      </c>
      <c r="G3912" s="6">
        <v>0.2</v>
      </c>
    </row>
    <row r="3913" spans="2:7" x14ac:dyDescent="0.2">
      <c r="B3913" s="7">
        <v>40532</v>
      </c>
      <c r="C3913" s="6">
        <v>9.8000000000000007</v>
      </c>
      <c r="D3913" s="6">
        <v>0.8</v>
      </c>
      <c r="E3913" s="6">
        <v>3.3357999999999999</v>
      </c>
      <c r="F3913" s="6">
        <v>0.59719999999999995</v>
      </c>
      <c r="G3913" s="6">
        <v>0.21</v>
      </c>
    </row>
    <row r="3914" spans="2:7" x14ac:dyDescent="0.2">
      <c r="B3914" s="7">
        <v>40533</v>
      </c>
      <c r="C3914" s="6">
        <v>9.8000000000000007</v>
      </c>
      <c r="D3914" s="6">
        <v>0.8</v>
      </c>
      <c r="E3914" s="6">
        <v>3.3031000000000001</v>
      </c>
      <c r="F3914" s="6">
        <v>0.60550000000000004</v>
      </c>
      <c r="G3914" s="6">
        <v>0.2</v>
      </c>
    </row>
    <row r="3915" spans="2:7" x14ac:dyDescent="0.2">
      <c r="B3915" s="7">
        <v>40534</v>
      </c>
      <c r="C3915" s="6">
        <v>9.8000000000000007</v>
      </c>
      <c r="D3915" s="6">
        <v>0.8</v>
      </c>
      <c r="E3915" s="6">
        <v>3.3458000000000001</v>
      </c>
      <c r="F3915" s="6">
        <v>0.63</v>
      </c>
      <c r="G3915" s="6">
        <v>0.19</v>
      </c>
    </row>
    <row r="3916" spans="2:7" x14ac:dyDescent="0.2">
      <c r="B3916" s="7">
        <v>40535</v>
      </c>
      <c r="C3916" s="6">
        <v>9.8000000000000007</v>
      </c>
      <c r="D3916" s="6">
        <v>0.8</v>
      </c>
      <c r="E3916" s="6">
        <v>3.3892000000000002</v>
      </c>
      <c r="F3916" s="6">
        <v>0.65539999999999998</v>
      </c>
      <c r="G3916" s="6">
        <v>0.19</v>
      </c>
    </row>
    <row r="3917" spans="2:7" x14ac:dyDescent="0.2">
      <c r="B3917" s="7">
        <v>40536</v>
      </c>
      <c r="C3917" s="6">
        <v>9.8000000000000007</v>
      </c>
      <c r="D3917" s="6">
        <v>0.8</v>
      </c>
      <c r="E3917" s="6">
        <v>3.3933</v>
      </c>
      <c r="F3917" s="6">
        <v>0.64739999999999998</v>
      </c>
      <c r="G3917" s="6">
        <v>0.19</v>
      </c>
    </row>
    <row r="3918" spans="2:7" x14ac:dyDescent="0.2">
      <c r="B3918" s="7">
        <v>40539</v>
      </c>
      <c r="C3918" s="6">
        <v>9.8000000000000007</v>
      </c>
      <c r="D3918" s="6">
        <v>0.8</v>
      </c>
      <c r="E3918" s="6">
        <v>3.3294000000000001</v>
      </c>
      <c r="F3918" s="6">
        <v>0.63939999999999997</v>
      </c>
      <c r="G3918" s="6">
        <v>0.19</v>
      </c>
    </row>
    <row r="3919" spans="2:7" x14ac:dyDescent="0.2">
      <c r="B3919" s="7">
        <v>40540</v>
      </c>
      <c r="C3919" s="6">
        <v>9.8000000000000007</v>
      </c>
      <c r="D3919" s="6">
        <v>0.8</v>
      </c>
      <c r="E3919" s="6">
        <v>3.4794999999999998</v>
      </c>
      <c r="F3919" s="6">
        <v>0.74329999999999996</v>
      </c>
      <c r="G3919" s="6">
        <v>0.18</v>
      </c>
    </row>
    <row r="3920" spans="2:7" x14ac:dyDescent="0.2">
      <c r="B3920" s="7">
        <v>40541</v>
      </c>
      <c r="C3920" s="6">
        <v>9.8000000000000007</v>
      </c>
      <c r="D3920" s="6">
        <v>0.8</v>
      </c>
      <c r="E3920" s="6">
        <v>3.3489</v>
      </c>
      <c r="F3920" s="6">
        <v>0.63290000000000002</v>
      </c>
      <c r="G3920" s="6">
        <v>0.18</v>
      </c>
    </row>
    <row r="3921" spans="2:7" x14ac:dyDescent="0.2">
      <c r="B3921" s="7">
        <v>40542</v>
      </c>
      <c r="C3921" s="6">
        <v>9.8000000000000007</v>
      </c>
      <c r="D3921" s="6">
        <v>0.8</v>
      </c>
      <c r="E3921" s="6">
        <v>3.3645999999999998</v>
      </c>
      <c r="F3921" s="6">
        <v>0.64080000000000004</v>
      </c>
      <c r="G3921" s="6">
        <v>0.19</v>
      </c>
    </row>
    <row r="3922" spans="2:7" x14ac:dyDescent="0.2">
      <c r="B3922" s="7">
        <v>40543</v>
      </c>
      <c r="C3922" s="6">
        <v>9.3000000000000007</v>
      </c>
      <c r="D3922" s="6">
        <v>0.8</v>
      </c>
      <c r="E3922" s="6">
        <v>3.2934999999999999</v>
      </c>
      <c r="F3922" s="6">
        <v>0.59340000000000004</v>
      </c>
      <c r="G3922" s="6">
        <v>0.13</v>
      </c>
    </row>
    <row r="3923" spans="2:7" x14ac:dyDescent="0.2">
      <c r="B3923" s="7">
        <v>40546</v>
      </c>
      <c r="C3923" s="6">
        <v>9.3000000000000007</v>
      </c>
      <c r="D3923" s="6">
        <v>0.8</v>
      </c>
      <c r="E3923" s="6">
        <v>3.3323999999999998</v>
      </c>
      <c r="F3923" s="6">
        <v>0.59330000000000005</v>
      </c>
      <c r="G3923" s="6">
        <v>0.19</v>
      </c>
    </row>
    <row r="3924" spans="2:7" x14ac:dyDescent="0.2">
      <c r="B3924" s="7">
        <v>40547</v>
      </c>
      <c r="C3924" s="6">
        <v>9.3000000000000007</v>
      </c>
      <c r="D3924" s="6">
        <v>0.8</v>
      </c>
      <c r="E3924" s="6">
        <v>3.3287</v>
      </c>
      <c r="F3924" s="6">
        <v>0.61709999999999998</v>
      </c>
      <c r="G3924" s="6">
        <v>0.18</v>
      </c>
    </row>
    <row r="3925" spans="2:7" x14ac:dyDescent="0.2">
      <c r="B3925" s="7">
        <v>40548</v>
      </c>
      <c r="C3925" s="6">
        <v>9.3000000000000007</v>
      </c>
      <c r="D3925" s="6">
        <v>0.8</v>
      </c>
      <c r="E3925" s="6">
        <v>3.4653999999999998</v>
      </c>
      <c r="F3925" s="6">
        <v>0.70450000000000002</v>
      </c>
      <c r="G3925" s="6">
        <v>0.18</v>
      </c>
    </row>
    <row r="3926" spans="2:7" x14ac:dyDescent="0.2">
      <c r="B3926" s="7">
        <v>40549</v>
      </c>
      <c r="C3926" s="6">
        <v>9.3000000000000007</v>
      </c>
      <c r="D3926" s="6">
        <v>0.8</v>
      </c>
      <c r="E3926" s="6">
        <v>3.3932000000000002</v>
      </c>
      <c r="F3926" s="6">
        <v>0.66479999999999995</v>
      </c>
      <c r="G3926" s="6">
        <v>0.17</v>
      </c>
    </row>
    <row r="3927" spans="2:7" x14ac:dyDescent="0.2">
      <c r="B3927" s="7">
        <v>40550</v>
      </c>
      <c r="C3927" s="6">
        <v>9.3000000000000007</v>
      </c>
      <c r="D3927" s="6">
        <v>0.8</v>
      </c>
      <c r="E3927" s="6">
        <v>3.3237000000000001</v>
      </c>
      <c r="F3927" s="6">
        <v>0.59309999999999996</v>
      </c>
      <c r="G3927" s="6">
        <v>0.17</v>
      </c>
    </row>
    <row r="3928" spans="2:7" x14ac:dyDescent="0.2">
      <c r="B3928" s="7">
        <v>40553</v>
      </c>
      <c r="C3928" s="6">
        <v>9.3000000000000007</v>
      </c>
      <c r="D3928" s="6">
        <v>0.8</v>
      </c>
      <c r="E3928" s="6">
        <v>3.2831999999999999</v>
      </c>
      <c r="F3928" s="6">
        <v>0.56910000000000005</v>
      </c>
      <c r="G3928" s="6">
        <v>0.17</v>
      </c>
    </row>
    <row r="3929" spans="2:7" x14ac:dyDescent="0.2">
      <c r="B3929" s="7">
        <v>40554</v>
      </c>
      <c r="C3929" s="6">
        <v>9.3000000000000007</v>
      </c>
      <c r="D3929" s="6">
        <v>0.8</v>
      </c>
      <c r="E3929" s="6">
        <v>3.3395999999999999</v>
      </c>
      <c r="F3929" s="6">
        <v>0.58499999999999996</v>
      </c>
      <c r="G3929" s="6">
        <v>0.17</v>
      </c>
    </row>
    <row r="3930" spans="2:7" x14ac:dyDescent="0.2">
      <c r="B3930" s="7">
        <v>40555</v>
      </c>
      <c r="C3930" s="6">
        <v>9.3000000000000007</v>
      </c>
      <c r="D3930" s="6">
        <v>0.8</v>
      </c>
      <c r="E3930" s="6">
        <v>3.3650000000000002</v>
      </c>
      <c r="F3930" s="6">
        <v>0.60089999999999999</v>
      </c>
      <c r="G3930" s="6">
        <v>0.16</v>
      </c>
    </row>
    <row r="3931" spans="2:7" x14ac:dyDescent="0.2">
      <c r="B3931" s="7">
        <v>40556</v>
      </c>
      <c r="C3931" s="6">
        <v>9.3000000000000007</v>
      </c>
      <c r="D3931" s="6">
        <v>0.8</v>
      </c>
      <c r="E3931" s="6">
        <v>3.2972000000000001</v>
      </c>
      <c r="F3931" s="6">
        <v>0.57679999999999998</v>
      </c>
      <c r="G3931" s="6">
        <v>0.16</v>
      </c>
    </row>
    <row r="3932" spans="2:7" x14ac:dyDescent="0.2">
      <c r="B3932" s="7">
        <v>40557</v>
      </c>
      <c r="C3932" s="6">
        <v>9.3000000000000007</v>
      </c>
      <c r="D3932" s="6">
        <v>0.8</v>
      </c>
      <c r="E3932" s="6">
        <v>3.3231000000000002</v>
      </c>
      <c r="F3932" s="6">
        <v>0.56850000000000001</v>
      </c>
      <c r="G3932" s="6">
        <v>0.16</v>
      </c>
    </row>
    <row r="3933" spans="2:7" x14ac:dyDescent="0.2">
      <c r="B3933" s="7">
        <v>40560</v>
      </c>
      <c r="C3933" s="6">
        <v>9.3000000000000007</v>
      </c>
      <c r="D3933" s="6">
        <v>0.8</v>
      </c>
      <c r="E3933" s="6">
        <v>3.3290999999999999</v>
      </c>
      <c r="F3933" s="6">
        <v>0.57650000000000001</v>
      </c>
      <c r="G3933" s="6">
        <v>0.16</v>
      </c>
    </row>
    <row r="3934" spans="2:7" x14ac:dyDescent="0.2">
      <c r="B3934" s="7">
        <v>40561</v>
      </c>
      <c r="C3934" s="6">
        <v>9.3000000000000007</v>
      </c>
      <c r="D3934" s="6">
        <v>0.8</v>
      </c>
      <c r="E3934" s="6">
        <v>3.3662999999999998</v>
      </c>
      <c r="F3934" s="6">
        <v>0.58450000000000002</v>
      </c>
      <c r="G3934" s="6">
        <v>0.19</v>
      </c>
    </row>
    <row r="3935" spans="2:7" x14ac:dyDescent="0.2">
      <c r="B3935" s="7">
        <v>40562</v>
      </c>
      <c r="C3935" s="6">
        <v>9.3000000000000007</v>
      </c>
      <c r="D3935" s="6">
        <v>0.8</v>
      </c>
      <c r="E3935" s="6">
        <v>3.339</v>
      </c>
      <c r="F3935" s="6">
        <v>0.56830000000000003</v>
      </c>
      <c r="G3935" s="6">
        <v>0.18</v>
      </c>
    </row>
    <row r="3936" spans="2:7" x14ac:dyDescent="0.2">
      <c r="B3936" s="7">
        <v>40563</v>
      </c>
      <c r="C3936" s="6">
        <v>9.3000000000000007</v>
      </c>
      <c r="D3936" s="6">
        <v>0.8</v>
      </c>
      <c r="E3936" s="6">
        <v>3.4487999999999999</v>
      </c>
      <c r="F3936" s="6">
        <v>0.625</v>
      </c>
      <c r="G3936" s="6">
        <v>0.18</v>
      </c>
    </row>
    <row r="3937" spans="2:7" x14ac:dyDescent="0.2">
      <c r="B3937" s="7">
        <v>40564</v>
      </c>
      <c r="C3937" s="6">
        <v>9.3000000000000007</v>
      </c>
      <c r="D3937" s="6">
        <v>0.8</v>
      </c>
      <c r="E3937" s="6">
        <v>3.4041999999999999</v>
      </c>
      <c r="F3937" s="6">
        <v>0.60870000000000002</v>
      </c>
      <c r="G3937" s="6">
        <v>0.17</v>
      </c>
    </row>
    <row r="3938" spans="2:7" x14ac:dyDescent="0.2">
      <c r="B3938" s="7">
        <v>40567</v>
      </c>
      <c r="C3938" s="6">
        <v>9.3000000000000007</v>
      </c>
      <c r="D3938" s="6">
        <v>0.8</v>
      </c>
      <c r="E3938" s="6">
        <v>3.4043999999999999</v>
      </c>
      <c r="F3938" s="6">
        <v>0.625</v>
      </c>
      <c r="G3938" s="6">
        <v>0.18</v>
      </c>
    </row>
    <row r="3939" spans="2:7" x14ac:dyDescent="0.2">
      <c r="B3939" s="7">
        <v>40568</v>
      </c>
      <c r="C3939" s="6">
        <v>9.3000000000000007</v>
      </c>
      <c r="D3939" s="6">
        <v>0.8</v>
      </c>
      <c r="E3939" s="6">
        <v>3.3283999999999998</v>
      </c>
      <c r="F3939" s="6">
        <v>0.57599999999999996</v>
      </c>
      <c r="G3939" s="6">
        <v>0.17</v>
      </c>
    </row>
    <row r="3940" spans="2:7" x14ac:dyDescent="0.2">
      <c r="B3940" s="7">
        <v>40569</v>
      </c>
      <c r="C3940" s="6">
        <v>9.3000000000000007</v>
      </c>
      <c r="D3940" s="6">
        <v>0.8</v>
      </c>
      <c r="E3940" s="6">
        <v>3.4146000000000001</v>
      </c>
      <c r="F3940" s="6">
        <v>0.625</v>
      </c>
      <c r="G3940" s="6">
        <v>0.17</v>
      </c>
    </row>
    <row r="3941" spans="2:7" x14ac:dyDescent="0.2">
      <c r="B3941" s="7">
        <v>40570</v>
      </c>
      <c r="C3941" s="6">
        <v>9.3000000000000007</v>
      </c>
      <c r="D3941" s="6">
        <v>0.8</v>
      </c>
      <c r="E3941" s="6">
        <v>3.3873000000000002</v>
      </c>
      <c r="F3941" s="6">
        <v>0.57779999999999998</v>
      </c>
      <c r="G3941" s="6">
        <v>0.17</v>
      </c>
    </row>
    <row r="3942" spans="2:7" x14ac:dyDescent="0.2">
      <c r="B3942" s="7">
        <v>40571</v>
      </c>
      <c r="C3942" s="6">
        <v>9.3000000000000007</v>
      </c>
      <c r="D3942" s="6">
        <v>0.8</v>
      </c>
      <c r="E3942" s="6">
        <v>3.3214000000000001</v>
      </c>
      <c r="F3942" s="6">
        <v>0.53849999999999998</v>
      </c>
      <c r="G3942" s="6">
        <v>0.17</v>
      </c>
    </row>
    <row r="3943" spans="2:7" x14ac:dyDescent="0.2">
      <c r="B3943" s="7">
        <v>40574</v>
      </c>
      <c r="C3943" s="6">
        <v>9.1</v>
      </c>
      <c r="D3943" s="6">
        <v>1</v>
      </c>
      <c r="E3943" s="6">
        <v>3.3704000000000001</v>
      </c>
      <c r="F3943" s="6">
        <v>0.56200000000000006</v>
      </c>
      <c r="G3943" s="6">
        <v>0.17</v>
      </c>
    </row>
    <row r="3944" spans="2:7" x14ac:dyDescent="0.2">
      <c r="B3944" s="7">
        <v>40575</v>
      </c>
      <c r="C3944" s="6">
        <v>9.1</v>
      </c>
      <c r="D3944" s="6">
        <v>1</v>
      </c>
      <c r="E3944" s="6">
        <v>3.4394</v>
      </c>
      <c r="F3944" s="6">
        <v>0.60129999999999995</v>
      </c>
      <c r="G3944" s="6">
        <v>0.18</v>
      </c>
    </row>
    <row r="3945" spans="2:7" x14ac:dyDescent="0.2">
      <c r="B3945" s="7">
        <v>40576</v>
      </c>
      <c r="C3945" s="6">
        <v>9.1</v>
      </c>
      <c r="D3945" s="6">
        <v>1</v>
      </c>
      <c r="E3945" s="6">
        <v>3.4771000000000001</v>
      </c>
      <c r="F3945" s="6">
        <v>0.65659999999999996</v>
      </c>
      <c r="G3945" s="6">
        <v>0.18</v>
      </c>
    </row>
    <row r="3946" spans="2:7" x14ac:dyDescent="0.2">
      <c r="B3946" s="7">
        <v>40577</v>
      </c>
      <c r="C3946" s="6">
        <v>9.1</v>
      </c>
      <c r="D3946" s="6">
        <v>1</v>
      </c>
      <c r="E3946" s="6">
        <v>3.5488</v>
      </c>
      <c r="F3946" s="6">
        <v>0.70420000000000005</v>
      </c>
      <c r="G3946" s="6">
        <v>0.17</v>
      </c>
    </row>
    <row r="3947" spans="2:7" x14ac:dyDescent="0.2">
      <c r="B3947" s="7">
        <v>40578</v>
      </c>
      <c r="C3947" s="6">
        <v>9.1</v>
      </c>
      <c r="D3947" s="6">
        <v>1</v>
      </c>
      <c r="E3947" s="6">
        <v>3.6356000000000002</v>
      </c>
      <c r="F3947" s="6">
        <v>0.74439999999999995</v>
      </c>
      <c r="G3947" s="6">
        <v>0.17</v>
      </c>
    </row>
    <row r="3948" spans="2:7" x14ac:dyDescent="0.2">
      <c r="B3948" s="7">
        <v>40581</v>
      </c>
      <c r="C3948" s="6">
        <v>9.1</v>
      </c>
      <c r="D3948" s="6">
        <v>1</v>
      </c>
      <c r="E3948" s="6">
        <v>3.6299000000000001</v>
      </c>
      <c r="F3948" s="6">
        <v>0.76060000000000005</v>
      </c>
      <c r="G3948" s="6">
        <v>0.17</v>
      </c>
    </row>
    <row r="3949" spans="2:7" x14ac:dyDescent="0.2">
      <c r="B3949" s="7">
        <v>40582</v>
      </c>
      <c r="C3949" s="6">
        <v>9.1</v>
      </c>
      <c r="D3949" s="6">
        <v>1</v>
      </c>
      <c r="E3949" s="6">
        <v>3.7372999999999998</v>
      </c>
      <c r="F3949" s="6">
        <v>0.8488</v>
      </c>
      <c r="G3949" s="6">
        <v>0.16</v>
      </c>
    </row>
    <row r="3950" spans="2:7" x14ac:dyDescent="0.2">
      <c r="B3950" s="7">
        <v>40583</v>
      </c>
      <c r="C3950" s="6">
        <v>9.1</v>
      </c>
      <c r="D3950" s="6">
        <v>1</v>
      </c>
      <c r="E3950" s="6">
        <v>3.6465000000000001</v>
      </c>
      <c r="F3950" s="6">
        <v>0.79300000000000004</v>
      </c>
      <c r="G3950" s="6">
        <v>0.15</v>
      </c>
    </row>
    <row r="3951" spans="2:7" x14ac:dyDescent="0.2">
      <c r="B3951" s="7">
        <v>40584</v>
      </c>
      <c r="C3951" s="6">
        <v>9.1</v>
      </c>
      <c r="D3951" s="6">
        <v>1</v>
      </c>
      <c r="E3951" s="6">
        <v>3.6928000000000001</v>
      </c>
      <c r="F3951" s="6">
        <v>0.83340000000000003</v>
      </c>
      <c r="G3951" s="6">
        <v>0.15</v>
      </c>
    </row>
    <row r="3952" spans="2:7" x14ac:dyDescent="0.2">
      <c r="B3952" s="7">
        <v>40585</v>
      </c>
      <c r="C3952" s="6">
        <v>9.1</v>
      </c>
      <c r="D3952" s="6">
        <v>1</v>
      </c>
      <c r="E3952" s="6">
        <v>3.6288</v>
      </c>
      <c r="F3952" s="6">
        <v>0.83420000000000005</v>
      </c>
      <c r="G3952" s="6">
        <v>0.15</v>
      </c>
    </row>
    <row r="3953" spans="2:7" x14ac:dyDescent="0.2">
      <c r="B3953" s="7">
        <v>40588</v>
      </c>
      <c r="C3953" s="6">
        <v>9.1</v>
      </c>
      <c r="D3953" s="6">
        <v>1</v>
      </c>
      <c r="E3953" s="6">
        <v>3.6194000000000002</v>
      </c>
      <c r="F3953" s="6">
        <v>0.84260000000000002</v>
      </c>
      <c r="G3953" s="6">
        <v>0.15</v>
      </c>
    </row>
    <row r="3954" spans="2:7" x14ac:dyDescent="0.2">
      <c r="B3954" s="7">
        <v>40589</v>
      </c>
      <c r="C3954" s="6">
        <v>9.1</v>
      </c>
      <c r="D3954" s="6">
        <v>1</v>
      </c>
      <c r="E3954" s="6">
        <v>3.6044</v>
      </c>
      <c r="F3954" s="6">
        <v>0.81859999999999999</v>
      </c>
      <c r="G3954" s="6">
        <v>0.16</v>
      </c>
    </row>
    <row r="3955" spans="2:7" x14ac:dyDescent="0.2">
      <c r="B3955" s="7">
        <v>40590</v>
      </c>
      <c r="C3955" s="6">
        <v>9.1</v>
      </c>
      <c r="D3955" s="6">
        <v>1</v>
      </c>
      <c r="E3955" s="6">
        <v>3.6193</v>
      </c>
      <c r="F3955" s="6">
        <v>0.82699999999999996</v>
      </c>
      <c r="G3955" s="6">
        <v>0.15</v>
      </c>
    </row>
    <row r="3956" spans="2:7" x14ac:dyDescent="0.2">
      <c r="B3956" s="7">
        <v>40591</v>
      </c>
      <c r="C3956" s="6">
        <v>9.1</v>
      </c>
      <c r="D3956" s="6">
        <v>1</v>
      </c>
      <c r="E3956" s="6">
        <v>3.5724999999999998</v>
      </c>
      <c r="F3956" s="6">
        <v>0.76239999999999997</v>
      </c>
      <c r="G3956" s="6">
        <v>0.15</v>
      </c>
    </row>
    <row r="3957" spans="2:7" x14ac:dyDescent="0.2">
      <c r="B3957" s="7">
        <v>40592</v>
      </c>
      <c r="C3957" s="6">
        <v>9.1</v>
      </c>
      <c r="D3957" s="6">
        <v>1</v>
      </c>
      <c r="E3957" s="6">
        <v>3.5798999999999999</v>
      </c>
      <c r="F3957" s="6">
        <v>0.74690000000000001</v>
      </c>
      <c r="G3957" s="6">
        <v>0.15</v>
      </c>
    </row>
    <row r="3958" spans="2:7" x14ac:dyDescent="0.2">
      <c r="B3958" s="7">
        <v>40595</v>
      </c>
      <c r="C3958" s="6">
        <v>9.1</v>
      </c>
      <c r="D3958" s="6">
        <v>1</v>
      </c>
      <c r="E3958" s="6">
        <v>3.5874000000000001</v>
      </c>
      <c r="F3958" s="6">
        <v>0.75529999999999997</v>
      </c>
      <c r="G3958" s="6">
        <v>0.15</v>
      </c>
    </row>
    <row r="3959" spans="2:7" x14ac:dyDescent="0.2">
      <c r="B3959" s="7">
        <v>40596</v>
      </c>
      <c r="C3959" s="6">
        <v>9.1</v>
      </c>
      <c r="D3959" s="6">
        <v>1</v>
      </c>
      <c r="E3959" s="6">
        <v>3.4533</v>
      </c>
      <c r="F3959" s="6">
        <v>0.69020000000000004</v>
      </c>
      <c r="G3959" s="6">
        <v>0.15</v>
      </c>
    </row>
    <row r="3960" spans="2:7" x14ac:dyDescent="0.2">
      <c r="B3960" s="7">
        <v>40597</v>
      </c>
      <c r="C3960" s="6">
        <v>9.1</v>
      </c>
      <c r="D3960" s="6">
        <v>1</v>
      </c>
      <c r="E3960" s="6">
        <v>3.4847999999999999</v>
      </c>
      <c r="F3960" s="6">
        <v>0.74329999999999996</v>
      </c>
      <c r="G3960" s="6">
        <v>0.15</v>
      </c>
    </row>
    <row r="3961" spans="2:7" x14ac:dyDescent="0.2">
      <c r="B3961" s="7">
        <v>40598</v>
      </c>
      <c r="C3961" s="6">
        <v>9.1</v>
      </c>
      <c r="D3961" s="6">
        <v>1</v>
      </c>
      <c r="E3961" s="6">
        <v>3.4477000000000002</v>
      </c>
      <c r="F3961" s="6">
        <v>0.73540000000000005</v>
      </c>
      <c r="G3961" s="6">
        <v>0.15</v>
      </c>
    </row>
    <row r="3962" spans="2:7" x14ac:dyDescent="0.2">
      <c r="B3962" s="7">
        <v>40599</v>
      </c>
      <c r="C3962" s="6">
        <v>9.1</v>
      </c>
      <c r="D3962" s="6">
        <v>1</v>
      </c>
      <c r="E3962" s="6">
        <v>3.4125000000000001</v>
      </c>
      <c r="F3962" s="6">
        <v>0.7117</v>
      </c>
      <c r="G3962" s="6">
        <v>0.15</v>
      </c>
    </row>
    <row r="3963" spans="2:7" x14ac:dyDescent="0.2">
      <c r="B3963" s="7">
        <v>40602</v>
      </c>
      <c r="C3963" s="6">
        <v>9</v>
      </c>
      <c r="D3963" s="6">
        <v>1.1000000000000001</v>
      </c>
      <c r="E3963" s="6">
        <v>3.4272</v>
      </c>
      <c r="F3963" s="6">
        <v>0.68020000000000003</v>
      </c>
      <c r="G3963" s="6">
        <v>0.16</v>
      </c>
    </row>
    <row r="3964" spans="2:7" x14ac:dyDescent="0.2">
      <c r="B3964" s="7">
        <v>40603</v>
      </c>
      <c r="C3964" s="6">
        <v>9</v>
      </c>
      <c r="D3964" s="6">
        <v>1.1000000000000001</v>
      </c>
      <c r="E3964" s="6">
        <v>3.3921000000000001</v>
      </c>
      <c r="F3964" s="6">
        <v>0.64080000000000004</v>
      </c>
      <c r="G3964" s="6">
        <v>0.15</v>
      </c>
    </row>
    <row r="3965" spans="2:7" x14ac:dyDescent="0.2">
      <c r="B3965" s="7">
        <v>40604</v>
      </c>
      <c r="C3965" s="6">
        <v>9</v>
      </c>
      <c r="D3965" s="6">
        <v>1.1000000000000001</v>
      </c>
      <c r="E3965" s="6">
        <v>3.4697</v>
      </c>
      <c r="F3965" s="6">
        <v>0.68830000000000002</v>
      </c>
      <c r="G3965" s="6">
        <v>0.16</v>
      </c>
    </row>
    <row r="3966" spans="2:7" x14ac:dyDescent="0.2">
      <c r="B3966" s="7">
        <v>40605</v>
      </c>
      <c r="C3966" s="6">
        <v>9</v>
      </c>
      <c r="D3966" s="6">
        <v>1.1000000000000001</v>
      </c>
      <c r="E3966" s="6">
        <v>3.5554000000000001</v>
      </c>
      <c r="F3966" s="6">
        <v>0.75980000000000003</v>
      </c>
      <c r="G3966" s="6">
        <v>0.15</v>
      </c>
    </row>
    <row r="3967" spans="2:7" x14ac:dyDescent="0.2">
      <c r="B3967" s="7">
        <v>40606</v>
      </c>
      <c r="C3967" s="6">
        <v>9</v>
      </c>
      <c r="D3967" s="6">
        <v>1.1000000000000001</v>
      </c>
      <c r="E3967" s="6">
        <v>3.49</v>
      </c>
      <c r="F3967" s="6">
        <v>0.68069999999999997</v>
      </c>
      <c r="G3967" s="6">
        <v>0.15</v>
      </c>
    </row>
    <row r="3968" spans="2:7" x14ac:dyDescent="0.2">
      <c r="B3968" s="7">
        <v>40609</v>
      </c>
      <c r="C3968" s="6">
        <v>9</v>
      </c>
      <c r="D3968" s="6">
        <v>1.1000000000000001</v>
      </c>
      <c r="E3968" s="6">
        <v>3.5123000000000002</v>
      </c>
      <c r="F3968" s="6">
        <v>0.69669999999999999</v>
      </c>
      <c r="G3968" s="6">
        <v>0.14000000000000001</v>
      </c>
    </row>
    <row r="3969" spans="2:7" x14ac:dyDescent="0.2">
      <c r="B3969" s="7">
        <v>40610</v>
      </c>
      <c r="C3969" s="6">
        <v>9</v>
      </c>
      <c r="D3969" s="6">
        <v>1.1000000000000001</v>
      </c>
      <c r="E3969" s="6">
        <v>3.5476999999999999</v>
      </c>
      <c r="F3969" s="6">
        <v>0.72070000000000001</v>
      </c>
      <c r="G3969" s="6">
        <v>0.14000000000000001</v>
      </c>
    </row>
    <row r="3970" spans="2:7" x14ac:dyDescent="0.2">
      <c r="B3970" s="7">
        <v>40611</v>
      </c>
      <c r="C3970" s="6">
        <v>9</v>
      </c>
      <c r="D3970" s="6">
        <v>1.1000000000000001</v>
      </c>
      <c r="E3970" s="6">
        <v>3.4674999999999998</v>
      </c>
      <c r="F3970" s="6">
        <v>0.68889999999999996</v>
      </c>
      <c r="G3970" s="6">
        <v>0.14000000000000001</v>
      </c>
    </row>
    <row r="3971" spans="2:7" x14ac:dyDescent="0.2">
      <c r="B3971" s="7">
        <v>40612</v>
      </c>
      <c r="C3971" s="6">
        <v>9</v>
      </c>
      <c r="D3971" s="6">
        <v>1.1000000000000001</v>
      </c>
      <c r="E3971" s="6">
        <v>3.3584000000000001</v>
      </c>
      <c r="F3971" s="6">
        <v>0.63300000000000001</v>
      </c>
      <c r="G3971" s="6">
        <v>0.14000000000000001</v>
      </c>
    </row>
    <row r="3972" spans="2:7" x14ac:dyDescent="0.2">
      <c r="B3972" s="7">
        <v>40613</v>
      </c>
      <c r="C3972" s="6">
        <v>9</v>
      </c>
      <c r="D3972" s="6">
        <v>1.1000000000000001</v>
      </c>
      <c r="E3972" s="6">
        <v>3.4024999999999999</v>
      </c>
      <c r="F3972" s="6">
        <v>0.64100000000000001</v>
      </c>
      <c r="G3972" s="6">
        <v>0.13</v>
      </c>
    </row>
    <row r="3973" spans="2:7" x14ac:dyDescent="0.2">
      <c r="B3973" s="7">
        <v>40616</v>
      </c>
      <c r="C3973" s="6">
        <v>9</v>
      </c>
      <c r="D3973" s="6">
        <v>1.1000000000000001</v>
      </c>
      <c r="E3973" s="6">
        <v>3.3563000000000001</v>
      </c>
      <c r="F3973" s="6">
        <v>0.59279999999999999</v>
      </c>
      <c r="G3973" s="6">
        <v>0.14000000000000001</v>
      </c>
    </row>
    <row r="3974" spans="2:7" x14ac:dyDescent="0.2">
      <c r="B3974" s="7">
        <v>40617</v>
      </c>
      <c r="C3974" s="6">
        <v>9</v>
      </c>
      <c r="D3974" s="6">
        <v>1.1000000000000001</v>
      </c>
      <c r="E3974" s="6">
        <v>3.3029999999999999</v>
      </c>
      <c r="F3974" s="6">
        <v>0.6008</v>
      </c>
      <c r="G3974" s="6">
        <v>0.14000000000000001</v>
      </c>
    </row>
    <row r="3975" spans="2:7" x14ac:dyDescent="0.2">
      <c r="B3975" s="7">
        <v>40618</v>
      </c>
      <c r="C3975" s="6">
        <v>9</v>
      </c>
      <c r="D3975" s="6">
        <v>1.1000000000000001</v>
      </c>
      <c r="E3975" s="6">
        <v>3.17</v>
      </c>
      <c r="F3975" s="6">
        <v>0.54449999999999998</v>
      </c>
      <c r="G3975" s="6">
        <v>0.14000000000000001</v>
      </c>
    </row>
    <row r="3976" spans="2:7" x14ac:dyDescent="0.2">
      <c r="B3976" s="7">
        <v>40619</v>
      </c>
      <c r="C3976" s="6">
        <v>9</v>
      </c>
      <c r="D3976" s="6">
        <v>1.1000000000000001</v>
      </c>
      <c r="E3976" s="6">
        <v>3.2549999999999999</v>
      </c>
      <c r="F3976" s="6">
        <v>0.58450000000000002</v>
      </c>
      <c r="G3976" s="6">
        <v>0.14000000000000001</v>
      </c>
    </row>
    <row r="3977" spans="2:7" x14ac:dyDescent="0.2">
      <c r="B3977" s="7">
        <v>40620</v>
      </c>
      <c r="C3977" s="6">
        <v>9</v>
      </c>
      <c r="D3977" s="6">
        <v>1.1000000000000001</v>
      </c>
      <c r="E3977" s="6">
        <v>3.2677999999999998</v>
      </c>
      <c r="F3977" s="6">
        <v>0.58450000000000002</v>
      </c>
      <c r="G3977" s="6">
        <v>0.15</v>
      </c>
    </row>
    <row r="3978" spans="2:7" x14ac:dyDescent="0.2">
      <c r="B3978" s="7">
        <v>40623</v>
      </c>
      <c r="C3978" s="6">
        <v>9</v>
      </c>
      <c r="D3978" s="6">
        <v>1.1000000000000001</v>
      </c>
      <c r="E3978" s="6">
        <v>3.3281999999999998</v>
      </c>
      <c r="F3978" s="6">
        <v>0.6331</v>
      </c>
      <c r="G3978" s="6">
        <v>0.14000000000000001</v>
      </c>
    </row>
    <row r="3979" spans="2:7" x14ac:dyDescent="0.2">
      <c r="B3979" s="7">
        <v>40624</v>
      </c>
      <c r="C3979" s="6">
        <v>9</v>
      </c>
      <c r="D3979" s="6">
        <v>1.1000000000000001</v>
      </c>
      <c r="E3979" s="6">
        <v>3.3262999999999998</v>
      </c>
      <c r="F3979" s="6">
        <v>0.64939999999999998</v>
      </c>
      <c r="G3979" s="6">
        <v>0.14000000000000001</v>
      </c>
    </row>
    <row r="3980" spans="2:7" x14ac:dyDescent="0.2">
      <c r="B3980" s="7">
        <v>40625</v>
      </c>
      <c r="C3980" s="6">
        <v>9</v>
      </c>
      <c r="D3980" s="6">
        <v>1.1000000000000001</v>
      </c>
      <c r="E3980" s="6">
        <v>3.3500999999999999</v>
      </c>
      <c r="F3980" s="6">
        <v>0.65749999999999997</v>
      </c>
      <c r="G3980" s="6">
        <v>0.14000000000000001</v>
      </c>
    </row>
    <row r="3981" spans="2:7" x14ac:dyDescent="0.2">
      <c r="B3981" s="7">
        <v>40626</v>
      </c>
      <c r="C3981" s="6">
        <v>9</v>
      </c>
      <c r="D3981" s="6">
        <v>1.1000000000000001</v>
      </c>
      <c r="E3981" s="6">
        <v>3.4037000000000002</v>
      </c>
      <c r="F3981" s="6">
        <v>0.69020000000000004</v>
      </c>
      <c r="G3981" s="6">
        <v>0.13</v>
      </c>
    </row>
    <row r="3982" spans="2:7" x14ac:dyDescent="0.2">
      <c r="B3982" s="7">
        <v>40627</v>
      </c>
      <c r="C3982" s="6">
        <v>9</v>
      </c>
      <c r="D3982" s="6">
        <v>1.1000000000000001</v>
      </c>
      <c r="E3982" s="6">
        <v>3.4388000000000001</v>
      </c>
      <c r="F3982" s="6">
        <v>0.73150000000000004</v>
      </c>
      <c r="G3982" s="6">
        <v>0.13</v>
      </c>
    </row>
    <row r="3983" spans="2:7" x14ac:dyDescent="0.2">
      <c r="B3983" s="7">
        <v>40630</v>
      </c>
      <c r="C3983" s="6">
        <v>9</v>
      </c>
      <c r="D3983" s="6">
        <v>1.1000000000000001</v>
      </c>
      <c r="E3983" s="6">
        <v>3.4312999999999998</v>
      </c>
      <c r="F3983" s="6">
        <v>0.74809999999999999</v>
      </c>
      <c r="G3983" s="6">
        <v>0.13</v>
      </c>
    </row>
    <row r="3984" spans="2:7" x14ac:dyDescent="0.2">
      <c r="B3984" s="7">
        <v>40631</v>
      </c>
      <c r="C3984" s="6">
        <v>9</v>
      </c>
      <c r="D3984" s="6">
        <v>1.1000000000000001</v>
      </c>
      <c r="E3984" s="6">
        <v>3.4872000000000001</v>
      </c>
      <c r="F3984" s="6">
        <v>0.81310000000000004</v>
      </c>
      <c r="G3984" s="6">
        <v>0.13</v>
      </c>
    </row>
    <row r="3985" spans="2:7" x14ac:dyDescent="0.2">
      <c r="B3985" s="7">
        <v>40632</v>
      </c>
      <c r="C3985" s="6">
        <v>9</v>
      </c>
      <c r="D3985" s="6">
        <v>1.1000000000000001</v>
      </c>
      <c r="E3985" s="6">
        <v>3.4348999999999998</v>
      </c>
      <c r="F3985" s="6">
        <v>0.78159999999999996</v>
      </c>
      <c r="G3985" s="6">
        <v>0.13</v>
      </c>
    </row>
    <row r="3986" spans="2:7" x14ac:dyDescent="0.2">
      <c r="B3986" s="7">
        <v>40633</v>
      </c>
      <c r="C3986" s="6">
        <v>9</v>
      </c>
      <c r="D3986" s="6">
        <v>1.2</v>
      </c>
      <c r="E3986" s="6">
        <v>3.4702999999999999</v>
      </c>
      <c r="F3986" s="6">
        <v>0.82110000000000005</v>
      </c>
      <c r="G3986" s="6">
        <v>0.1</v>
      </c>
    </row>
    <row r="3987" spans="2:7" x14ac:dyDescent="0.2">
      <c r="B3987" s="7">
        <v>40634</v>
      </c>
      <c r="C3987" s="6">
        <v>9</v>
      </c>
      <c r="D3987" s="6">
        <v>1.2</v>
      </c>
      <c r="E3987" s="6">
        <v>3.4422000000000001</v>
      </c>
      <c r="F3987" s="6">
        <v>0.79759999999999998</v>
      </c>
      <c r="G3987" s="6">
        <v>0.11</v>
      </c>
    </row>
    <row r="3988" spans="2:7" x14ac:dyDescent="0.2">
      <c r="B3988" s="7">
        <v>40637</v>
      </c>
      <c r="C3988" s="6">
        <v>9</v>
      </c>
      <c r="D3988" s="6">
        <v>1.2</v>
      </c>
      <c r="E3988" s="6">
        <v>3.4178999999999999</v>
      </c>
      <c r="F3988" s="6">
        <v>0.75790000000000002</v>
      </c>
      <c r="G3988" s="6">
        <v>0.09</v>
      </c>
    </row>
    <row r="3989" spans="2:7" x14ac:dyDescent="0.2">
      <c r="B3989" s="7">
        <v>40638</v>
      </c>
      <c r="C3989" s="6">
        <v>9</v>
      </c>
      <c r="D3989" s="6">
        <v>1.2</v>
      </c>
      <c r="E3989" s="6">
        <v>3.4794999999999998</v>
      </c>
      <c r="F3989" s="6">
        <v>0.81359999999999999</v>
      </c>
      <c r="G3989" s="6">
        <v>0.09</v>
      </c>
    </row>
    <row r="3990" spans="2:7" x14ac:dyDescent="0.2">
      <c r="B3990" s="7">
        <v>40639</v>
      </c>
      <c r="C3990" s="6">
        <v>9</v>
      </c>
      <c r="D3990" s="6">
        <v>1.2</v>
      </c>
      <c r="E3990" s="6">
        <v>3.5451999999999999</v>
      </c>
      <c r="F3990" s="6">
        <v>0.82969999999999999</v>
      </c>
      <c r="G3990" s="6">
        <v>0.1</v>
      </c>
    </row>
    <row r="3991" spans="2:7" x14ac:dyDescent="0.2">
      <c r="B3991" s="7">
        <v>40640</v>
      </c>
      <c r="C3991" s="6">
        <v>9</v>
      </c>
      <c r="D3991" s="6">
        <v>1.2</v>
      </c>
      <c r="E3991" s="6">
        <v>3.5451000000000001</v>
      </c>
      <c r="F3991" s="6">
        <v>0.78190000000000004</v>
      </c>
      <c r="G3991" s="6">
        <v>0.1</v>
      </c>
    </row>
    <row r="3992" spans="2:7" x14ac:dyDescent="0.2">
      <c r="B3992" s="7">
        <v>40641</v>
      </c>
      <c r="C3992" s="6">
        <v>9</v>
      </c>
      <c r="D3992" s="6">
        <v>1.2</v>
      </c>
      <c r="E3992" s="6">
        <v>3.5771999999999999</v>
      </c>
      <c r="F3992" s="6">
        <v>0.80610000000000004</v>
      </c>
      <c r="G3992" s="6">
        <v>0.09</v>
      </c>
    </row>
    <row r="3993" spans="2:7" x14ac:dyDescent="0.2">
      <c r="B3993" s="7">
        <v>40644</v>
      </c>
      <c r="C3993" s="6">
        <v>9</v>
      </c>
      <c r="D3993" s="6">
        <v>1.2</v>
      </c>
      <c r="E3993" s="6">
        <v>3.5847000000000002</v>
      </c>
      <c r="F3993" s="6">
        <v>0.82220000000000004</v>
      </c>
      <c r="G3993" s="6">
        <v>0.09</v>
      </c>
    </row>
    <row r="3994" spans="2:7" x14ac:dyDescent="0.2">
      <c r="B3994" s="7">
        <v>40645</v>
      </c>
      <c r="C3994" s="6">
        <v>9</v>
      </c>
      <c r="D3994" s="6">
        <v>1.2</v>
      </c>
      <c r="E3994" s="6">
        <v>3.4904000000000002</v>
      </c>
      <c r="F3994" s="6">
        <v>0.74199999999999999</v>
      </c>
      <c r="G3994" s="6">
        <v>0.08</v>
      </c>
    </row>
    <row r="3995" spans="2:7" x14ac:dyDescent="0.2">
      <c r="B3995" s="7">
        <v>40646</v>
      </c>
      <c r="C3995" s="6">
        <v>9</v>
      </c>
      <c r="D3995" s="6">
        <v>1.2</v>
      </c>
      <c r="E3995" s="6">
        <v>3.4584999999999999</v>
      </c>
      <c r="F3995" s="6">
        <v>0.72589999999999999</v>
      </c>
      <c r="G3995" s="6">
        <v>0.08</v>
      </c>
    </row>
    <row r="3996" spans="2:7" x14ac:dyDescent="0.2">
      <c r="B3996" s="7">
        <v>40647</v>
      </c>
      <c r="C3996" s="6">
        <v>9</v>
      </c>
      <c r="D3996" s="6">
        <v>1.2</v>
      </c>
      <c r="E3996" s="6">
        <v>3.4979</v>
      </c>
      <c r="F3996" s="6">
        <v>0.7661</v>
      </c>
      <c r="G3996" s="6">
        <v>0.09</v>
      </c>
    </row>
    <row r="3997" spans="2:7" x14ac:dyDescent="0.2">
      <c r="B3997" s="7">
        <v>40648</v>
      </c>
      <c r="C3997" s="6">
        <v>9</v>
      </c>
      <c r="D3997" s="6">
        <v>1.2</v>
      </c>
      <c r="E3997" s="6">
        <v>3.4079000000000002</v>
      </c>
      <c r="F3997" s="6">
        <v>0.69340000000000002</v>
      </c>
      <c r="G3997" s="6">
        <v>0.12</v>
      </c>
    </row>
    <row r="3998" spans="2:7" x14ac:dyDescent="0.2">
      <c r="B3998" s="7">
        <v>40651</v>
      </c>
      <c r="C3998" s="6">
        <v>9</v>
      </c>
      <c r="D3998" s="6">
        <v>1.2</v>
      </c>
      <c r="E3998" s="6">
        <v>3.3742999999999999</v>
      </c>
      <c r="F3998" s="6">
        <v>0.66100000000000003</v>
      </c>
      <c r="G3998" s="6">
        <v>0.1</v>
      </c>
    </row>
    <row r="3999" spans="2:7" x14ac:dyDescent="0.2">
      <c r="B3999" s="7">
        <v>40652</v>
      </c>
      <c r="C3999" s="6">
        <v>9</v>
      </c>
      <c r="D3999" s="6">
        <v>1.2</v>
      </c>
      <c r="E3999" s="6">
        <v>3.3631000000000002</v>
      </c>
      <c r="F3999" s="6">
        <v>0.64470000000000005</v>
      </c>
      <c r="G3999" s="6">
        <v>0.11</v>
      </c>
    </row>
    <row r="4000" spans="2:7" x14ac:dyDescent="0.2">
      <c r="B4000" s="7">
        <v>40653</v>
      </c>
      <c r="C4000" s="6">
        <v>9</v>
      </c>
      <c r="D4000" s="6">
        <v>1.2</v>
      </c>
      <c r="E4000" s="6">
        <v>3.4077000000000002</v>
      </c>
      <c r="F4000" s="6">
        <v>0.66080000000000005</v>
      </c>
      <c r="G4000" s="6">
        <v>0.1</v>
      </c>
    </row>
    <row r="4001" spans="2:7" x14ac:dyDescent="0.2">
      <c r="B4001" s="7">
        <v>40654</v>
      </c>
      <c r="C4001" s="6">
        <v>9</v>
      </c>
      <c r="D4001" s="6">
        <v>1.2</v>
      </c>
      <c r="E4001" s="6">
        <v>3.3963000000000001</v>
      </c>
      <c r="F4001" s="6">
        <v>0.6603</v>
      </c>
      <c r="G4001" s="6">
        <v>0.1</v>
      </c>
    </row>
    <row r="4002" spans="2:7" x14ac:dyDescent="0.2">
      <c r="B4002" s="7">
        <v>40655</v>
      </c>
      <c r="C4002" s="6">
        <v>9</v>
      </c>
      <c r="D4002" s="6">
        <v>1.2</v>
      </c>
      <c r="E4002" s="6">
        <v>3.3906999999999998</v>
      </c>
      <c r="F4002" s="6">
        <v>0.65200000000000002</v>
      </c>
      <c r="G4002" s="6">
        <v>0.1</v>
      </c>
    </row>
    <row r="4003" spans="2:7" x14ac:dyDescent="0.2">
      <c r="B4003" s="7">
        <v>40658</v>
      </c>
      <c r="C4003" s="6">
        <v>9</v>
      </c>
      <c r="D4003" s="6">
        <v>1.2</v>
      </c>
      <c r="E4003" s="6">
        <v>3.3626999999999998</v>
      </c>
      <c r="F4003" s="6">
        <v>0.63549999999999995</v>
      </c>
      <c r="G4003" s="6">
        <v>0.1</v>
      </c>
    </row>
    <row r="4004" spans="2:7" x14ac:dyDescent="0.2">
      <c r="B4004" s="7">
        <v>40659</v>
      </c>
      <c r="C4004" s="6">
        <v>9</v>
      </c>
      <c r="D4004" s="6">
        <v>1.2</v>
      </c>
      <c r="E4004" s="6">
        <v>3.3069999999999999</v>
      </c>
      <c r="F4004" s="6">
        <v>0.60289999999999999</v>
      </c>
      <c r="G4004" s="6">
        <v>0.09</v>
      </c>
    </row>
    <row r="4005" spans="2:7" x14ac:dyDescent="0.2">
      <c r="B4005" s="7">
        <v>40660</v>
      </c>
      <c r="C4005" s="6">
        <v>9</v>
      </c>
      <c r="D4005" s="6">
        <v>1.2</v>
      </c>
      <c r="E4005" s="6">
        <v>3.3552</v>
      </c>
      <c r="F4005" s="6">
        <v>0.64080000000000004</v>
      </c>
      <c r="G4005" s="6">
        <v>0.09</v>
      </c>
    </row>
    <row r="4006" spans="2:7" x14ac:dyDescent="0.2">
      <c r="B4006" s="7">
        <v>40661</v>
      </c>
      <c r="C4006" s="6">
        <v>9</v>
      </c>
      <c r="D4006" s="6">
        <v>1.2</v>
      </c>
      <c r="E4006" s="6">
        <v>3.3106</v>
      </c>
      <c r="F4006" s="6">
        <v>0.61709999999999998</v>
      </c>
      <c r="G4006" s="6">
        <v>0.09</v>
      </c>
    </row>
    <row r="4007" spans="2:7" x14ac:dyDescent="0.2">
      <c r="B4007" s="7">
        <v>40662</v>
      </c>
      <c r="C4007" s="6">
        <v>9</v>
      </c>
      <c r="D4007" s="6">
        <v>1.2</v>
      </c>
      <c r="E4007" s="6">
        <v>3.2863000000000002</v>
      </c>
      <c r="F4007" s="6">
        <v>0.60129999999999995</v>
      </c>
      <c r="G4007" s="6">
        <v>0.09</v>
      </c>
    </row>
    <row r="4008" spans="2:7" x14ac:dyDescent="0.2">
      <c r="B4008" s="7">
        <v>40665</v>
      </c>
      <c r="C4008" s="6">
        <v>9.1</v>
      </c>
      <c r="D4008" s="6">
        <v>1.3</v>
      </c>
      <c r="E4008" s="6">
        <v>3.2787999999999999</v>
      </c>
      <c r="F4008" s="6">
        <v>0.60129999999999995</v>
      </c>
      <c r="G4008" s="6">
        <v>0.09</v>
      </c>
    </row>
    <row r="4009" spans="2:7" x14ac:dyDescent="0.2">
      <c r="B4009" s="7">
        <v>40666</v>
      </c>
      <c r="C4009" s="6">
        <v>9.1</v>
      </c>
      <c r="D4009" s="6">
        <v>1.3</v>
      </c>
      <c r="E4009" s="6">
        <v>3.2473000000000001</v>
      </c>
      <c r="F4009" s="6">
        <v>0.60129999999999995</v>
      </c>
      <c r="G4009" s="6">
        <v>0.09</v>
      </c>
    </row>
    <row r="4010" spans="2:7" x14ac:dyDescent="0.2">
      <c r="B4010" s="7">
        <v>40667</v>
      </c>
      <c r="C4010" s="6">
        <v>9.1</v>
      </c>
      <c r="D4010" s="6">
        <v>1.3</v>
      </c>
      <c r="E4010" s="6">
        <v>3.2159</v>
      </c>
      <c r="F4010" s="6">
        <v>0.58540000000000003</v>
      </c>
      <c r="G4010" s="6">
        <v>0.09</v>
      </c>
    </row>
    <row r="4011" spans="2:7" x14ac:dyDescent="0.2">
      <c r="B4011" s="7">
        <v>40668</v>
      </c>
      <c r="C4011" s="6">
        <v>9.1</v>
      </c>
      <c r="D4011" s="6">
        <v>1.3</v>
      </c>
      <c r="E4011" s="6">
        <v>3.1499000000000001</v>
      </c>
      <c r="F4011" s="6">
        <v>0.57340000000000002</v>
      </c>
      <c r="G4011" s="6">
        <v>0.09</v>
      </c>
    </row>
    <row r="4012" spans="2:7" x14ac:dyDescent="0.2">
      <c r="B4012" s="7">
        <v>40669</v>
      </c>
      <c r="C4012" s="6">
        <v>9.1</v>
      </c>
      <c r="D4012" s="6">
        <v>1.3</v>
      </c>
      <c r="E4012" s="6">
        <v>3.1459000000000001</v>
      </c>
      <c r="F4012" s="6">
        <v>0.54930000000000001</v>
      </c>
      <c r="G4012" s="6">
        <v>0.09</v>
      </c>
    </row>
    <row r="4013" spans="2:7" x14ac:dyDescent="0.2">
      <c r="B4013" s="7">
        <v>40672</v>
      </c>
      <c r="C4013" s="6">
        <v>9.1</v>
      </c>
      <c r="D4013" s="6">
        <v>1.3</v>
      </c>
      <c r="E4013" s="6">
        <v>3.1604000000000001</v>
      </c>
      <c r="F4013" s="6">
        <v>0.54530000000000001</v>
      </c>
      <c r="G4013" s="6">
        <v>0.09</v>
      </c>
    </row>
    <row r="4014" spans="2:7" x14ac:dyDescent="0.2">
      <c r="B4014" s="7">
        <v>40673</v>
      </c>
      <c r="C4014" s="6">
        <v>9.1</v>
      </c>
      <c r="D4014" s="6">
        <v>1.3</v>
      </c>
      <c r="E4014" s="6">
        <v>3.2134999999999998</v>
      </c>
      <c r="F4014" s="6">
        <v>0.58499999999999996</v>
      </c>
      <c r="G4014" s="6">
        <v>0.09</v>
      </c>
    </row>
    <row r="4015" spans="2:7" x14ac:dyDescent="0.2">
      <c r="B4015" s="7">
        <v>40674</v>
      </c>
      <c r="C4015" s="6">
        <v>9.1</v>
      </c>
      <c r="D4015" s="6">
        <v>1.3</v>
      </c>
      <c r="E4015" s="6">
        <v>3.1593</v>
      </c>
      <c r="F4015" s="6">
        <v>0.54500000000000004</v>
      </c>
      <c r="G4015" s="6">
        <v>0.09</v>
      </c>
    </row>
    <row r="4016" spans="2:7" x14ac:dyDescent="0.2">
      <c r="B4016" s="7">
        <v>40675</v>
      </c>
      <c r="C4016" s="6">
        <v>9.1</v>
      </c>
      <c r="D4016" s="6">
        <v>1.3</v>
      </c>
      <c r="E4016" s="6">
        <v>3.2225000000000001</v>
      </c>
      <c r="F4016" s="6">
        <v>0.55089999999999995</v>
      </c>
      <c r="G4016" s="6">
        <v>0.09</v>
      </c>
    </row>
    <row r="4017" spans="2:7" x14ac:dyDescent="0.2">
      <c r="B4017" s="7">
        <v>40676</v>
      </c>
      <c r="C4017" s="6">
        <v>9.1</v>
      </c>
      <c r="D4017" s="6">
        <v>1.3</v>
      </c>
      <c r="E4017" s="6">
        <v>3.1709000000000001</v>
      </c>
      <c r="F4017" s="6">
        <v>0.53249999999999997</v>
      </c>
      <c r="G4017" s="6">
        <v>0.09</v>
      </c>
    </row>
    <row r="4018" spans="2:7" x14ac:dyDescent="0.2">
      <c r="B4018" s="7">
        <v>40679</v>
      </c>
      <c r="C4018" s="6">
        <v>9.1</v>
      </c>
      <c r="D4018" s="6">
        <v>1.3</v>
      </c>
      <c r="E4018" s="6">
        <v>3.1469999999999998</v>
      </c>
      <c r="F4018" s="6">
        <v>0.52039999999999997</v>
      </c>
      <c r="G4018" s="6">
        <v>0.1</v>
      </c>
    </row>
    <row r="4019" spans="2:7" x14ac:dyDescent="0.2">
      <c r="B4019" s="7">
        <v>40680</v>
      </c>
      <c r="C4019" s="6">
        <v>9.1</v>
      </c>
      <c r="D4019" s="6">
        <v>1.3</v>
      </c>
      <c r="E4019" s="6">
        <v>3.1158000000000001</v>
      </c>
      <c r="F4019" s="6">
        <v>0.5202</v>
      </c>
      <c r="G4019" s="6">
        <v>0.09</v>
      </c>
    </row>
    <row r="4020" spans="2:7" x14ac:dyDescent="0.2">
      <c r="B4020" s="7">
        <v>40681</v>
      </c>
      <c r="C4020" s="6">
        <v>9.1</v>
      </c>
      <c r="D4020" s="6">
        <v>1.3</v>
      </c>
      <c r="E4020" s="6">
        <v>3.1800999999999999</v>
      </c>
      <c r="F4020" s="6">
        <v>0.55230000000000001</v>
      </c>
      <c r="G4020" s="6">
        <v>0.1</v>
      </c>
    </row>
    <row r="4021" spans="2:7" x14ac:dyDescent="0.2">
      <c r="B4021" s="7">
        <v>40682</v>
      </c>
      <c r="C4021" s="6">
        <v>9.1</v>
      </c>
      <c r="D4021" s="6">
        <v>1.3</v>
      </c>
      <c r="E4021" s="6">
        <v>3.1709000000000001</v>
      </c>
      <c r="F4021" s="6">
        <v>0.52400000000000002</v>
      </c>
      <c r="G4021" s="6">
        <v>0.09</v>
      </c>
    </row>
    <row r="4022" spans="2:7" x14ac:dyDescent="0.2">
      <c r="B4022" s="7">
        <v>40683</v>
      </c>
      <c r="C4022" s="6">
        <v>9.1</v>
      </c>
      <c r="D4022" s="6">
        <v>1.3</v>
      </c>
      <c r="E4022" s="6">
        <v>3.1450999999999998</v>
      </c>
      <c r="F4022" s="6">
        <v>0.51139999999999997</v>
      </c>
      <c r="G4022" s="6">
        <v>0.1</v>
      </c>
    </row>
    <row r="4023" spans="2:7" x14ac:dyDescent="0.2">
      <c r="B4023" s="7">
        <v>40686</v>
      </c>
      <c r="C4023" s="6">
        <v>9.1</v>
      </c>
      <c r="D4023" s="6">
        <v>1.3</v>
      </c>
      <c r="E4023" s="6">
        <v>3.1286</v>
      </c>
      <c r="F4023" s="6">
        <v>0.52339999999999998</v>
      </c>
      <c r="G4023" s="6">
        <v>0.1</v>
      </c>
    </row>
    <row r="4024" spans="2:7" x14ac:dyDescent="0.2">
      <c r="B4024" s="7">
        <v>40687</v>
      </c>
      <c r="C4024" s="6">
        <v>9.1</v>
      </c>
      <c r="D4024" s="6">
        <v>1.3</v>
      </c>
      <c r="E4024" s="6">
        <v>3.1139000000000001</v>
      </c>
      <c r="F4024" s="6">
        <v>0.50290000000000001</v>
      </c>
      <c r="G4024" s="6">
        <v>0.1</v>
      </c>
    </row>
    <row r="4025" spans="2:7" x14ac:dyDescent="0.2">
      <c r="B4025" s="7">
        <v>40688</v>
      </c>
      <c r="C4025" s="6">
        <v>9.1</v>
      </c>
      <c r="D4025" s="6">
        <v>1.3</v>
      </c>
      <c r="E4025" s="6">
        <v>3.1303999999999998</v>
      </c>
      <c r="F4025" s="6">
        <v>0.53539999999999999</v>
      </c>
      <c r="G4025" s="6">
        <v>0.09</v>
      </c>
    </row>
    <row r="4026" spans="2:7" x14ac:dyDescent="0.2">
      <c r="B4026" s="7">
        <v>40689</v>
      </c>
      <c r="C4026" s="6">
        <v>9.1</v>
      </c>
      <c r="D4026" s="6">
        <v>1.3</v>
      </c>
      <c r="E4026" s="6">
        <v>3.0571999999999999</v>
      </c>
      <c r="F4026" s="6">
        <v>0.48430000000000001</v>
      </c>
      <c r="G4026" s="6">
        <v>0.09</v>
      </c>
    </row>
    <row r="4027" spans="2:7" x14ac:dyDescent="0.2">
      <c r="B4027" s="7">
        <v>40690</v>
      </c>
      <c r="C4027" s="6">
        <v>9.1</v>
      </c>
      <c r="D4027" s="6">
        <v>1.3</v>
      </c>
      <c r="E4027" s="6">
        <v>3.0735000000000001</v>
      </c>
      <c r="F4027" s="6">
        <v>0.47639999999999999</v>
      </c>
      <c r="G4027" s="6">
        <v>0.1</v>
      </c>
    </row>
    <row r="4028" spans="2:7" x14ac:dyDescent="0.2">
      <c r="B4028" s="7">
        <v>40693</v>
      </c>
      <c r="C4028" s="6">
        <v>9.1</v>
      </c>
      <c r="D4028" s="6">
        <v>1.3</v>
      </c>
      <c r="E4028" s="6">
        <v>3.0735000000000001</v>
      </c>
      <c r="F4028" s="6">
        <v>0.47639999999999999</v>
      </c>
      <c r="G4028" s="6">
        <v>0.1</v>
      </c>
    </row>
    <row r="4029" spans="2:7" x14ac:dyDescent="0.2">
      <c r="B4029" s="7">
        <v>40694</v>
      </c>
      <c r="C4029" s="6">
        <v>9</v>
      </c>
      <c r="D4029" s="6">
        <v>1.5</v>
      </c>
      <c r="E4029" s="6">
        <v>3.0607000000000002</v>
      </c>
      <c r="F4029" s="6">
        <v>0.46850000000000003</v>
      </c>
      <c r="G4029" s="6">
        <v>0.1</v>
      </c>
    </row>
    <row r="4030" spans="2:7" x14ac:dyDescent="0.2">
      <c r="B4030" s="7">
        <v>40695</v>
      </c>
      <c r="C4030" s="6">
        <v>9</v>
      </c>
      <c r="D4030" s="6">
        <v>1.5</v>
      </c>
      <c r="E4030" s="6">
        <v>2.9407999999999999</v>
      </c>
      <c r="F4030" s="6">
        <v>0.43309999999999998</v>
      </c>
      <c r="G4030" s="6">
        <v>0.1</v>
      </c>
    </row>
    <row r="4031" spans="2:7" x14ac:dyDescent="0.2">
      <c r="B4031" s="7">
        <v>40696</v>
      </c>
      <c r="C4031" s="6">
        <v>9</v>
      </c>
      <c r="D4031" s="6">
        <v>1.5</v>
      </c>
      <c r="E4031" s="6">
        <v>3.0297000000000001</v>
      </c>
      <c r="F4031" s="6">
        <v>0.45660000000000001</v>
      </c>
      <c r="G4031" s="6">
        <v>0.1</v>
      </c>
    </row>
    <row r="4032" spans="2:7" x14ac:dyDescent="0.2">
      <c r="B4032" s="7">
        <v>40697</v>
      </c>
      <c r="C4032" s="6">
        <v>9</v>
      </c>
      <c r="D4032" s="6">
        <v>1.5</v>
      </c>
      <c r="E4032" s="6">
        <v>2.9859</v>
      </c>
      <c r="F4032" s="6">
        <v>0.42480000000000001</v>
      </c>
      <c r="G4032" s="6">
        <v>0.11</v>
      </c>
    </row>
    <row r="4033" spans="2:7" x14ac:dyDescent="0.2">
      <c r="B4033" s="7">
        <v>40700</v>
      </c>
      <c r="C4033" s="6">
        <v>9</v>
      </c>
      <c r="D4033" s="6">
        <v>1.5</v>
      </c>
      <c r="E4033" s="6">
        <v>2.9950000000000001</v>
      </c>
      <c r="F4033" s="6">
        <v>0.42070000000000002</v>
      </c>
      <c r="G4033" s="6">
        <v>0.1</v>
      </c>
    </row>
    <row r="4034" spans="2:7" x14ac:dyDescent="0.2">
      <c r="B4034" s="7">
        <v>40701</v>
      </c>
      <c r="C4034" s="6">
        <v>9</v>
      </c>
      <c r="D4034" s="6">
        <v>1.5</v>
      </c>
      <c r="E4034" s="6">
        <v>2.9948999999999999</v>
      </c>
      <c r="F4034" s="6">
        <v>0.4047</v>
      </c>
      <c r="G4034" s="6">
        <v>0.09</v>
      </c>
    </row>
    <row r="4035" spans="2:7" x14ac:dyDescent="0.2">
      <c r="B4035" s="7">
        <v>40702</v>
      </c>
      <c r="C4035" s="6">
        <v>9</v>
      </c>
      <c r="D4035" s="6">
        <v>1.5</v>
      </c>
      <c r="E4035" s="6">
        <v>2.9386999999999999</v>
      </c>
      <c r="F4035" s="6">
        <v>0.38080000000000003</v>
      </c>
      <c r="G4035" s="6">
        <v>0.09</v>
      </c>
    </row>
    <row r="4036" spans="2:7" x14ac:dyDescent="0.2">
      <c r="B4036" s="7">
        <v>40703</v>
      </c>
      <c r="C4036" s="6">
        <v>9</v>
      </c>
      <c r="D4036" s="6">
        <v>1.5</v>
      </c>
      <c r="E4036" s="6">
        <v>2.9967000000000001</v>
      </c>
      <c r="F4036" s="6">
        <v>0.41639999999999999</v>
      </c>
      <c r="G4036" s="6">
        <v>0.09</v>
      </c>
    </row>
    <row r="4037" spans="2:7" x14ac:dyDescent="0.2">
      <c r="B4037" s="7">
        <v>40704</v>
      </c>
      <c r="C4037" s="6">
        <v>9</v>
      </c>
      <c r="D4037" s="6">
        <v>1.5</v>
      </c>
      <c r="E4037" s="6">
        <v>2.9693000000000001</v>
      </c>
      <c r="F4037" s="6">
        <v>0.39810000000000001</v>
      </c>
      <c r="G4037" s="6">
        <v>0.09</v>
      </c>
    </row>
    <row r="4038" spans="2:7" x14ac:dyDescent="0.2">
      <c r="B4038" s="7">
        <v>40707</v>
      </c>
      <c r="C4038" s="6">
        <v>9</v>
      </c>
      <c r="D4038" s="6">
        <v>1.5</v>
      </c>
      <c r="E4038" s="6">
        <v>2.9838</v>
      </c>
      <c r="F4038" s="6">
        <v>0.39190000000000003</v>
      </c>
      <c r="G4038" s="6">
        <v>0.1</v>
      </c>
    </row>
    <row r="4039" spans="2:7" x14ac:dyDescent="0.2">
      <c r="B4039" s="7">
        <v>40708</v>
      </c>
      <c r="C4039" s="6">
        <v>9</v>
      </c>
      <c r="D4039" s="6">
        <v>1.5</v>
      </c>
      <c r="E4039" s="6">
        <v>3.0972</v>
      </c>
      <c r="F4039" s="6">
        <v>0.43980000000000002</v>
      </c>
      <c r="G4039" s="6">
        <v>0.1</v>
      </c>
    </row>
    <row r="4040" spans="2:7" x14ac:dyDescent="0.2">
      <c r="B4040" s="7">
        <v>40709</v>
      </c>
      <c r="C4040" s="6">
        <v>9</v>
      </c>
      <c r="D4040" s="6">
        <v>1.5</v>
      </c>
      <c r="E4040" s="6">
        <v>2.9691999999999998</v>
      </c>
      <c r="F4040" s="6">
        <v>0.37559999999999999</v>
      </c>
      <c r="G4040" s="6">
        <v>0.1</v>
      </c>
    </row>
    <row r="4041" spans="2:7" x14ac:dyDescent="0.2">
      <c r="B4041" s="7">
        <v>40710</v>
      </c>
      <c r="C4041" s="6">
        <v>9</v>
      </c>
      <c r="D4041" s="6">
        <v>1.5</v>
      </c>
      <c r="E4041" s="6">
        <v>2.9274</v>
      </c>
      <c r="F4041" s="6">
        <v>0.3795</v>
      </c>
      <c r="G4041" s="6">
        <v>0.1</v>
      </c>
    </row>
    <row r="4042" spans="2:7" x14ac:dyDescent="0.2">
      <c r="B4042" s="7">
        <v>40711</v>
      </c>
      <c r="C4042" s="6">
        <v>9</v>
      </c>
      <c r="D4042" s="6">
        <v>1.5</v>
      </c>
      <c r="E4042" s="6">
        <v>2.9445000000000001</v>
      </c>
      <c r="F4042" s="6">
        <v>0.37490000000000001</v>
      </c>
      <c r="G4042" s="6">
        <v>0.1</v>
      </c>
    </row>
    <row r="4043" spans="2:7" x14ac:dyDescent="0.2">
      <c r="B4043" s="7">
        <v>40714</v>
      </c>
      <c r="C4043" s="6">
        <v>9</v>
      </c>
      <c r="D4043" s="6">
        <v>1.5</v>
      </c>
      <c r="E4043" s="6">
        <v>2.9580000000000002</v>
      </c>
      <c r="F4043" s="6">
        <v>0.37069999999999997</v>
      </c>
      <c r="G4043" s="6">
        <v>0.09</v>
      </c>
    </row>
    <row r="4044" spans="2:7" x14ac:dyDescent="0.2">
      <c r="B4044" s="7">
        <v>40715</v>
      </c>
      <c r="C4044" s="6">
        <v>9</v>
      </c>
      <c r="D4044" s="6">
        <v>1.5</v>
      </c>
      <c r="E4044" s="6">
        <v>2.9834999999999998</v>
      </c>
      <c r="F4044" s="6">
        <v>0.36649999999999999</v>
      </c>
      <c r="G4044" s="6">
        <v>0.09</v>
      </c>
    </row>
    <row r="4045" spans="2:7" x14ac:dyDescent="0.2">
      <c r="B4045" s="7">
        <v>40716</v>
      </c>
      <c r="C4045" s="6">
        <v>9</v>
      </c>
      <c r="D4045" s="6">
        <v>1.5</v>
      </c>
      <c r="E4045" s="6">
        <v>2.9824999999999999</v>
      </c>
      <c r="F4045" s="6">
        <v>0.37030000000000002</v>
      </c>
      <c r="G4045" s="6">
        <v>0.09</v>
      </c>
    </row>
    <row r="4046" spans="2:7" x14ac:dyDescent="0.2">
      <c r="B4046" s="7">
        <v>40717</v>
      </c>
      <c r="C4046" s="6">
        <v>9</v>
      </c>
      <c r="D4046" s="6">
        <v>1.5</v>
      </c>
      <c r="E4046" s="6">
        <v>2.9116</v>
      </c>
      <c r="F4046" s="6">
        <v>0.34179999999999999</v>
      </c>
      <c r="G4046" s="6">
        <v>0.08</v>
      </c>
    </row>
    <row r="4047" spans="2:7" x14ac:dyDescent="0.2">
      <c r="B4047" s="7">
        <v>40718</v>
      </c>
      <c r="C4047" s="6">
        <v>9</v>
      </c>
      <c r="D4047" s="6">
        <v>1.5</v>
      </c>
      <c r="E4047" s="6">
        <v>2.8635999999999999</v>
      </c>
      <c r="F4047" s="6">
        <v>0.32900000000000001</v>
      </c>
      <c r="G4047" s="6">
        <v>0.08</v>
      </c>
    </row>
    <row r="4048" spans="2:7" x14ac:dyDescent="0.2">
      <c r="B4048" s="7">
        <v>40721</v>
      </c>
      <c r="C4048" s="6">
        <v>9</v>
      </c>
      <c r="D4048" s="6">
        <v>1.5</v>
      </c>
      <c r="E4048" s="6">
        <v>2.9304999999999999</v>
      </c>
      <c r="F4048" s="6">
        <v>0.39389999999999997</v>
      </c>
      <c r="G4048" s="6">
        <v>0.08</v>
      </c>
    </row>
    <row r="4049" spans="2:7" x14ac:dyDescent="0.2">
      <c r="B4049" s="7">
        <v>40722</v>
      </c>
      <c r="C4049" s="6">
        <v>9</v>
      </c>
      <c r="D4049" s="6">
        <v>1.5</v>
      </c>
      <c r="E4049" s="6">
        <v>3.0308000000000002</v>
      </c>
      <c r="F4049" s="6">
        <v>0.47320000000000001</v>
      </c>
      <c r="G4049" s="6">
        <v>0.08</v>
      </c>
    </row>
    <row r="4050" spans="2:7" x14ac:dyDescent="0.2">
      <c r="B4050" s="7">
        <v>40723</v>
      </c>
      <c r="C4050" s="6">
        <v>9</v>
      </c>
      <c r="D4050" s="6">
        <v>1.5</v>
      </c>
      <c r="E4050" s="6">
        <v>3.1118000000000001</v>
      </c>
      <c r="F4050" s="6">
        <v>0.46139999999999998</v>
      </c>
      <c r="G4050" s="6">
        <v>7.0000000000000007E-2</v>
      </c>
    </row>
    <row r="4051" spans="2:7" x14ac:dyDescent="0.2">
      <c r="B4051" s="7">
        <v>40724</v>
      </c>
      <c r="C4051" s="6">
        <v>9.1</v>
      </c>
      <c r="D4051" s="6">
        <v>1.6</v>
      </c>
      <c r="E4051" s="6">
        <v>3.16</v>
      </c>
      <c r="F4051" s="6">
        <v>0.45760000000000001</v>
      </c>
      <c r="G4051" s="6">
        <v>7.0000000000000007E-2</v>
      </c>
    </row>
    <row r="4052" spans="2:7" x14ac:dyDescent="0.2">
      <c r="B4052" s="7">
        <v>40725</v>
      </c>
      <c r="C4052" s="6">
        <v>9.1</v>
      </c>
      <c r="D4052" s="6">
        <v>1.6</v>
      </c>
      <c r="E4052" s="6">
        <v>3.1823000000000001</v>
      </c>
      <c r="F4052" s="6">
        <v>0.47189999999999999</v>
      </c>
      <c r="G4052" s="6">
        <v>0.08</v>
      </c>
    </row>
    <row r="4053" spans="2:7" x14ac:dyDescent="0.2">
      <c r="B4053" s="7">
        <v>40728</v>
      </c>
      <c r="C4053" s="6">
        <v>9.1</v>
      </c>
      <c r="D4053" s="6">
        <v>1.6</v>
      </c>
      <c r="E4053" s="6">
        <v>3.1823000000000001</v>
      </c>
      <c r="F4053" s="6">
        <v>0.47189999999999999</v>
      </c>
      <c r="G4053" s="6">
        <v>0.08</v>
      </c>
    </row>
    <row r="4054" spans="2:7" x14ac:dyDescent="0.2">
      <c r="B4054" s="7">
        <v>40729</v>
      </c>
      <c r="C4054" s="6">
        <v>9.1</v>
      </c>
      <c r="D4054" s="6">
        <v>1.6</v>
      </c>
      <c r="E4054" s="6">
        <v>3.121</v>
      </c>
      <c r="F4054" s="6">
        <v>0.42649999999999999</v>
      </c>
      <c r="G4054" s="6">
        <v>0.08</v>
      </c>
    </row>
    <row r="4055" spans="2:7" x14ac:dyDescent="0.2">
      <c r="B4055" s="7">
        <v>40730</v>
      </c>
      <c r="C4055" s="6">
        <v>9.1</v>
      </c>
      <c r="D4055" s="6">
        <v>1.6</v>
      </c>
      <c r="E4055" s="6">
        <v>3.1080000000000001</v>
      </c>
      <c r="F4055" s="6">
        <v>0.42259999999999998</v>
      </c>
      <c r="G4055" s="6">
        <v>7.0000000000000007E-2</v>
      </c>
    </row>
    <row r="4056" spans="2:7" x14ac:dyDescent="0.2">
      <c r="B4056" s="7">
        <v>40731</v>
      </c>
      <c r="C4056" s="6">
        <v>9.1</v>
      </c>
      <c r="D4056" s="6">
        <v>1.6</v>
      </c>
      <c r="E4056" s="6">
        <v>3.1377000000000002</v>
      </c>
      <c r="F4056" s="6">
        <v>0.46829999999999999</v>
      </c>
      <c r="G4056" s="6">
        <v>7.0000000000000007E-2</v>
      </c>
    </row>
    <row r="4057" spans="2:7" x14ac:dyDescent="0.2">
      <c r="B4057" s="7">
        <v>40732</v>
      </c>
      <c r="C4057" s="6">
        <v>9.1</v>
      </c>
      <c r="D4057" s="6">
        <v>1.6</v>
      </c>
      <c r="E4057" s="6">
        <v>3.0268000000000002</v>
      </c>
      <c r="F4057" s="6">
        <v>0.39090000000000003</v>
      </c>
      <c r="G4057" s="6">
        <v>7.0000000000000007E-2</v>
      </c>
    </row>
    <row r="4058" spans="2:7" x14ac:dyDescent="0.2">
      <c r="B4058" s="7">
        <v>40735</v>
      </c>
      <c r="C4058" s="6">
        <v>9.1</v>
      </c>
      <c r="D4058" s="6">
        <v>1.6</v>
      </c>
      <c r="E4058" s="6">
        <v>2.9188999999999998</v>
      </c>
      <c r="F4058" s="6">
        <v>0.35510000000000003</v>
      </c>
      <c r="G4058" s="6">
        <v>7.0000000000000007E-2</v>
      </c>
    </row>
    <row r="4059" spans="2:7" x14ac:dyDescent="0.2">
      <c r="B4059" s="7">
        <v>40736</v>
      </c>
      <c r="C4059" s="6">
        <v>9.1</v>
      </c>
      <c r="D4059" s="6">
        <v>1.6</v>
      </c>
      <c r="E4059" s="6">
        <v>2.8769999999999998</v>
      </c>
      <c r="F4059" s="6">
        <v>0.35099999999999998</v>
      </c>
      <c r="G4059" s="6">
        <v>0.06</v>
      </c>
    </row>
    <row r="4060" spans="2:7" x14ac:dyDescent="0.2">
      <c r="B4060" s="7">
        <v>40737</v>
      </c>
      <c r="C4060" s="6">
        <v>9.1</v>
      </c>
      <c r="D4060" s="6">
        <v>1.6</v>
      </c>
      <c r="E4060" s="6">
        <v>2.8824000000000001</v>
      </c>
      <c r="F4060" s="6">
        <v>0.35099999999999998</v>
      </c>
      <c r="G4060" s="6">
        <v>0.06</v>
      </c>
    </row>
    <row r="4061" spans="2:7" x14ac:dyDescent="0.2">
      <c r="B4061" s="7">
        <v>40738</v>
      </c>
      <c r="C4061" s="6">
        <v>9.1</v>
      </c>
      <c r="D4061" s="6">
        <v>1.6</v>
      </c>
      <c r="E4061" s="6">
        <v>2.9533999999999998</v>
      </c>
      <c r="F4061" s="6">
        <v>0.36699999999999999</v>
      </c>
      <c r="G4061" s="6">
        <v>0.06</v>
      </c>
    </row>
    <row r="4062" spans="2:7" x14ac:dyDescent="0.2">
      <c r="B4062" s="7">
        <v>40739</v>
      </c>
      <c r="C4062" s="6">
        <v>9.1</v>
      </c>
      <c r="D4062" s="6">
        <v>1.6</v>
      </c>
      <c r="E4062" s="6">
        <v>2.9058000000000002</v>
      </c>
      <c r="F4062" s="6">
        <v>0.35289999999999999</v>
      </c>
      <c r="G4062" s="6">
        <v>0.06</v>
      </c>
    </row>
    <row r="4063" spans="2:7" x14ac:dyDescent="0.2">
      <c r="B4063" s="7">
        <v>40742</v>
      </c>
      <c r="C4063" s="6">
        <v>9.1</v>
      </c>
      <c r="D4063" s="6">
        <v>1.6</v>
      </c>
      <c r="E4063" s="6">
        <v>2.9276</v>
      </c>
      <c r="F4063" s="6">
        <v>0.3629</v>
      </c>
      <c r="G4063" s="6">
        <v>0.06</v>
      </c>
    </row>
    <row r="4064" spans="2:7" x14ac:dyDescent="0.2">
      <c r="B4064" s="7">
        <v>40743</v>
      </c>
      <c r="C4064" s="6">
        <v>9.1</v>
      </c>
      <c r="D4064" s="6">
        <v>1.6</v>
      </c>
      <c r="E4064" s="6">
        <v>2.8801999999999999</v>
      </c>
      <c r="F4064" s="6">
        <v>0.371</v>
      </c>
      <c r="G4064" s="6">
        <v>0.06</v>
      </c>
    </row>
    <row r="4065" spans="2:7" x14ac:dyDescent="0.2">
      <c r="B4065" s="7">
        <v>40744</v>
      </c>
      <c r="C4065" s="6">
        <v>9.1</v>
      </c>
      <c r="D4065" s="6">
        <v>1.6</v>
      </c>
      <c r="E4065" s="6">
        <v>2.9275000000000002</v>
      </c>
      <c r="F4065" s="6">
        <v>0.379</v>
      </c>
      <c r="G4065" s="6">
        <v>0.06</v>
      </c>
    </row>
    <row r="4066" spans="2:7" x14ac:dyDescent="0.2">
      <c r="B4066" s="7">
        <v>40745</v>
      </c>
      <c r="C4066" s="6">
        <v>9.1</v>
      </c>
      <c r="D4066" s="6">
        <v>1.6</v>
      </c>
      <c r="E4066" s="6">
        <v>3.0135999999999998</v>
      </c>
      <c r="F4066" s="6">
        <v>0.39929999999999999</v>
      </c>
      <c r="G4066" s="6">
        <v>0.06</v>
      </c>
    </row>
    <row r="4067" spans="2:7" x14ac:dyDescent="0.2">
      <c r="B4067" s="7">
        <v>40746</v>
      </c>
      <c r="C4067" s="6">
        <v>9.1</v>
      </c>
      <c r="D4067" s="6">
        <v>1.6</v>
      </c>
      <c r="E4067" s="6">
        <v>2.9621</v>
      </c>
      <c r="F4067" s="6">
        <v>0.38719999999999999</v>
      </c>
      <c r="G4067" s="6">
        <v>0.06</v>
      </c>
    </row>
    <row r="4068" spans="2:7" x14ac:dyDescent="0.2">
      <c r="B4068" s="7">
        <v>40749</v>
      </c>
      <c r="C4068" s="6">
        <v>9.1</v>
      </c>
      <c r="D4068" s="6">
        <v>1.6</v>
      </c>
      <c r="E4068" s="6">
        <v>3.0005999999999999</v>
      </c>
      <c r="F4068" s="6">
        <v>0.40749999999999997</v>
      </c>
      <c r="G4068" s="6">
        <v>0.06</v>
      </c>
    </row>
    <row r="4069" spans="2:7" x14ac:dyDescent="0.2">
      <c r="B4069" s="7">
        <v>40750</v>
      </c>
      <c r="C4069" s="6">
        <v>9.1</v>
      </c>
      <c r="D4069" s="6">
        <v>1.6</v>
      </c>
      <c r="E4069" s="6">
        <v>2.9529000000000001</v>
      </c>
      <c r="F4069" s="6">
        <v>0.38719999999999999</v>
      </c>
      <c r="G4069" s="6">
        <v>0.06</v>
      </c>
    </row>
    <row r="4070" spans="2:7" x14ac:dyDescent="0.2">
      <c r="B4070" s="7">
        <v>40751</v>
      </c>
      <c r="C4070" s="6">
        <v>9.1</v>
      </c>
      <c r="D4070" s="6">
        <v>1.6</v>
      </c>
      <c r="E4070" s="6">
        <v>2.9803000000000002</v>
      </c>
      <c r="F4070" s="6">
        <v>0.44190000000000002</v>
      </c>
      <c r="G4070" s="6">
        <v>7.0000000000000007E-2</v>
      </c>
    </row>
    <row r="4071" spans="2:7" x14ac:dyDescent="0.2">
      <c r="B4071" s="7">
        <v>40752</v>
      </c>
      <c r="C4071" s="6">
        <v>9.1</v>
      </c>
      <c r="D4071" s="6">
        <v>1.6</v>
      </c>
      <c r="E4071" s="6">
        <v>2.9453999999999998</v>
      </c>
      <c r="F4071" s="6">
        <v>0.41830000000000001</v>
      </c>
      <c r="G4071" s="6">
        <v>0.08</v>
      </c>
    </row>
    <row r="4072" spans="2:7" x14ac:dyDescent="0.2">
      <c r="B4072" s="7">
        <v>40753</v>
      </c>
      <c r="C4072" s="6">
        <v>9.1</v>
      </c>
      <c r="D4072" s="6">
        <v>1.6</v>
      </c>
      <c r="E4072" s="6">
        <v>2.7961</v>
      </c>
      <c r="F4072" s="6">
        <v>0.35539999999999999</v>
      </c>
      <c r="G4072" s="6">
        <v>0.11</v>
      </c>
    </row>
    <row r="4073" spans="2:7" x14ac:dyDescent="0.2">
      <c r="B4073" s="7">
        <v>40756</v>
      </c>
      <c r="C4073" s="6">
        <v>9</v>
      </c>
      <c r="D4073" s="6">
        <v>1.8</v>
      </c>
      <c r="E4073" s="6">
        <v>2.7437</v>
      </c>
      <c r="F4073" s="6">
        <v>0.36709999999999998</v>
      </c>
      <c r="G4073" s="6">
        <v>0.17</v>
      </c>
    </row>
    <row r="4074" spans="2:7" x14ac:dyDescent="0.2">
      <c r="B4074" s="7">
        <v>40757</v>
      </c>
      <c r="C4074" s="6">
        <v>9</v>
      </c>
      <c r="D4074" s="6">
        <v>1.8</v>
      </c>
      <c r="E4074" s="6">
        <v>2.6114000000000002</v>
      </c>
      <c r="F4074" s="6">
        <v>0.31590000000000001</v>
      </c>
      <c r="G4074" s="6">
        <v>0.16</v>
      </c>
    </row>
    <row r="4075" spans="2:7" x14ac:dyDescent="0.2">
      <c r="B4075" s="7">
        <v>40758</v>
      </c>
      <c r="C4075" s="6">
        <v>9</v>
      </c>
      <c r="D4075" s="6">
        <v>1.8</v>
      </c>
      <c r="E4075" s="6">
        <v>2.6202000000000001</v>
      </c>
      <c r="F4075" s="6">
        <v>0.33360000000000001</v>
      </c>
      <c r="G4075" s="6">
        <v>0.12</v>
      </c>
    </row>
    <row r="4076" spans="2:7" x14ac:dyDescent="0.2">
      <c r="B4076" s="7">
        <v>40759</v>
      </c>
      <c r="C4076" s="6">
        <v>9</v>
      </c>
      <c r="D4076" s="6">
        <v>1.8</v>
      </c>
      <c r="E4076" s="6">
        <v>2.4028</v>
      </c>
      <c r="F4076" s="6">
        <v>0.25469999999999998</v>
      </c>
      <c r="G4076" s="6">
        <v>0.09</v>
      </c>
    </row>
    <row r="4077" spans="2:7" x14ac:dyDescent="0.2">
      <c r="B4077" s="7">
        <v>40760</v>
      </c>
      <c r="C4077" s="6">
        <v>9</v>
      </c>
      <c r="D4077" s="6">
        <v>1.8</v>
      </c>
      <c r="E4077" s="6">
        <v>2.5585</v>
      </c>
      <c r="F4077" s="6">
        <v>0.2878</v>
      </c>
      <c r="G4077" s="6">
        <v>0.08</v>
      </c>
    </row>
    <row r="4078" spans="2:7" x14ac:dyDescent="0.2">
      <c r="B4078" s="7">
        <v>40763</v>
      </c>
      <c r="C4078" s="6">
        <v>9</v>
      </c>
      <c r="D4078" s="6">
        <v>1.8</v>
      </c>
      <c r="E4078" s="6">
        <v>2.3178999999999998</v>
      </c>
      <c r="F4078" s="6">
        <v>0.25990000000000002</v>
      </c>
      <c r="G4078" s="6">
        <v>0.11</v>
      </c>
    </row>
    <row r="4079" spans="2:7" x14ac:dyDescent="0.2">
      <c r="B4079" s="7">
        <v>40764</v>
      </c>
      <c r="C4079" s="6">
        <v>9</v>
      </c>
      <c r="D4079" s="6">
        <v>1.8</v>
      </c>
      <c r="E4079" s="6">
        <v>2.2488000000000001</v>
      </c>
      <c r="F4079" s="6">
        <v>0.19239999999999999</v>
      </c>
      <c r="G4079" s="6">
        <v>0.1</v>
      </c>
    </row>
    <row r="4080" spans="2:7" x14ac:dyDescent="0.2">
      <c r="B4080" s="7">
        <v>40765</v>
      </c>
      <c r="C4080" s="6">
        <v>9</v>
      </c>
      <c r="D4080" s="6">
        <v>1.8</v>
      </c>
      <c r="E4080" s="6">
        <v>2.1061000000000001</v>
      </c>
      <c r="F4080" s="6">
        <v>0.18029999999999999</v>
      </c>
      <c r="G4080" s="6">
        <v>0.1</v>
      </c>
    </row>
    <row r="4081" spans="2:7" x14ac:dyDescent="0.2">
      <c r="B4081" s="7">
        <v>40766</v>
      </c>
      <c r="C4081" s="6">
        <v>9</v>
      </c>
      <c r="D4081" s="6">
        <v>1.8</v>
      </c>
      <c r="E4081" s="6">
        <v>2.3399000000000001</v>
      </c>
      <c r="F4081" s="6">
        <v>0.184</v>
      </c>
      <c r="G4081" s="6">
        <v>0.09</v>
      </c>
    </row>
    <row r="4082" spans="2:7" x14ac:dyDescent="0.2">
      <c r="B4082" s="7">
        <v>40767</v>
      </c>
      <c r="C4082" s="6">
        <v>9</v>
      </c>
      <c r="D4082" s="6">
        <v>1.8</v>
      </c>
      <c r="E4082" s="6">
        <v>2.2547999999999999</v>
      </c>
      <c r="F4082" s="6">
        <v>0.18720000000000001</v>
      </c>
      <c r="G4082" s="6">
        <v>0.1</v>
      </c>
    </row>
    <row r="4083" spans="2:7" x14ac:dyDescent="0.2">
      <c r="B4083" s="7">
        <v>40770</v>
      </c>
      <c r="C4083" s="6">
        <v>9</v>
      </c>
      <c r="D4083" s="6">
        <v>1.8</v>
      </c>
      <c r="E4083" s="6">
        <v>2.3052999999999999</v>
      </c>
      <c r="F4083" s="6">
        <v>0.19089999999999999</v>
      </c>
      <c r="G4083" s="6">
        <v>0.1</v>
      </c>
    </row>
    <row r="4084" spans="2:7" x14ac:dyDescent="0.2">
      <c r="B4084" s="7">
        <v>40771</v>
      </c>
      <c r="C4084" s="6">
        <v>9</v>
      </c>
      <c r="D4084" s="6">
        <v>1.8</v>
      </c>
      <c r="E4084" s="6">
        <v>2.2195999999999998</v>
      </c>
      <c r="F4084" s="6">
        <v>0.18260000000000001</v>
      </c>
      <c r="G4084" s="6">
        <v>0.09</v>
      </c>
    </row>
    <row r="4085" spans="2:7" x14ac:dyDescent="0.2">
      <c r="B4085" s="7">
        <v>40772</v>
      </c>
      <c r="C4085" s="6">
        <v>9</v>
      </c>
      <c r="D4085" s="6">
        <v>1.8</v>
      </c>
      <c r="E4085" s="6">
        <v>2.1652</v>
      </c>
      <c r="F4085" s="6">
        <v>0.19040000000000001</v>
      </c>
      <c r="G4085" s="6">
        <v>0.09</v>
      </c>
    </row>
    <row r="4086" spans="2:7" x14ac:dyDescent="0.2">
      <c r="B4086" s="7">
        <v>40773</v>
      </c>
      <c r="C4086" s="6">
        <v>9</v>
      </c>
      <c r="D4086" s="6">
        <v>1.8</v>
      </c>
      <c r="E4086" s="6">
        <v>2.0623999999999998</v>
      </c>
      <c r="F4086" s="6">
        <v>0.19009999999999999</v>
      </c>
      <c r="G4086" s="6">
        <v>0.09</v>
      </c>
    </row>
    <row r="4087" spans="2:7" x14ac:dyDescent="0.2">
      <c r="B4087" s="7">
        <v>40774</v>
      </c>
      <c r="C4087" s="6">
        <v>9</v>
      </c>
      <c r="D4087" s="6">
        <v>1.8</v>
      </c>
      <c r="E4087" s="6">
        <v>2.0623</v>
      </c>
      <c r="F4087" s="6">
        <v>0.1893</v>
      </c>
      <c r="G4087" s="6">
        <v>0.09</v>
      </c>
    </row>
    <row r="4088" spans="2:7" x14ac:dyDescent="0.2">
      <c r="B4088" s="7">
        <v>40777</v>
      </c>
      <c r="C4088" s="6">
        <v>9</v>
      </c>
      <c r="D4088" s="6">
        <v>1.8</v>
      </c>
      <c r="E4088" s="6">
        <v>2.1057999999999999</v>
      </c>
      <c r="F4088" s="6">
        <v>0.20119999999999999</v>
      </c>
      <c r="G4088" s="6">
        <v>0.09</v>
      </c>
    </row>
    <row r="4089" spans="2:7" x14ac:dyDescent="0.2">
      <c r="B4089" s="7">
        <v>40778</v>
      </c>
      <c r="C4089" s="6">
        <v>9</v>
      </c>
      <c r="D4089" s="6">
        <v>1.8</v>
      </c>
      <c r="E4089" s="6">
        <v>2.153</v>
      </c>
      <c r="F4089" s="6">
        <v>0.21709999999999999</v>
      </c>
      <c r="G4089" s="6">
        <v>0.08</v>
      </c>
    </row>
    <row r="4090" spans="2:7" x14ac:dyDescent="0.2">
      <c r="B4090" s="7">
        <v>40779</v>
      </c>
      <c r="C4090" s="6">
        <v>9</v>
      </c>
      <c r="D4090" s="6">
        <v>1.8</v>
      </c>
      <c r="E4090" s="6">
        <v>2.2993999999999999</v>
      </c>
      <c r="F4090" s="6">
        <v>0.22689999999999999</v>
      </c>
      <c r="G4090" s="6">
        <v>0.08</v>
      </c>
    </row>
    <row r="4091" spans="2:7" x14ac:dyDescent="0.2">
      <c r="B4091" s="7">
        <v>40780</v>
      </c>
      <c r="C4091" s="6">
        <v>9</v>
      </c>
      <c r="D4091" s="6">
        <v>1.8</v>
      </c>
      <c r="E4091" s="6">
        <v>2.2286000000000001</v>
      </c>
      <c r="F4091" s="6">
        <v>0.2072</v>
      </c>
      <c r="G4091" s="6">
        <v>0.08</v>
      </c>
    </row>
    <row r="4092" spans="2:7" x14ac:dyDescent="0.2">
      <c r="B4092" s="7">
        <v>40781</v>
      </c>
      <c r="C4092" s="6">
        <v>9</v>
      </c>
      <c r="D4092" s="6">
        <v>1.8</v>
      </c>
      <c r="E4092" s="6">
        <v>2.1899000000000002</v>
      </c>
      <c r="F4092" s="6">
        <v>0.18759999999999999</v>
      </c>
      <c r="G4092" s="6">
        <v>0.09</v>
      </c>
    </row>
    <row r="4093" spans="2:7" x14ac:dyDescent="0.2">
      <c r="B4093" s="7">
        <v>40784</v>
      </c>
      <c r="C4093" s="6">
        <v>9</v>
      </c>
      <c r="D4093" s="6">
        <v>1.8</v>
      </c>
      <c r="E4093" s="6">
        <v>2.2561</v>
      </c>
      <c r="F4093" s="6">
        <v>0.20330000000000001</v>
      </c>
      <c r="G4093" s="6">
        <v>0.09</v>
      </c>
    </row>
    <row r="4094" spans="2:7" x14ac:dyDescent="0.2">
      <c r="B4094" s="7">
        <v>40785</v>
      </c>
      <c r="C4094" s="6">
        <v>9</v>
      </c>
      <c r="D4094" s="6">
        <v>1.8</v>
      </c>
      <c r="E4094" s="6">
        <v>2.1766999999999999</v>
      </c>
      <c r="F4094" s="6">
        <v>0.19550000000000001</v>
      </c>
      <c r="G4094" s="6">
        <v>0.08</v>
      </c>
    </row>
    <row r="4095" spans="2:7" x14ac:dyDescent="0.2">
      <c r="B4095" s="7">
        <v>40786</v>
      </c>
      <c r="C4095" s="6">
        <v>9</v>
      </c>
      <c r="D4095" s="6">
        <v>2</v>
      </c>
      <c r="E4095" s="6">
        <v>2.2233999999999998</v>
      </c>
      <c r="F4095" s="6">
        <v>0.19950000000000001</v>
      </c>
      <c r="G4095" s="6">
        <v>0.08</v>
      </c>
    </row>
    <row r="4096" spans="2:7" x14ac:dyDescent="0.2">
      <c r="B4096" s="7">
        <v>40787</v>
      </c>
      <c r="C4096" s="6">
        <v>9</v>
      </c>
      <c r="D4096" s="6">
        <v>2</v>
      </c>
      <c r="E4096" s="6">
        <v>2.1301999999999999</v>
      </c>
      <c r="F4096" s="6">
        <v>0.18</v>
      </c>
      <c r="G4096" s="6">
        <v>0.08</v>
      </c>
    </row>
    <row r="4097" spans="2:7" x14ac:dyDescent="0.2">
      <c r="B4097" s="7">
        <v>40788</v>
      </c>
      <c r="C4097" s="6">
        <v>9</v>
      </c>
      <c r="D4097" s="6">
        <v>2</v>
      </c>
      <c r="E4097" s="6">
        <v>1.9857</v>
      </c>
      <c r="F4097" s="6">
        <v>0.1961</v>
      </c>
      <c r="G4097" s="6">
        <v>0.08</v>
      </c>
    </row>
    <row r="4098" spans="2:7" x14ac:dyDescent="0.2">
      <c r="B4098" s="7">
        <v>40791</v>
      </c>
      <c r="C4098" s="6">
        <v>9</v>
      </c>
      <c r="D4098" s="6">
        <v>2</v>
      </c>
      <c r="E4098" s="6">
        <v>1.9857</v>
      </c>
      <c r="F4098" s="6">
        <v>0.1961</v>
      </c>
      <c r="G4098" s="6">
        <v>0.08</v>
      </c>
    </row>
    <row r="4099" spans="2:7" x14ac:dyDescent="0.2">
      <c r="B4099" s="7">
        <v>40792</v>
      </c>
      <c r="C4099" s="6">
        <v>9</v>
      </c>
      <c r="D4099" s="6">
        <v>2</v>
      </c>
      <c r="E4099" s="6">
        <v>1.984</v>
      </c>
      <c r="F4099" s="6">
        <v>0.19620000000000001</v>
      </c>
      <c r="G4099" s="6">
        <v>0.09</v>
      </c>
    </row>
    <row r="4100" spans="2:7" x14ac:dyDescent="0.2">
      <c r="B4100" s="7">
        <v>40793</v>
      </c>
      <c r="C4100" s="6">
        <v>9</v>
      </c>
      <c r="D4100" s="6">
        <v>2</v>
      </c>
      <c r="E4100" s="6">
        <v>2.0428999999999999</v>
      </c>
      <c r="F4100" s="6">
        <v>0.20019999999999999</v>
      </c>
      <c r="G4100" s="6">
        <v>0.09</v>
      </c>
    </row>
    <row r="4101" spans="2:7" x14ac:dyDescent="0.2">
      <c r="B4101" s="7">
        <v>40794</v>
      </c>
      <c r="C4101" s="6">
        <v>9</v>
      </c>
      <c r="D4101" s="6">
        <v>2</v>
      </c>
      <c r="E4101" s="6">
        <v>1.9786999999999999</v>
      </c>
      <c r="F4101" s="6">
        <v>0.18840000000000001</v>
      </c>
      <c r="G4101" s="6">
        <v>0.09</v>
      </c>
    </row>
    <row r="4102" spans="2:7" x14ac:dyDescent="0.2">
      <c r="B4102" s="7">
        <v>40795</v>
      </c>
      <c r="C4102" s="6">
        <v>9</v>
      </c>
      <c r="D4102" s="6">
        <v>2</v>
      </c>
      <c r="E4102" s="6">
        <v>1.9182999999999999</v>
      </c>
      <c r="F4102" s="6">
        <v>0.16880000000000001</v>
      </c>
      <c r="G4102" s="6">
        <v>0.09</v>
      </c>
    </row>
    <row r="4103" spans="2:7" x14ac:dyDescent="0.2">
      <c r="B4103" s="7">
        <v>40798</v>
      </c>
      <c r="C4103" s="6">
        <v>9</v>
      </c>
      <c r="D4103" s="6">
        <v>2</v>
      </c>
      <c r="E4103" s="6">
        <v>1.9475</v>
      </c>
      <c r="F4103" s="6">
        <v>0.20469999999999999</v>
      </c>
      <c r="G4103" s="6">
        <v>0.09</v>
      </c>
    </row>
    <row r="4104" spans="2:7" x14ac:dyDescent="0.2">
      <c r="B4104" s="7">
        <v>40799</v>
      </c>
      <c r="C4104" s="6">
        <v>9</v>
      </c>
      <c r="D4104" s="6">
        <v>2</v>
      </c>
      <c r="E4104" s="6">
        <v>1.9905999999999999</v>
      </c>
      <c r="F4104" s="6">
        <v>0.2009</v>
      </c>
      <c r="G4104" s="6">
        <v>0.09</v>
      </c>
    </row>
    <row r="4105" spans="2:7" x14ac:dyDescent="0.2">
      <c r="B4105" s="7">
        <v>40800</v>
      </c>
      <c r="C4105" s="6">
        <v>9</v>
      </c>
      <c r="D4105" s="6">
        <v>2</v>
      </c>
      <c r="E4105" s="6">
        <v>1.9837</v>
      </c>
      <c r="F4105" s="6">
        <v>0.185</v>
      </c>
      <c r="G4105" s="6">
        <v>0.08</v>
      </c>
    </row>
    <row r="4106" spans="2:7" x14ac:dyDescent="0.2">
      <c r="B4106" s="7">
        <v>40801</v>
      </c>
      <c r="C4106" s="6">
        <v>9</v>
      </c>
      <c r="D4106" s="6">
        <v>2</v>
      </c>
      <c r="E4106" s="6">
        <v>2.0819999999999999</v>
      </c>
      <c r="F4106" s="6">
        <v>0.18909999999999999</v>
      </c>
      <c r="G4106" s="6">
        <v>0.09</v>
      </c>
    </row>
    <row r="4107" spans="2:7" x14ac:dyDescent="0.2">
      <c r="B4107" s="7">
        <v>40802</v>
      </c>
      <c r="C4107" s="6">
        <v>9</v>
      </c>
      <c r="D4107" s="6">
        <v>2</v>
      </c>
      <c r="E4107" s="6">
        <v>2.0478999999999998</v>
      </c>
      <c r="F4107" s="6">
        <v>0.16520000000000001</v>
      </c>
      <c r="G4107" s="6">
        <v>0.09</v>
      </c>
    </row>
    <row r="4108" spans="2:7" x14ac:dyDescent="0.2">
      <c r="B4108" s="7">
        <v>40805</v>
      </c>
      <c r="C4108" s="6">
        <v>9</v>
      </c>
      <c r="D4108" s="6">
        <v>2</v>
      </c>
      <c r="E4108" s="6">
        <v>1.9505999999999999</v>
      </c>
      <c r="F4108" s="6">
        <v>0.1532</v>
      </c>
      <c r="G4108" s="6">
        <v>0.09</v>
      </c>
    </row>
    <row r="4109" spans="2:7" x14ac:dyDescent="0.2">
      <c r="B4109" s="7">
        <v>40806</v>
      </c>
      <c r="C4109" s="6">
        <v>9</v>
      </c>
      <c r="D4109" s="6">
        <v>2</v>
      </c>
      <c r="E4109" s="6">
        <v>1.9384999999999999</v>
      </c>
      <c r="F4109" s="6">
        <v>0.1613</v>
      </c>
      <c r="G4109" s="6">
        <v>0.09</v>
      </c>
    </row>
    <row r="4110" spans="2:7" x14ac:dyDescent="0.2">
      <c r="B4110" s="7">
        <v>40807</v>
      </c>
      <c r="C4110" s="6">
        <v>9</v>
      </c>
      <c r="D4110" s="6">
        <v>2</v>
      </c>
      <c r="E4110" s="6">
        <v>1.8575999999999999</v>
      </c>
      <c r="F4110" s="6">
        <v>0.19359999999999999</v>
      </c>
      <c r="G4110" s="6">
        <v>0.08</v>
      </c>
    </row>
    <row r="4111" spans="2:7" x14ac:dyDescent="0.2">
      <c r="B4111" s="7">
        <v>40808</v>
      </c>
      <c r="C4111" s="6">
        <v>9</v>
      </c>
      <c r="D4111" s="6">
        <v>2</v>
      </c>
      <c r="E4111" s="6">
        <v>1.718</v>
      </c>
      <c r="F4111" s="6">
        <v>0.1978</v>
      </c>
      <c r="G4111" s="6">
        <v>0.08</v>
      </c>
    </row>
    <row r="4112" spans="2:7" x14ac:dyDescent="0.2">
      <c r="B4112" s="7">
        <v>40809</v>
      </c>
      <c r="C4112" s="6">
        <v>9</v>
      </c>
      <c r="D4112" s="6">
        <v>2</v>
      </c>
      <c r="E4112" s="6">
        <v>1.8333999999999999</v>
      </c>
      <c r="F4112" s="6">
        <v>0.21640000000000001</v>
      </c>
      <c r="G4112" s="6">
        <v>0.08</v>
      </c>
    </row>
    <row r="4113" spans="2:7" x14ac:dyDescent="0.2">
      <c r="B4113" s="7">
        <v>40812</v>
      </c>
      <c r="C4113" s="6">
        <v>9</v>
      </c>
      <c r="D4113" s="6">
        <v>2</v>
      </c>
      <c r="E4113" s="6">
        <v>1.9001999999999999</v>
      </c>
      <c r="F4113" s="6">
        <v>0.22670000000000001</v>
      </c>
      <c r="G4113" s="6">
        <v>0.08</v>
      </c>
    </row>
    <row r="4114" spans="2:7" x14ac:dyDescent="0.2">
      <c r="B4114" s="7">
        <v>40813</v>
      </c>
      <c r="C4114" s="6">
        <v>9</v>
      </c>
      <c r="D4114" s="6">
        <v>2</v>
      </c>
      <c r="E4114" s="6">
        <v>1.9711000000000001</v>
      </c>
      <c r="F4114" s="6">
        <v>0.23499999999999999</v>
      </c>
      <c r="G4114" s="6">
        <v>0.08</v>
      </c>
    </row>
    <row r="4115" spans="2:7" x14ac:dyDescent="0.2">
      <c r="B4115" s="7">
        <v>40814</v>
      </c>
      <c r="C4115" s="6">
        <v>9</v>
      </c>
      <c r="D4115" s="6">
        <v>2</v>
      </c>
      <c r="E4115" s="6">
        <v>1.9797</v>
      </c>
      <c r="F4115" s="6">
        <v>0.2465</v>
      </c>
      <c r="G4115" s="6">
        <v>0.08</v>
      </c>
    </row>
    <row r="4116" spans="2:7" x14ac:dyDescent="0.2">
      <c r="B4116" s="7">
        <v>40815</v>
      </c>
      <c r="C4116" s="6">
        <v>9</v>
      </c>
      <c r="D4116" s="6">
        <v>2</v>
      </c>
      <c r="E4116" s="6">
        <v>1.9962</v>
      </c>
      <c r="F4116" s="6">
        <v>0.25819999999999999</v>
      </c>
      <c r="G4116" s="6">
        <v>0.08</v>
      </c>
    </row>
    <row r="4117" spans="2:7" x14ac:dyDescent="0.2">
      <c r="B4117" s="7">
        <v>40816</v>
      </c>
      <c r="C4117" s="6">
        <v>9</v>
      </c>
      <c r="D4117" s="6">
        <v>2</v>
      </c>
      <c r="E4117" s="6">
        <v>1.9154</v>
      </c>
      <c r="F4117" s="6">
        <v>0.24299999999999999</v>
      </c>
      <c r="G4117" s="6">
        <v>0.06</v>
      </c>
    </row>
    <row r="4118" spans="2:7" x14ac:dyDescent="0.2">
      <c r="B4118" s="7">
        <v>40819</v>
      </c>
      <c r="C4118" s="6">
        <v>9</v>
      </c>
      <c r="D4118" s="6">
        <v>2</v>
      </c>
      <c r="E4118" s="6">
        <v>1.756</v>
      </c>
      <c r="F4118" s="6">
        <v>0.23139999999999999</v>
      </c>
      <c r="G4118" s="6">
        <v>0.08</v>
      </c>
    </row>
    <row r="4119" spans="2:7" x14ac:dyDescent="0.2">
      <c r="B4119" s="7">
        <v>40820</v>
      </c>
      <c r="C4119" s="6">
        <v>9</v>
      </c>
      <c r="D4119" s="6">
        <v>2</v>
      </c>
      <c r="E4119" s="6">
        <v>1.8207</v>
      </c>
      <c r="F4119" s="6">
        <v>0.25130000000000002</v>
      </c>
      <c r="G4119" s="6">
        <v>7.0000000000000007E-2</v>
      </c>
    </row>
    <row r="4120" spans="2:7" x14ac:dyDescent="0.2">
      <c r="B4120" s="7">
        <v>40821</v>
      </c>
      <c r="C4120" s="6">
        <v>9</v>
      </c>
      <c r="D4120" s="6">
        <v>2</v>
      </c>
      <c r="E4120" s="6">
        <v>1.8876999999999999</v>
      </c>
      <c r="F4120" s="6">
        <v>0.25540000000000002</v>
      </c>
      <c r="G4120" s="6">
        <v>7.0000000000000007E-2</v>
      </c>
    </row>
    <row r="4121" spans="2:7" x14ac:dyDescent="0.2">
      <c r="B4121" s="7">
        <v>40822</v>
      </c>
      <c r="C4121" s="6">
        <v>9</v>
      </c>
      <c r="D4121" s="6">
        <v>2</v>
      </c>
      <c r="E4121" s="6">
        <v>1.9872000000000001</v>
      </c>
      <c r="F4121" s="6">
        <v>0.26350000000000001</v>
      </c>
      <c r="G4121" s="6">
        <v>7.0000000000000007E-2</v>
      </c>
    </row>
    <row r="4122" spans="2:7" x14ac:dyDescent="0.2">
      <c r="B4122" s="7">
        <v>40823</v>
      </c>
      <c r="C4122" s="6">
        <v>9</v>
      </c>
      <c r="D4122" s="6">
        <v>2</v>
      </c>
      <c r="E4122" s="6">
        <v>2.0764</v>
      </c>
      <c r="F4122" s="6">
        <v>0.28820000000000001</v>
      </c>
      <c r="G4122" s="6">
        <v>7.0000000000000007E-2</v>
      </c>
    </row>
    <row r="4123" spans="2:7" x14ac:dyDescent="0.2">
      <c r="B4123" s="7">
        <v>40826</v>
      </c>
      <c r="C4123" s="6">
        <v>9</v>
      </c>
      <c r="D4123" s="6">
        <v>2</v>
      </c>
      <c r="E4123" s="6">
        <v>2.0764</v>
      </c>
      <c r="F4123" s="6">
        <v>0.28820000000000001</v>
      </c>
      <c r="G4123" s="6">
        <v>7.0000000000000007E-2</v>
      </c>
    </row>
    <row r="4124" spans="2:7" x14ac:dyDescent="0.2">
      <c r="B4124" s="7">
        <v>40827</v>
      </c>
      <c r="C4124" s="6">
        <v>9</v>
      </c>
      <c r="D4124" s="6">
        <v>2</v>
      </c>
      <c r="E4124" s="6">
        <v>2.1496</v>
      </c>
      <c r="F4124" s="6">
        <v>0.3004</v>
      </c>
      <c r="G4124" s="6">
        <v>7.0000000000000007E-2</v>
      </c>
    </row>
    <row r="4125" spans="2:7" x14ac:dyDescent="0.2">
      <c r="B4125" s="7">
        <v>40828</v>
      </c>
      <c r="C4125" s="6">
        <v>9</v>
      </c>
      <c r="D4125" s="6">
        <v>2</v>
      </c>
      <c r="E4125" s="6">
        <v>2.2101000000000002</v>
      </c>
      <c r="F4125" s="6">
        <v>0.28460000000000002</v>
      </c>
      <c r="G4125" s="6">
        <v>7.0000000000000007E-2</v>
      </c>
    </row>
    <row r="4126" spans="2:7" x14ac:dyDescent="0.2">
      <c r="B4126" s="7">
        <v>40829</v>
      </c>
      <c r="C4126" s="6">
        <v>9</v>
      </c>
      <c r="D4126" s="6">
        <v>2</v>
      </c>
      <c r="E4126" s="6">
        <v>2.1833999999999998</v>
      </c>
      <c r="F4126" s="6">
        <v>0.27679999999999999</v>
      </c>
      <c r="G4126" s="6">
        <v>7.0000000000000007E-2</v>
      </c>
    </row>
    <row r="4127" spans="2:7" x14ac:dyDescent="0.2">
      <c r="B4127" s="7">
        <v>40830</v>
      </c>
      <c r="C4127" s="6">
        <v>9</v>
      </c>
      <c r="D4127" s="6">
        <v>2</v>
      </c>
      <c r="E4127" s="6">
        <v>2.2477</v>
      </c>
      <c r="F4127" s="6">
        <v>0.26540000000000002</v>
      </c>
      <c r="G4127" s="6">
        <v>7.0000000000000007E-2</v>
      </c>
    </row>
    <row r="4128" spans="2:7" x14ac:dyDescent="0.2">
      <c r="B4128" s="7">
        <v>40833</v>
      </c>
      <c r="C4128" s="6">
        <v>9</v>
      </c>
      <c r="D4128" s="6">
        <v>2</v>
      </c>
      <c r="E4128" s="6">
        <v>2.1549999999999998</v>
      </c>
      <c r="F4128" s="6">
        <v>0.2656</v>
      </c>
      <c r="G4128" s="6">
        <v>7.0000000000000007E-2</v>
      </c>
    </row>
    <row r="4129" spans="2:7" x14ac:dyDescent="0.2">
      <c r="B4129" s="7">
        <v>40834</v>
      </c>
      <c r="C4129" s="6">
        <v>9</v>
      </c>
      <c r="D4129" s="6">
        <v>2</v>
      </c>
      <c r="E4129" s="6">
        <v>2.1762999999999999</v>
      </c>
      <c r="F4129" s="6">
        <v>0.26579999999999998</v>
      </c>
      <c r="G4129" s="6">
        <v>7.0000000000000007E-2</v>
      </c>
    </row>
    <row r="4130" spans="2:7" x14ac:dyDescent="0.2">
      <c r="B4130" s="7">
        <v>40835</v>
      </c>
      <c r="C4130" s="6">
        <v>9</v>
      </c>
      <c r="D4130" s="6">
        <v>2</v>
      </c>
      <c r="E4130" s="6">
        <v>2.1602999999999999</v>
      </c>
      <c r="F4130" s="6">
        <v>0.26600000000000001</v>
      </c>
      <c r="G4130" s="6">
        <v>7.0000000000000007E-2</v>
      </c>
    </row>
    <row r="4131" spans="2:7" x14ac:dyDescent="0.2">
      <c r="B4131" s="7">
        <v>40836</v>
      </c>
      <c r="C4131" s="6">
        <v>9</v>
      </c>
      <c r="D4131" s="6">
        <v>2</v>
      </c>
      <c r="E4131" s="6">
        <v>2.1888000000000001</v>
      </c>
      <c r="F4131" s="6">
        <v>0.26219999999999999</v>
      </c>
      <c r="G4131" s="6">
        <v>7.0000000000000007E-2</v>
      </c>
    </row>
    <row r="4132" spans="2:7" x14ac:dyDescent="0.2">
      <c r="B4132" s="7">
        <v>40837</v>
      </c>
      <c r="C4132" s="6">
        <v>9</v>
      </c>
      <c r="D4132" s="6">
        <v>2</v>
      </c>
      <c r="E4132" s="6">
        <v>2.2191999999999998</v>
      </c>
      <c r="F4132" s="6">
        <v>0.26679999999999998</v>
      </c>
      <c r="G4132" s="6">
        <v>7.0000000000000007E-2</v>
      </c>
    </row>
    <row r="4133" spans="2:7" x14ac:dyDescent="0.2">
      <c r="B4133" s="7">
        <v>40840</v>
      </c>
      <c r="C4133" s="6">
        <v>9</v>
      </c>
      <c r="D4133" s="6">
        <v>2</v>
      </c>
      <c r="E4133" s="6">
        <v>2.2336</v>
      </c>
      <c r="F4133" s="6">
        <v>0.2792</v>
      </c>
      <c r="G4133" s="6">
        <v>7.0000000000000007E-2</v>
      </c>
    </row>
    <row r="4134" spans="2:7" x14ac:dyDescent="0.2">
      <c r="B4134" s="7">
        <v>40841</v>
      </c>
      <c r="C4134" s="6">
        <v>9</v>
      </c>
      <c r="D4134" s="6">
        <v>2</v>
      </c>
      <c r="E4134" s="6">
        <v>2.1089000000000002</v>
      </c>
      <c r="F4134" s="6">
        <v>0.24279999999999999</v>
      </c>
      <c r="G4134" s="6">
        <v>7.0000000000000007E-2</v>
      </c>
    </row>
    <row r="4135" spans="2:7" x14ac:dyDescent="0.2">
      <c r="B4135" s="7">
        <v>40842</v>
      </c>
      <c r="C4135" s="6">
        <v>9</v>
      </c>
      <c r="D4135" s="6">
        <v>2</v>
      </c>
      <c r="E4135" s="6">
        <v>2.2040999999999999</v>
      </c>
      <c r="F4135" s="6">
        <v>0.2853</v>
      </c>
      <c r="G4135" s="6">
        <v>0.08</v>
      </c>
    </row>
    <row r="4136" spans="2:7" x14ac:dyDescent="0.2">
      <c r="B4136" s="7">
        <v>40843</v>
      </c>
      <c r="C4136" s="6">
        <v>9</v>
      </c>
      <c r="D4136" s="6">
        <v>2</v>
      </c>
      <c r="E4136" s="6">
        <v>2.3963999999999999</v>
      </c>
      <c r="F4136" s="6">
        <v>0.30880000000000002</v>
      </c>
      <c r="G4136" s="6">
        <v>7.0000000000000007E-2</v>
      </c>
    </row>
    <row r="4137" spans="2:7" x14ac:dyDescent="0.2">
      <c r="B4137" s="7">
        <v>40844</v>
      </c>
      <c r="C4137" s="6">
        <v>9</v>
      </c>
      <c r="D4137" s="6">
        <v>2</v>
      </c>
      <c r="E4137" s="6">
        <v>2.3167</v>
      </c>
      <c r="F4137" s="6">
        <v>0.28920000000000001</v>
      </c>
      <c r="G4137" s="6">
        <v>7.0000000000000007E-2</v>
      </c>
    </row>
    <row r="4138" spans="2:7" x14ac:dyDescent="0.2">
      <c r="B4138" s="7">
        <v>40847</v>
      </c>
      <c r="C4138" s="6">
        <v>8.8000000000000007</v>
      </c>
      <c r="D4138" s="6">
        <v>2.1</v>
      </c>
      <c r="E4138" s="6">
        <v>2.1133000000000002</v>
      </c>
      <c r="F4138" s="6">
        <v>0.2382</v>
      </c>
      <c r="G4138" s="6">
        <v>0.09</v>
      </c>
    </row>
    <row r="4139" spans="2:7" x14ac:dyDescent="0.2">
      <c r="B4139" s="7">
        <v>40848</v>
      </c>
      <c r="C4139" s="6">
        <v>8.8000000000000007</v>
      </c>
      <c r="D4139" s="6">
        <v>2.1</v>
      </c>
      <c r="E4139" s="6">
        <v>1.9888999999999999</v>
      </c>
      <c r="F4139" s="6">
        <v>0.23619999999999999</v>
      </c>
      <c r="G4139" s="6">
        <v>0.08</v>
      </c>
    </row>
    <row r="4140" spans="2:7" x14ac:dyDescent="0.2">
      <c r="B4140" s="7">
        <v>40849</v>
      </c>
      <c r="C4140" s="6">
        <v>8.8000000000000007</v>
      </c>
      <c r="D4140" s="6">
        <v>2.1</v>
      </c>
      <c r="E4140" s="6">
        <v>1.9854000000000001</v>
      </c>
      <c r="F4140" s="6">
        <v>0.22639999999999999</v>
      </c>
      <c r="G4140" s="6">
        <v>0.08</v>
      </c>
    </row>
    <row r="4141" spans="2:7" x14ac:dyDescent="0.2">
      <c r="B4141" s="7">
        <v>40850</v>
      </c>
      <c r="C4141" s="6">
        <v>8.8000000000000007</v>
      </c>
      <c r="D4141" s="6">
        <v>2.1</v>
      </c>
      <c r="E4141" s="6">
        <v>2.0733999999999999</v>
      </c>
      <c r="F4141" s="6">
        <v>0.2382</v>
      </c>
      <c r="G4141" s="6">
        <v>0.09</v>
      </c>
    </row>
    <row r="4142" spans="2:7" x14ac:dyDescent="0.2">
      <c r="B4142" s="7">
        <v>40851</v>
      </c>
      <c r="C4142" s="6">
        <v>8.8000000000000007</v>
      </c>
      <c r="D4142" s="6">
        <v>2.1</v>
      </c>
      <c r="E4142" s="6">
        <v>2.0327000000000002</v>
      </c>
      <c r="F4142" s="6">
        <v>0.21840000000000001</v>
      </c>
      <c r="G4142" s="6">
        <v>0.08</v>
      </c>
    </row>
    <row r="4143" spans="2:7" x14ac:dyDescent="0.2">
      <c r="B4143" s="7">
        <v>40854</v>
      </c>
      <c r="C4143" s="6">
        <v>8.8000000000000007</v>
      </c>
      <c r="D4143" s="6">
        <v>2.1</v>
      </c>
      <c r="E4143" s="6">
        <v>2.0371000000000001</v>
      </c>
      <c r="F4143" s="6">
        <v>0.23419999999999999</v>
      </c>
      <c r="G4143" s="6">
        <v>0.08</v>
      </c>
    </row>
    <row r="4144" spans="2:7" x14ac:dyDescent="0.2">
      <c r="B4144" s="7">
        <v>40855</v>
      </c>
      <c r="C4144" s="6">
        <v>8.8000000000000007</v>
      </c>
      <c r="D4144" s="6">
        <v>2.1</v>
      </c>
      <c r="E4144" s="6">
        <v>2.0769000000000002</v>
      </c>
      <c r="F4144" s="6">
        <v>0.23810000000000001</v>
      </c>
      <c r="G4144" s="6">
        <v>0.08</v>
      </c>
    </row>
    <row r="4145" spans="2:7" x14ac:dyDescent="0.2">
      <c r="B4145" s="7">
        <v>40856</v>
      </c>
      <c r="C4145" s="6">
        <v>8.8000000000000007</v>
      </c>
      <c r="D4145" s="6">
        <v>2.1</v>
      </c>
      <c r="E4145" s="6">
        <v>1.9615</v>
      </c>
      <c r="F4145" s="6">
        <v>0.22620000000000001</v>
      </c>
      <c r="G4145" s="6">
        <v>0.08</v>
      </c>
    </row>
    <row r="4146" spans="2:7" x14ac:dyDescent="0.2">
      <c r="B4146" s="7">
        <v>40857</v>
      </c>
      <c r="C4146" s="6">
        <v>8.8000000000000007</v>
      </c>
      <c r="D4146" s="6">
        <v>2.1</v>
      </c>
      <c r="E4146" s="6">
        <v>2.0564</v>
      </c>
      <c r="F4146" s="6">
        <v>0.23</v>
      </c>
      <c r="G4146" s="6">
        <v>0.08</v>
      </c>
    </row>
    <row r="4147" spans="2:7" x14ac:dyDescent="0.2">
      <c r="B4147" s="7">
        <v>40858</v>
      </c>
      <c r="C4147" s="6">
        <v>8.8000000000000007</v>
      </c>
      <c r="D4147" s="6">
        <v>2.1</v>
      </c>
      <c r="E4147" s="6">
        <v>2.0564</v>
      </c>
      <c r="F4147" s="6">
        <v>0.23</v>
      </c>
      <c r="G4147" s="6">
        <v>0.08</v>
      </c>
    </row>
    <row r="4148" spans="2:7" x14ac:dyDescent="0.2">
      <c r="B4148" s="7">
        <v>40861</v>
      </c>
      <c r="C4148" s="6">
        <v>8.8000000000000007</v>
      </c>
      <c r="D4148" s="6">
        <v>2.1</v>
      </c>
      <c r="E4148" s="6">
        <v>2.0556000000000001</v>
      </c>
      <c r="F4148" s="6">
        <v>0.23</v>
      </c>
      <c r="G4148" s="6">
        <v>0.08</v>
      </c>
    </row>
    <row r="4149" spans="2:7" x14ac:dyDescent="0.2">
      <c r="B4149" s="7">
        <v>40862</v>
      </c>
      <c r="C4149" s="6">
        <v>8.8000000000000007</v>
      </c>
      <c r="D4149" s="6">
        <v>2.1</v>
      </c>
      <c r="E4149" s="6">
        <v>2.0451000000000001</v>
      </c>
      <c r="F4149" s="6">
        <v>0.23799999999999999</v>
      </c>
      <c r="G4149" s="6">
        <v>0.09</v>
      </c>
    </row>
    <row r="4150" spans="2:7" x14ac:dyDescent="0.2">
      <c r="B4150" s="7">
        <v>40863</v>
      </c>
      <c r="C4150" s="6">
        <v>8.8000000000000007</v>
      </c>
      <c r="D4150" s="6">
        <v>2.1</v>
      </c>
      <c r="E4150" s="6">
        <v>2</v>
      </c>
      <c r="F4150" s="6">
        <v>0.24199999999999999</v>
      </c>
      <c r="G4150" s="6">
        <v>0.08</v>
      </c>
    </row>
    <row r="4151" spans="2:7" x14ac:dyDescent="0.2">
      <c r="B4151" s="7">
        <v>40864</v>
      </c>
      <c r="C4151" s="6">
        <v>8.8000000000000007</v>
      </c>
      <c r="D4151" s="6">
        <v>2.1</v>
      </c>
      <c r="E4151" s="6">
        <v>1.9601999999999999</v>
      </c>
      <c r="F4151" s="6">
        <v>0.2621</v>
      </c>
      <c r="G4151" s="6">
        <v>0.08</v>
      </c>
    </row>
    <row r="4152" spans="2:7" x14ac:dyDescent="0.2">
      <c r="B4152" s="7">
        <v>40865</v>
      </c>
      <c r="C4152" s="6">
        <v>8.8000000000000007</v>
      </c>
      <c r="D4152" s="6">
        <v>2.1</v>
      </c>
      <c r="E4152" s="6">
        <v>2.0104000000000002</v>
      </c>
      <c r="F4152" s="6">
        <v>0.2782</v>
      </c>
      <c r="G4152" s="6">
        <v>0.08</v>
      </c>
    </row>
    <row r="4153" spans="2:7" x14ac:dyDescent="0.2">
      <c r="B4153" s="7">
        <v>40868</v>
      </c>
      <c r="C4153" s="6">
        <v>8.8000000000000007</v>
      </c>
      <c r="D4153" s="6">
        <v>2.1</v>
      </c>
      <c r="E4153" s="6">
        <v>1.9550000000000001</v>
      </c>
      <c r="F4153" s="6">
        <v>0.2621</v>
      </c>
      <c r="G4153" s="6">
        <v>0.08</v>
      </c>
    </row>
    <row r="4154" spans="2:7" x14ac:dyDescent="0.2">
      <c r="B4154" s="7">
        <v>40869</v>
      </c>
      <c r="C4154" s="6">
        <v>8.8000000000000007</v>
      </c>
      <c r="D4154" s="6">
        <v>2.1</v>
      </c>
      <c r="E4154" s="6">
        <v>1.917</v>
      </c>
      <c r="F4154" s="6">
        <v>0.25779999999999997</v>
      </c>
      <c r="G4154" s="6">
        <v>0.08</v>
      </c>
    </row>
    <row r="4155" spans="2:7" x14ac:dyDescent="0.2">
      <c r="B4155" s="7">
        <v>40870</v>
      </c>
      <c r="C4155" s="6">
        <v>8.8000000000000007</v>
      </c>
      <c r="D4155" s="6">
        <v>2.1</v>
      </c>
      <c r="E4155" s="6">
        <v>1.8835</v>
      </c>
      <c r="F4155" s="6">
        <v>0.26179999999999998</v>
      </c>
      <c r="G4155" s="6">
        <v>0.09</v>
      </c>
    </row>
    <row r="4156" spans="2:7" x14ac:dyDescent="0.2">
      <c r="B4156" s="7">
        <v>40871</v>
      </c>
      <c r="C4156" s="6">
        <v>8.8000000000000007</v>
      </c>
      <c r="D4156" s="6">
        <v>2.1</v>
      </c>
      <c r="E4156" s="6">
        <v>1.8835</v>
      </c>
      <c r="F4156" s="6">
        <v>0.26179999999999998</v>
      </c>
      <c r="G4156" s="6">
        <v>0.09</v>
      </c>
    </row>
    <row r="4157" spans="2:7" x14ac:dyDescent="0.2">
      <c r="B4157" s="7">
        <v>40872</v>
      </c>
      <c r="C4157" s="6">
        <v>8.8000000000000007</v>
      </c>
      <c r="D4157" s="6">
        <v>2.1</v>
      </c>
      <c r="E4157" s="6">
        <v>1.9635</v>
      </c>
      <c r="F4157" s="6">
        <v>0.27350000000000002</v>
      </c>
      <c r="G4157" s="6">
        <v>7.0000000000000007E-2</v>
      </c>
    </row>
    <row r="4158" spans="2:7" x14ac:dyDescent="0.2">
      <c r="B4158" s="7">
        <v>40875</v>
      </c>
      <c r="C4158" s="6">
        <v>8.8000000000000007</v>
      </c>
      <c r="D4158" s="6">
        <v>2.1</v>
      </c>
      <c r="E4158" s="6">
        <v>1.9739</v>
      </c>
      <c r="F4158" s="6">
        <v>0.25390000000000001</v>
      </c>
      <c r="G4158" s="6">
        <v>0.08</v>
      </c>
    </row>
    <row r="4159" spans="2:7" x14ac:dyDescent="0.2">
      <c r="B4159" s="7">
        <v>40876</v>
      </c>
      <c r="C4159" s="6">
        <v>8.8000000000000007</v>
      </c>
      <c r="D4159" s="6">
        <v>2.1</v>
      </c>
      <c r="E4159" s="6">
        <v>1.9913000000000001</v>
      </c>
      <c r="F4159" s="6">
        <v>0.25390000000000001</v>
      </c>
      <c r="G4159" s="6">
        <v>0.08</v>
      </c>
    </row>
    <row r="4160" spans="2:7" x14ac:dyDescent="0.2">
      <c r="B4160" s="7">
        <v>40877</v>
      </c>
      <c r="C4160" s="6">
        <v>8.6</v>
      </c>
      <c r="D4160" s="6">
        <v>2.2000000000000002</v>
      </c>
      <c r="E4160" s="6">
        <v>2.0680000000000001</v>
      </c>
      <c r="F4160" s="6">
        <v>0.25390000000000001</v>
      </c>
      <c r="G4160" s="6">
        <v>0.1</v>
      </c>
    </row>
    <row r="4161" spans="2:7" x14ac:dyDescent="0.2">
      <c r="B4161" s="7">
        <v>40878</v>
      </c>
      <c r="C4161" s="6">
        <v>8.6</v>
      </c>
      <c r="D4161" s="6">
        <v>2.2000000000000002</v>
      </c>
      <c r="E4161" s="6">
        <v>2.0872999999999999</v>
      </c>
      <c r="F4161" s="6">
        <v>0.25390000000000001</v>
      </c>
      <c r="G4161" s="6">
        <v>0.08</v>
      </c>
    </row>
    <row r="4162" spans="2:7" x14ac:dyDescent="0.2">
      <c r="B4162" s="7">
        <v>40879</v>
      </c>
      <c r="C4162" s="6">
        <v>8.6</v>
      </c>
      <c r="D4162" s="6">
        <v>2.2000000000000002</v>
      </c>
      <c r="E4162" s="6">
        <v>2.0331000000000001</v>
      </c>
      <c r="F4162" s="6">
        <v>0.25</v>
      </c>
      <c r="G4162" s="6">
        <v>0.08</v>
      </c>
    </row>
    <row r="4163" spans="2:7" x14ac:dyDescent="0.2">
      <c r="B4163" s="7">
        <v>40882</v>
      </c>
      <c r="C4163" s="6">
        <v>8.6</v>
      </c>
      <c r="D4163" s="6">
        <v>2.2000000000000002</v>
      </c>
      <c r="E4163" s="6">
        <v>2.0436000000000001</v>
      </c>
      <c r="F4163" s="6">
        <v>0.25790000000000002</v>
      </c>
      <c r="G4163" s="6">
        <v>0.08</v>
      </c>
    </row>
    <row r="4164" spans="2:7" x14ac:dyDescent="0.2">
      <c r="B4164" s="7">
        <v>40883</v>
      </c>
      <c r="C4164" s="6">
        <v>8.6</v>
      </c>
      <c r="D4164" s="6">
        <v>2.2000000000000002</v>
      </c>
      <c r="E4164" s="6">
        <v>2.0891000000000002</v>
      </c>
      <c r="F4164" s="6">
        <v>0.254</v>
      </c>
      <c r="G4164" s="6">
        <v>0.08</v>
      </c>
    </row>
    <row r="4165" spans="2:7" x14ac:dyDescent="0.2">
      <c r="B4165" s="7">
        <v>40884</v>
      </c>
      <c r="C4165" s="6">
        <v>8.6</v>
      </c>
      <c r="D4165" s="6">
        <v>2.2000000000000002</v>
      </c>
      <c r="E4165" s="6">
        <v>2.0295999999999998</v>
      </c>
      <c r="F4165" s="6">
        <v>0.23419999999999999</v>
      </c>
      <c r="G4165" s="6">
        <v>0.08</v>
      </c>
    </row>
    <row r="4166" spans="2:7" x14ac:dyDescent="0.2">
      <c r="B4166" s="7">
        <v>40885</v>
      </c>
      <c r="C4166" s="6">
        <v>8.6</v>
      </c>
      <c r="D4166" s="6">
        <v>2.2000000000000002</v>
      </c>
      <c r="E4166" s="6">
        <v>1.9703999999999999</v>
      </c>
      <c r="F4166" s="6">
        <v>0.21829999999999999</v>
      </c>
      <c r="G4166" s="6">
        <v>7.0000000000000007E-2</v>
      </c>
    </row>
    <row r="4167" spans="2:7" x14ac:dyDescent="0.2">
      <c r="B4167" s="7">
        <v>40886</v>
      </c>
      <c r="C4167" s="6">
        <v>8.6</v>
      </c>
      <c r="D4167" s="6">
        <v>2.2000000000000002</v>
      </c>
      <c r="E4167" s="6">
        <v>2.0611000000000002</v>
      </c>
      <c r="F4167" s="6">
        <v>0.22209999999999999</v>
      </c>
      <c r="G4167" s="6">
        <v>7.0000000000000007E-2</v>
      </c>
    </row>
    <row r="4168" spans="2:7" x14ac:dyDescent="0.2">
      <c r="B4168" s="7">
        <v>40889</v>
      </c>
      <c r="C4168" s="6">
        <v>8.6</v>
      </c>
      <c r="D4168" s="6">
        <v>2.2000000000000002</v>
      </c>
      <c r="E4168" s="6">
        <v>2.0121000000000002</v>
      </c>
      <c r="F4168" s="6">
        <v>0.22209999999999999</v>
      </c>
      <c r="G4168" s="6">
        <v>7.0000000000000007E-2</v>
      </c>
    </row>
    <row r="4169" spans="2:7" x14ac:dyDescent="0.2">
      <c r="B4169" s="7">
        <v>40890</v>
      </c>
      <c r="C4169" s="6">
        <v>8.6</v>
      </c>
      <c r="D4169" s="6">
        <v>2.2000000000000002</v>
      </c>
      <c r="E4169" s="6">
        <v>1.9651000000000001</v>
      </c>
      <c r="F4169" s="6">
        <v>0.23</v>
      </c>
      <c r="G4169" s="6">
        <v>7.0000000000000007E-2</v>
      </c>
    </row>
    <row r="4170" spans="2:7" x14ac:dyDescent="0.2">
      <c r="B4170" s="7">
        <v>40891</v>
      </c>
      <c r="C4170" s="6">
        <v>8.6</v>
      </c>
      <c r="D4170" s="6">
        <v>2.2000000000000002</v>
      </c>
      <c r="E4170" s="6">
        <v>1.9027000000000001</v>
      </c>
      <c r="F4170" s="6">
        <v>0.23799999999999999</v>
      </c>
      <c r="G4170" s="6">
        <v>7.0000000000000007E-2</v>
      </c>
    </row>
    <row r="4171" spans="2:7" x14ac:dyDescent="0.2">
      <c r="B4171" s="7">
        <v>40892</v>
      </c>
      <c r="C4171" s="6">
        <v>8.6</v>
      </c>
      <c r="D4171" s="6">
        <v>2.2000000000000002</v>
      </c>
      <c r="E4171" s="6">
        <v>1.9078999999999999</v>
      </c>
      <c r="F4171" s="6">
        <v>0.23799999999999999</v>
      </c>
      <c r="G4171" s="6">
        <v>7.0000000000000007E-2</v>
      </c>
    </row>
    <row r="4172" spans="2:7" x14ac:dyDescent="0.2">
      <c r="B4172" s="7">
        <v>40893</v>
      </c>
      <c r="C4172" s="6">
        <v>8.6</v>
      </c>
      <c r="D4172" s="6">
        <v>2.2000000000000002</v>
      </c>
      <c r="E4172" s="6">
        <v>1.8473999999999999</v>
      </c>
      <c r="F4172" s="6">
        <v>0.2218</v>
      </c>
      <c r="G4172" s="6">
        <v>7.0000000000000007E-2</v>
      </c>
    </row>
    <row r="4173" spans="2:7" x14ac:dyDescent="0.2">
      <c r="B4173" s="7">
        <v>40896</v>
      </c>
      <c r="C4173" s="6">
        <v>8.6</v>
      </c>
      <c r="D4173" s="6">
        <v>2.2000000000000002</v>
      </c>
      <c r="E4173" s="6">
        <v>1.8096000000000001</v>
      </c>
      <c r="F4173" s="6">
        <v>0.2339</v>
      </c>
      <c r="G4173" s="6">
        <v>7.0000000000000007E-2</v>
      </c>
    </row>
    <row r="4174" spans="2:7" x14ac:dyDescent="0.2">
      <c r="B4174" s="7">
        <v>40897</v>
      </c>
      <c r="C4174" s="6">
        <v>8.6</v>
      </c>
      <c r="D4174" s="6">
        <v>2.2000000000000002</v>
      </c>
      <c r="E4174" s="6">
        <v>1.9233</v>
      </c>
      <c r="F4174" s="6">
        <v>0.25490000000000002</v>
      </c>
      <c r="G4174" s="6">
        <v>7.0000000000000007E-2</v>
      </c>
    </row>
    <row r="4175" spans="2:7" x14ac:dyDescent="0.2">
      <c r="B4175" s="7">
        <v>40898</v>
      </c>
      <c r="C4175" s="6">
        <v>8.6</v>
      </c>
      <c r="D4175" s="6">
        <v>2.2000000000000002</v>
      </c>
      <c r="E4175" s="6">
        <v>1.9668000000000001</v>
      </c>
      <c r="F4175" s="6">
        <v>0.27060000000000001</v>
      </c>
      <c r="G4175" s="6">
        <v>7.0000000000000007E-2</v>
      </c>
    </row>
    <row r="4176" spans="2:7" x14ac:dyDescent="0.2">
      <c r="B4176" s="7">
        <v>40899</v>
      </c>
      <c r="C4176" s="6">
        <v>8.6</v>
      </c>
      <c r="D4176" s="6">
        <v>2.2000000000000002</v>
      </c>
      <c r="E4176" s="6">
        <v>1.9476</v>
      </c>
      <c r="F4176" s="6">
        <v>0.27460000000000001</v>
      </c>
      <c r="G4176" s="6">
        <v>7.0000000000000007E-2</v>
      </c>
    </row>
    <row r="4177" spans="2:7" x14ac:dyDescent="0.2">
      <c r="B4177" s="7">
        <v>40900</v>
      </c>
      <c r="C4177" s="6">
        <v>8.6</v>
      </c>
      <c r="D4177" s="6">
        <v>2.2000000000000002</v>
      </c>
      <c r="E4177" s="6">
        <v>2.0244</v>
      </c>
      <c r="F4177" s="6">
        <v>0.28239999999999998</v>
      </c>
      <c r="G4177" s="6">
        <v>0.08</v>
      </c>
    </row>
    <row r="4178" spans="2:7" x14ac:dyDescent="0.2">
      <c r="B4178" s="7">
        <v>40903</v>
      </c>
      <c r="C4178" s="6">
        <v>8.6</v>
      </c>
      <c r="D4178" s="6">
        <v>2.2000000000000002</v>
      </c>
      <c r="E4178" s="6">
        <v>2.0244</v>
      </c>
      <c r="F4178" s="6">
        <v>0.28239999999999998</v>
      </c>
      <c r="G4178" s="6">
        <v>0.08</v>
      </c>
    </row>
    <row r="4179" spans="2:7" x14ac:dyDescent="0.2">
      <c r="B4179" s="7">
        <v>40904</v>
      </c>
      <c r="C4179" s="6">
        <v>8.6</v>
      </c>
      <c r="D4179" s="6">
        <v>2.2000000000000002</v>
      </c>
      <c r="E4179" s="6">
        <v>2.0051999999999999</v>
      </c>
      <c r="F4179" s="6">
        <v>0.2903</v>
      </c>
      <c r="G4179" s="6">
        <v>7.0000000000000007E-2</v>
      </c>
    </row>
    <row r="4180" spans="2:7" x14ac:dyDescent="0.2">
      <c r="B4180" s="7">
        <v>40905</v>
      </c>
      <c r="C4180" s="6">
        <v>8.6</v>
      </c>
      <c r="D4180" s="6">
        <v>2.2000000000000002</v>
      </c>
      <c r="E4180" s="6">
        <v>1.9161999999999999</v>
      </c>
      <c r="F4180" s="6">
        <v>0.26669999999999999</v>
      </c>
      <c r="G4180" s="6">
        <v>7.0000000000000007E-2</v>
      </c>
    </row>
    <row r="4181" spans="2:7" x14ac:dyDescent="0.2">
      <c r="B4181" s="7">
        <v>40906</v>
      </c>
      <c r="C4181" s="6">
        <v>8.6</v>
      </c>
      <c r="D4181" s="6">
        <v>2.2000000000000002</v>
      </c>
      <c r="E4181" s="6">
        <v>1.8988</v>
      </c>
      <c r="F4181" s="6">
        <v>0.26669999999999999</v>
      </c>
      <c r="G4181" s="6">
        <v>7.0000000000000007E-2</v>
      </c>
    </row>
    <row r="4182" spans="2:7" x14ac:dyDescent="0.2">
      <c r="B4182" s="7">
        <v>40907</v>
      </c>
      <c r="C4182" s="6">
        <v>8.6</v>
      </c>
      <c r="D4182" s="6">
        <v>2.2000000000000002</v>
      </c>
      <c r="E4182" s="6">
        <v>1.8762000000000001</v>
      </c>
      <c r="F4182" s="6">
        <v>0.23910000000000001</v>
      </c>
      <c r="G4182" s="6">
        <v>0.04</v>
      </c>
    </row>
    <row r="4183" spans="2:7" x14ac:dyDescent="0.2">
      <c r="B4183" s="7">
        <v>40910</v>
      </c>
      <c r="C4183" s="6">
        <v>8.5</v>
      </c>
      <c r="D4183" s="6">
        <v>2.2000000000000002</v>
      </c>
      <c r="E4183" s="6">
        <v>1.8762000000000001</v>
      </c>
      <c r="F4183" s="6">
        <v>0.23910000000000001</v>
      </c>
      <c r="G4183" s="6">
        <v>0.04</v>
      </c>
    </row>
    <row r="4184" spans="2:7" x14ac:dyDescent="0.2">
      <c r="B4184" s="7">
        <v>40911</v>
      </c>
      <c r="C4184" s="6">
        <v>8.5</v>
      </c>
      <c r="D4184" s="6">
        <v>2.2000000000000002</v>
      </c>
      <c r="E4184" s="6">
        <v>1.9474</v>
      </c>
      <c r="F4184" s="6">
        <v>0.255</v>
      </c>
      <c r="G4184" s="6">
        <v>7.0000000000000007E-2</v>
      </c>
    </row>
    <row r="4185" spans="2:7" x14ac:dyDescent="0.2">
      <c r="B4185" s="7">
        <v>40912</v>
      </c>
      <c r="C4185" s="6">
        <v>8.5</v>
      </c>
      <c r="D4185" s="6">
        <v>2.2000000000000002</v>
      </c>
      <c r="E4185" s="6">
        <v>1.9771000000000001</v>
      </c>
      <c r="F4185" s="6">
        <v>0.25919999999999999</v>
      </c>
      <c r="G4185" s="6">
        <v>7.0000000000000007E-2</v>
      </c>
    </row>
    <row r="4186" spans="2:7" x14ac:dyDescent="0.2">
      <c r="B4186" s="7">
        <v>40913</v>
      </c>
      <c r="C4186" s="6">
        <v>8.5</v>
      </c>
      <c r="D4186" s="6">
        <v>2.2000000000000002</v>
      </c>
      <c r="E4186" s="6">
        <v>1.9945999999999999</v>
      </c>
      <c r="F4186" s="6">
        <v>0.25929999999999997</v>
      </c>
      <c r="G4186" s="6">
        <v>7.0000000000000007E-2</v>
      </c>
    </row>
    <row r="4187" spans="2:7" x14ac:dyDescent="0.2">
      <c r="B4187" s="7">
        <v>40914</v>
      </c>
      <c r="C4187" s="6">
        <v>8.5</v>
      </c>
      <c r="D4187" s="6">
        <v>2.2000000000000002</v>
      </c>
      <c r="E4187" s="6">
        <v>1.9578</v>
      </c>
      <c r="F4187" s="6">
        <v>0.25590000000000002</v>
      </c>
      <c r="G4187" s="6">
        <v>7.0000000000000007E-2</v>
      </c>
    </row>
    <row r="4188" spans="2:7" x14ac:dyDescent="0.2">
      <c r="B4188" s="7">
        <v>40917</v>
      </c>
      <c r="C4188" s="6">
        <v>8.5</v>
      </c>
      <c r="D4188" s="6">
        <v>2.2000000000000002</v>
      </c>
      <c r="E4188" s="6">
        <v>1.9578</v>
      </c>
      <c r="F4188" s="6">
        <v>0.2442</v>
      </c>
      <c r="G4188" s="6">
        <v>0.08</v>
      </c>
    </row>
    <row r="4189" spans="2:7" x14ac:dyDescent="0.2">
      <c r="B4189" s="7">
        <v>40918</v>
      </c>
      <c r="C4189" s="6">
        <v>8.5</v>
      </c>
      <c r="D4189" s="6">
        <v>2.2000000000000002</v>
      </c>
      <c r="E4189" s="6">
        <v>1.9682999999999999</v>
      </c>
      <c r="F4189" s="6">
        <v>0.2404</v>
      </c>
      <c r="G4189" s="6">
        <v>0.08</v>
      </c>
    </row>
    <row r="4190" spans="2:7" x14ac:dyDescent="0.2">
      <c r="B4190" s="7">
        <v>40919</v>
      </c>
      <c r="C4190" s="6">
        <v>8.5</v>
      </c>
      <c r="D4190" s="6">
        <v>2.2000000000000002</v>
      </c>
      <c r="E4190" s="6">
        <v>1.9036999999999999</v>
      </c>
      <c r="F4190" s="6">
        <v>0.2286</v>
      </c>
      <c r="G4190" s="6">
        <v>0.08</v>
      </c>
    </row>
    <row r="4191" spans="2:7" x14ac:dyDescent="0.2">
      <c r="B4191" s="7">
        <v>40920</v>
      </c>
      <c r="C4191" s="6">
        <v>8.5</v>
      </c>
      <c r="D4191" s="6">
        <v>2.2000000000000002</v>
      </c>
      <c r="E4191" s="6">
        <v>1.9228000000000001</v>
      </c>
      <c r="F4191" s="6">
        <v>0.22869999999999999</v>
      </c>
      <c r="G4191" s="6">
        <v>0.08</v>
      </c>
    </row>
    <row r="4192" spans="2:7" x14ac:dyDescent="0.2">
      <c r="B4192" s="7">
        <v>40921</v>
      </c>
      <c r="C4192" s="6">
        <v>8.5</v>
      </c>
      <c r="D4192" s="6">
        <v>2.2000000000000002</v>
      </c>
      <c r="E4192" s="6">
        <v>1.8635999999999999</v>
      </c>
      <c r="F4192" s="6">
        <v>0.2213</v>
      </c>
      <c r="G4192" s="6">
        <v>0.09</v>
      </c>
    </row>
    <row r="4193" spans="2:7" x14ac:dyDescent="0.2">
      <c r="B4193" s="7">
        <v>40924</v>
      </c>
      <c r="C4193" s="6">
        <v>8.5</v>
      </c>
      <c r="D4193" s="6">
        <v>2.2000000000000002</v>
      </c>
      <c r="E4193" s="6">
        <v>1.8635999999999999</v>
      </c>
      <c r="F4193" s="6">
        <v>0.2213</v>
      </c>
      <c r="G4193" s="6">
        <v>0.09</v>
      </c>
    </row>
    <row r="4194" spans="2:7" x14ac:dyDescent="0.2">
      <c r="B4194" s="7">
        <v>40925</v>
      </c>
      <c r="C4194" s="6">
        <v>8.5</v>
      </c>
      <c r="D4194" s="6">
        <v>2.2000000000000002</v>
      </c>
      <c r="E4194" s="6">
        <v>1.8566</v>
      </c>
      <c r="F4194" s="6">
        <v>0.21740000000000001</v>
      </c>
      <c r="G4194" s="6">
        <v>0.09</v>
      </c>
    </row>
    <row r="4195" spans="2:7" x14ac:dyDescent="0.2">
      <c r="B4195" s="7">
        <v>40926</v>
      </c>
      <c r="C4195" s="6">
        <v>8.5</v>
      </c>
      <c r="D4195" s="6">
        <v>2.2000000000000002</v>
      </c>
      <c r="E4195" s="6">
        <v>1.8983000000000001</v>
      </c>
      <c r="F4195" s="6">
        <v>0.22550000000000001</v>
      </c>
      <c r="G4195" s="6">
        <v>0.09</v>
      </c>
    </row>
    <row r="4196" spans="2:7" x14ac:dyDescent="0.2">
      <c r="B4196" s="7">
        <v>40927</v>
      </c>
      <c r="C4196" s="6">
        <v>8.5</v>
      </c>
      <c r="D4196" s="6">
        <v>2.2000000000000002</v>
      </c>
      <c r="E4196" s="6">
        <v>1.9770000000000001</v>
      </c>
      <c r="F4196" s="6">
        <v>0.23380000000000001</v>
      </c>
      <c r="G4196" s="6">
        <v>0.1</v>
      </c>
    </row>
    <row r="4197" spans="2:7" x14ac:dyDescent="0.2">
      <c r="B4197" s="7">
        <v>40928</v>
      </c>
      <c r="C4197" s="6">
        <v>8.5</v>
      </c>
      <c r="D4197" s="6">
        <v>2.2000000000000002</v>
      </c>
      <c r="E4197" s="6">
        <v>2.0246</v>
      </c>
      <c r="F4197" s="6">
        <v>0.24030000000000001</v>
      </c>
      <c r="G4197" s="6">
        <v>0.09</v>
      </c>
    </row>
    <row r="4198" spans="2:7" x14ac:dyDescent="0.2">
      <c r="B4198" s="7">
        <v>40931</v>
      </c>
      <c r="C4198" s="6">
        <v>8.5</v>
      </c>
      <c r="D4198" s="6">
        <v>2.2000000000000002</v>
      </c>
      <c r="E4198" s="6">
        <v>2.0510999999999999</v>
      </c>
      <c r="F4198" s="6">
        <v>0.2344</v>
      </c>
      <c r="G4198" s="6">
        <v>0.09</v>
      </c>
    </row>
    <row r="4199" spans="2:7" x14ac:dyDescent="0.2">
      <c r="B4199" s="7">
        <v>40932</v>
      </c>
      <c r="C4199" s="6">
        <v>8.5</v>
      </c>
      <c r="D4199" s="6">
        <v>2.2000000000000002</v>
      </c>
      <c r="E4199" s="6">
        <v>2.06</v>
      </c>
      <c r="F4199" s="6">
        <v>0.23449999999999999</v>
      </c>
      <c r="G4199" s="6">
        <v>0.09</v>
      </c>
    </row>
    <row r="4200" spans="2:7" x14ac:dyDescent="0.2">
      <c r="B4200" s="7">
        <v>40933</v>
      </c>
      <c r="C4200" s="6">
        <v>8.5</v>
      </c>
      <c r="D4200" s="6">
        <v>2.2000000000000002</v>
      </c>
      <c r="E4200" s="6">
        <v>1.9945999999999999</v>
      </c>
      <c r="F4200" s="6">
        <v>0.22259999999999999</v>
      </c>
      <c r="G4200" s="6">
        <v>0.08</v>
      </c>
    </row>
    <row r="4201" spans="2:7" x14ac:dyDescent="0.2">
      <c r="B4201" s="7">
        <v>40934</v>
      </c>
      <c r="C4201" s="6">
        <v>8.5</v>
      </c>
      <c r="D4201" s="6">
        <v>2.2000000000000002</v>
      </c>
      <c r="E4201" s="6">
        <v>1.9313</v>
      </c>
      <c r="F4201" s="6">
        <v>0.21079999999999999</v>
      </c>
      <c r="G4201" s="6">
        <v>0.08</v>
      </c>
    </row>
    <row r="4202" spans="2:7" x14ac:dyDescent="0.2">
      <c r="B4202" s="7">
        <v>40935</v>
      </c>
      <c r="C4202" s="6">
        <v>8.5</v>
      </c>
      <c r="D4202" s="6">
        <v>2.2000000000000002</v>
      </c>
      <c r="E4202" s="6">
        <v>1.891</v>
      </c>
      <c r="F4202" s="6">
        <v>0.21079999999999999</v>
      </c>
      <c r="G4202" s="6">
        <v>0.09</v>
      </c>
    </row>
    <row r="4203" spans="2:7" x14ac:dyDescent="0.2">
      <c r="B4203" s="7">
        <v>40938</v>
      </c>
      <c r="C4203" s="6">
        <v>8.5</v>
      </c>
      <c r="D4203" s="6">
        <v>2.2000000000000002</v>
      </c>
      <c r="E4203" s="6">
        <v>1.8439000000000001</v>
      </c>
      <c r="F4203" s="6">
        <v>0.21079999999999999</v>
      </c>
      <c r="G4203" s="6">
        <v>0.09</v>
      </c>
    </row>
    <row r="4204" spans="2:7" x14ac:dyDescent="0.2">
      <c r="B4204" s="7">
        <v>40939</v>
      </c>
      <c r="C4204" s="6">
        <v>8.3000000000000007</v>
      </c>
      <c r="D4204" s="6">
        <v>2.2999999999999998</v>
      </c>
      <c r="E4204" s="6">
        <v>1.7970999999999999</v>
      </c>
      <c r="F4204" s="6">
        <v>0.2147</v>
      </c>
      <c r="G4204" s="6">
        <v>0.11</v>
      </c>
    </row>
    <row r="4205" spans="2:7" x14ac:dyDescent="0.2">
      <c r="B4205" s="7">
        <v>40940</v>
      </c>
      <c r="C4205" s="6">
        <v>8.3000000000000007</v>
      </c>
      <c r="D4205" s="6">
        <v>2.2999999999999998</v>
      </c>
      <c r="E4205" s="6">
        <v>1.8265</v>
      </c>
      <c r="F4205" s="6">
        <v>0.2225</v>
      </c>
      <c r="G4205" s="6">
        <v>0.11</v>
      </c>
    </row>
    <row r="4206" spans="2:7" x14ac:dyDescent="0.2">
      <c r="B4206" s="7">
        <v>40941</v>
      </c>
      <c r="C4206" s="6">
        <v>8.3000000000000007</v>
      </c>
      <c r="D4206" s="6">
        <v>2.2999999999999998</v>
      </c>
      <c r="E4206" s="6">
        <v>1.8211999999999999</v>
      </c>
      <c r="F4206" s="6">
        <v>0.2225</v>
      </c>
      <c r="G4206" s="6">
        <v>0.11</v>
      </c>
    </row>
    <row r="4207" spans="2:7" x14ac:dyDescent="0.2">
      <c r="B4207" s="7">
        <v>40942</v>
      </c>
      <c r="C4207" s="6">
        <v>8.3000000000000007</v>
      </c>
      <c r="D4207" s="6">
        <v>2.2999999999999998</v>
      </c>
      <c r="E4207" s="6">
        <v>1.9224000000000001</v>
      </c>
      <c r="F4207" s="6">
        <v>0.23019999999999999</v>
      </c>
      <c r="G4207" s="6">
        <v>0.11</v>
      </c>
    </row>
    <row r="4208" spans="2:7" x14ac:dyDescent="0.2">
      <c r="B4208" s="7">
        <v>40945</v>
      </c>
      <c r="C4208" s="6">
        <v>8.3000000000000007</v>
      </c>
      <c r="D4208" s="6">
        <v>2.2999999999999998</v>
      </c>
      <c r="E4208" s="6">
        <v>1.9066000000000001</v>
      </c>
      <c r="F4208" s="6">
        <v>0.23019999999999999</v>
      </c>
      <c r="G4208" s="6">
        <v>0.11</v>
      </c>
    </row>
    <row r="4209" spans="2:7" x14ac:dyDescent="0.2">
      <c r="B4209" s="7">
        <v>40946</v>
      </c>
      <c r="C4209" s="6">
        <v>8.3000000000000007</v>
      </c>
      <c r="D4209" s="6">
        <v>2.2999999999999998</v>
      </c>
      <c r="E4209" s="6">
        <v>1.9734</v>
      </c>
      <c r="F4209" s="6">
        <v>0.246</v>
      </c>
      <c r="G4209" s="6">
        <v>0.11</v>
      </c>
    </row>
    <row r="4210" spans="2:7" x14ac:dyDescent="0.2">
      <c r="B4210" s="7">
        <v>40947</v>
      </c>
      <c r="C4210" s="6">
        <v>8.3000000000000007</v>
      </c>
      <c r="D4210" s="6">
        <v>2.2999999999999998</v>
      </c>
      <c r="E4210" s="6">
        <v>1.9822</v>
      </c>
      <c r="F4210" s="6">
        <v>0.254</v>
      </c>
      <c r="G4210" s="6">
        <v>0.11</v>
      </c>
    </row>
    <row r="4211" spans="2:7" x14ac:dyDescent="0.2">
      <c r="B4211" s="7">
        <v>40948</v>
      </c>
      <c r="C4211" s="6">
        <v>8.3000000000000007</v>
      </c>
      <c r="D4211" s="6">
        <v>2.2999999999999998</v>
      </c>
      <c r="E4211" s="6">
        <v>2.0364</v>
      </c>
      <c r="F4211" s="6">
        <v>0.26190000000000002</v>
      </c>
      <c r="G4211" s="6">
        <v>0.11</v>
      </c>
    </row>
    <row r="4212" spans="2:7" x14ac:dyDescent="0.2">
      <c r="B4212" s="7">
        <v>40949</v>
      </c>
      <c r="C4212" s="6">
        <v>8.3000000000000007</v>
      </c>
      <c r="D4212" s="6">
        <v>2.2999999999999998</v>
      </c>
      <c r="E4212" s="6">
        <v>1.9862</v>
      </c>
      <c r="F4212" s="6">
        <v>0.27389999999999998</v>
      </c>
      <c r="G4212" s="6">
        <v>0.12</v>
      </c>
    </row>
    <row r="4213" spans="2:7" x14ac:dyDescent="0.2">
      <c r="B4213" s="7">
        <v>40952</v>
      </c>
      <c r="C4213" s="6">
        <v>8.3000000000000007</v>
      </c>
      <c r="D4213" s="6">
        <v>2.2999999999999998</v>
      </c>
      <c r="E4213" s="6">
        <v>1.9741</v>
      </c>
      <c r="F4213" s="6">
        <v>0.28599999999999998</v>
      </c>
      <c r="G4213" s="6">
        <v>0.12</v>
      </c>
    </row>
    <row r="4214" spans="2:7" x14ac:dyDescent="0.2">
      <c r="B4214" s="7">
        <v>40953</v>
      </c>
      <c r="C4214" s="6">
        <v>8.3000000000000007</v>
      </c>
      <c r="D4214" s="6">
        <v>2.2999999999999998</v>
      </c>
      <c r="E4214" s="6">
        <v>1.9360999999999999</v>
      </c>
      <c r="F4214" s="6">
        <v>0.28199999999999997</v>
      </c>
      <c r="G4214" s="6">
        <v>0.12</v>
      </c>
    </row>
    <row r="4215" spans="2:7" x14ac:dyDescent="0.2">
      <c r="B4215" s="7">
        <v>40954</v>
      </c>
      <c r="C4215" s="6">
        <v>8.3000000000000007</v>
      </c>
      <c r="D4215" s="6">
        <v>2.2999999999999998</v>
      </c>
      <c r="E4215" s="6">
        <v>1.9275</v>
      </c>
      <c r="F4215" s="6">
        <v>0.26200000000000001</v>
      </c>
      <c r="G4215" s="6">
        <v>0.12</v>
      </c>
    </row>
    <row r="4216" spans="2:7" x14ac:dyDescent="0.2">
      <c r="B4216" s="7">
        <v>40955</v>
      </c>
      <c r="C4216" s="6">
        <v>8.3000000000000007</v>
      </c>
      <c r="D4216" s="6">
        <v>2.2999999999999998</v>
      </c>
      <c r="E4216" s="6">
        <v>1.9826999999999999</v>
      </c>
      <c r="F4216" s="6">
        <v>0.29010000000000002</v>
      </c>
      <c r="G4216" s="6">
        <v>0.11</v>
      </c>
    </row>
    <row r="4217" spans="2:7" x14ac:dyDescent="0.2">
      <c r="B4217" s="7">
        <v>40956</v>
      </c>
      <c r="C4217" s="6">
        <v>8.3000000000000007</v>
      </c>
      <c r="D4217" s="6">
        <v>2.2999999999999998</v>
      </c>
      <c r="E4217" s="6">
        <v>2.0017</v>
      </c>
      <c r="F4217" s="6">
        <v>0.29039999999999999</v>
      </c>
      <c r="G4217" s="6">
        <v>0.09</v>
      </c>
    </row>
    <row r="4218" spans="2:7" x14ac:dyDescent="0.2">
      <c r="B4218" s="7">
        <v>40959</v>
      </c>
      <c r="C4218" s="6">
        <v>8.3000000000000007</v>
      </c>
      <c r="D4218" s="6">
        <v>2.2999999999999998</v>
      </c>
      <c r="E4218" s="6">
        <v>2.0017</v>
      </c>
      <c r="F4218" s="6">
        <v>0.29039999999999999</v>
      </c>
      <c r="G4218" s="6">
        <v>0.09</v>
      </c>
    </row>
    <row r="4219" spans="2:7" x14ac:dyDescent="0.2">
      <c r="B4219" s="7">
        <v>40960</v>
      </c>
      <c r="C4219" s="6">
        <v>8.3000000000000007</v>
      </c>
      <c r="D4219" s="6">
        <v>2.2999999999999998</v>
      </c>
      <c r="E4219" s="6">
        <v>2.0590999999999999</v>
      </c>
      <c r="F4219" s="6">
        <v>0.29849999999999999</v>
      </c>
      <c r="G4219" s="6">
        <v>0.1</v>
      </c>
    </row>
    <row r="4220" spans="2:7" x14ac:dyDescent="0.2">
      <c r="B4220" s="7">
        <v>40961</v>
      </c>
      <c r="C4220" s="6">
        <v>8.3000000000000007</v>
      </c>
      <c r="D4220" s="6">
        <v>2.2999999999999998</v>
      </c>
      <c r="E4220" s="6">
        <v>2.0034000000000001</v>
      </c>
      <c r="F4220" s="6">
        <v>0.29699999999999999</v>
      </c>
      <c r="G4220" s="6">
        <v>0.08</v>
      </c>
    </row>
    <row r="4221" spans="2:7" x14ac:dyDescent="0.2">
      <c r="B4221" s="7">
        <v>40962</v>
      </c>
      <c r="C4221" s="6">
        <v>8.3000000000000007</v>
      </c>
      <c r="D4221" s="6">
        <v>2.2999999999999998</v>
      </c>
      <c r="E4221" s="6">
        <v>1.9964999999999999</v>
      </c>
      <c r="F4221" s="6">
        <v>0.30099999999999999</v>
      </c>
      <c r="G4221" s="6">
        <v>0.08</v>
      </c>
    </row>
    <row r="4222" spans="2:7" x14ac:dyDescent="0.2">
      <c r="B4222" s="7">
        <v>40963</v>
      </c>
      <c r="C4222" s="6">
        <v>8.3000000000000007</v>
      </c>
      <c r="D4222" s="6">
        <v>2.2999999999999998</v>
      </c>
      <c r="E4222" s="6">
        <v>1.9757</v>
      </c>
      <c r="F4222" s="6">
        <v>0.3049</v>
      </c>
      <c r="G4222" s="6">
        <v>0.09</v>
      </c>
    </row>
    <row r="4223" spans="2:7" x14ac:dyDescent="0.2">
      <c r="B4223" s="7">
        <v>40966</v>
      </c>
      <c r="C4223" s="6">
        <v>8.3000000000000007</v>
      </c>
      <c r="D4223" s="6">
        <v>2.2999999999999998</v>
      </c>
      <c r="E4223" s="6">
        <v>1.9255</v>
      </c>
      <c r="F4223" s="6">
        <v>0.2853</v>
      </c>
      <c r="G4223" s="6">
        <v>0.1</v>
      </c>
    </row>
    <row r="4224" spans="2:7" x14ac:dyDescent="0.2">
      <c r="B4224" s="7">
        <v>40967</v>
      </c>
      <c r="C4224" s="6">
        <v>8.3000000000000007</v>
      </c>
      <c r="D4224" s="6">
        <v>2.2999999999999998</v>
      </c>
      <c r="E4224" s="6">
        <v>1.9428000000000001</v>
      </c>
      <c r="F4224" s="6">
        <v>0.28920000000000001</v>
      </c>
      <c r="G4224" s="6">
        <v>0.1</v>
      </c>
    </row>
    <row r="4225" spans="2:7" x14ac:dyDescent="0.2">
      <c r="B4225" s="7">
        <v>40968</v>
      </c>
      <c r="C4225" s="6">
        <v>8.3000000000000007</v>
      </c>
      <c r="D4225" s="6">
        <v>2.2000000000000002</v>
      </c>
      <c r="E4225" s="6">
        <v>1.9704999999999999</v>
      </c>
      <c r="F4225" s="6">
        <v>0.29320000000000002</v>
      </c>
      <c r="G4225" s="6">
        <v>0.1</v>
      </c>
    </row>
    <row r="4226" spans="2:7" x14ac:dyDescent="0.2">
      <c r="B4226" s="7">
        <v>40969</v>
      </c>
      <c r="C4226" s="6">
        <v>8.3000000000000007</v>
      </c>
      <c r="D4226" s="6">
        <v>2.2000000000000002</v>
      </c>
      <c r="E4226" s="6">
        <v>2.0261</v>
      </c>
      <c r="F4226" s="6">
        <v>0.2893</v>
      </c>
      <c r="G4226" s="6">
        <v>0.11</v>
      </c>
    </row>
    <row r="4227" spans="2:7" x14ac:dyDescent="0.2">
      <c r="B4227" s="7">
        <v>40970</v>
      </c>
      <c r="C4227" s="6">
        <v>8.3000000000000007</v>
      </c>
      <c r="D4227" s="6">
        <v>2.2000000000000002</v>
      </c>
      <c r="E4227" s="6">
        <v>1.9739</v>
      </c>
      <c r="F4227" s="6">
        <v>0.2737</v>
      </c>
      <c r="G4227" s="6">
        <v>0.11</v>
      </c>
    </row>
    <row r="4228" spans="2:7" x14ac:dyDescent="0.2">
      <c r="B4228" s="7">
        <v>40973</v>
      </c>
      <c r="C4228" s="6">
        <v>8.3000000000000007</v>
      </c>
      <c r="D4228" s="6">
        <v>2.2000000000000002</v>
      </c>
      <c r="E4228" s="6">
        <v>2.0104000000000002</v>
      </c>
      <c r="F4228" s="6">
        <v>0.29349999999999998</v>
      </c>
      <c r="G4228" s="6">
        <v>0.11</v>
      </c>
    </row>
    <row r="4229" spans="2:7" x14ac:dyDescent="0.2">
      <c r="B4229" s="7">
        <v>40974</v>
      </c>
      <c r="C4229" s="6">
        <v>8.3000000000000007</v>
      </c>
      <c r="D4229" s="6">
        <v>2.2000000000000002</v>
      </c>
      <c r="E4229" s="6">
        <v>1.9427000000000001</v>
      </c>
      <c r="F4229" s="6">
        <v>0.2777</v>
      </c>
      <c r="G4229" s="6">
        <v>0.11</v>
      </c>
    </row>
    <row r="4230" spans="2:7" x14ac:dyDescent="0.2">
      <c r="B4230" s="7">
        <v>40975</v>
      </c>
      <c r="C4230" s="6">
        <v>8.3000000000000007</v>
      </c>
      <c r="D4230" s="6">
        <v>2.2000000000000002</v>
      </c>
      <c r="E4230" s="6">
        <v>1.9756</v>
      </c>
      <c r="F4230" s="6">
        <v>0.30149999999999999</v>
      </c>
      <c r="G4230" s="6">
        <v>0.11</v>
      </c>
    </row>
    <row r="4231" spans="2:7" x14ac:dyDescent="0.2">
      <c r="B4231" s="7">
        <v>40976</v>
      </c>
      <c r="C4231" s="6">
        <v>8.3000000000000007</v>
      </c>
      <c r="D4231" s="6">
        <v>2.2000000000000002</v>
      </c>
      <c r="E4231" s="6">
        <v>2.0121000000000002</v>
      </c>
      <c r="F4231" s="6">
        <v>0.30559999999999998</v>
      </c>
      <c r="G4231" s="6">
        <v>0.11</v>
      </c>
    </row>
    <row r="4232" spans="2:7" x14ac:dyDescent="0.2">
      <c r="B4232" s="7">
        <v>40977</v>
      </c>
      <c r="C4232" s="6">
        <v>8.3000000000000007</v>
      </c>
      <c r="D4232" s="6">
        <v>2.2000000000000002</v>
      </c>
      <c r="E4232" s="6">
        <v>2.0278999999999998</v>
      </c>
      <c r="F4232" s="6">
        <v>0.31780000000000003</v>
      </c>
      <c r="G4232" s="6">
        <v>0.12</v>
      </c>
    </row>
    <row r="4233" spans="2:7" x14ac:dyDescent="0.2">
      <c r="B4233" s="7">
        <v>40980</v>
      </c>
      <c r="C4233" s="6">
        <v>8.3000000000000007</v>
      </c>
      <c r="D4233" s="6">
        <v>2.2000000000000002</v>
      </c>
      <c r="E4233" s="6">
        <v>2.0331000000000001</v>
      </c>
      <c r="F4233" s="6">
        <v>0.32190000000000002</v>
      </c>
      <c r="G4233" s="6">
        <v>0.12</v>
      </c>
    </row>
    <row r="4234" spans="2:7" x14ac:dyDescent="0.2">
      <c r="B4234" s="7">
        <v>40981</v>
      </c>
      <c r="C4234" s="6">
        <v>8.3000000000000007</v>
      </c>
      <c r="D4234" s="6">
        <v>2.2000000000000002</v>
      </c>
      <c r="E4234" s="6">
        <v>2.1263000000000001</v>
      </c>
      <c r="F4234" s="6">
        <v>0.34599999999999997</v>
      </c>
      <c r="G4234" s="6">
        <v>0.12</v>
      </c>
    </row>
    <row r="4235" spans="2:7" x14ac:dyDescent="0.2">
      <c r="B4235" s="7">
        <v>40982</v>
      </c>
      <c r="C4235" s="6">
        <v>8.3000000000000007</v>
      </c>
      <c r="D4235" s="6">
        <v>2.2000000000000002</v>
      </c>
      <c r="E4235" s="6">
        <v>2.2686000000000002</v>
      </c>
      <c r="F4235" s="6">
        <v>0.38619999999999999</v>
      </c>
      <c r="G4235" s="6">
        <v>0.13</v>
      </c>
    </row>
    <row r="4236" spans="2:7" x14ac:dyDescent="0.2">
      <c r="B4236" s="7">
        <v>40983</v>
      </c>
      <c r="C4236" s="6">
        <v>8.3000000000000007</v>
      </c>
      <c r="D4236" s="6">
        <v>2.2000000000000002</v>
      </c>
      <c r="E4236" s="6">
        <v>2.2793999999999999</v>
      </c>
      <c r="F4236" s="6">
        <v>0.36230000000000001</v>
      </c>
      <c r="G4236" s="6">
        <v>0.14000000000000001</v>
      </c>
    </row>
    <row r="4237" spans="2:7" x14ac:dyDescent="0.2">
      <c r="B4237" s="7">
        <v>40984</v>
      </c>
      <c r="C4237" s="6">
        <v>8.3000000000000007</v>
      </c>
      <c r="D4237" s="6">
        <v>2.2000000000000002</v>
      </c>
      <c r="E4237" s="6">
        <v>2.294</v>
      </c>
      <c r="F4237" s="6">
        <v>0.35870000000000002</v>
      </c>
      <c r="G4237" s="6">
        <v>0.15</v>
      </c>
    </row>
    <row r="4238" spans="2:7" x14ac:dyDescent="0.2">
      <c r="B4238" s="7">
        <v>40987</v>
      </c>
      <c r="C4238" s="6">
        <v>8.3000000000000007</v>
      </c>
      <c r="D4238" s="6">
        <v>2.2000000000000002</v>
      </c>
      <c r="E4238" s="6">
        <v>2.3772000000000002</v>
      </c>
      <c r="F4238" s="6">
        <v>0.37909999999999999</v>
      </c>
      <c r="G4238" s="6">
        <v>0.15</v>
      </c>
    </row>
    <row r="4239" spans="2:7" x14ac:dyDescent="0.2">
      <c r="B4239" s="7">
        <v>40988</v>
      </c>
      <c r="C4239" s="6">
        <v>8.3000000000000007</v>
      </c>
      <c r="D4239" s="6">
        <v>2.2000000000000002</v>
      </c>
      <c r="E4239" s="6">
        <v>2.3591000000000002</v>
      </c>
      <c r="F4239" s="6">
        <v>0.39140000000000003</v>
      </c>
      <c r="G4239" s="6">
        <v>0.15</v>
      </c>
    </row>
    <row r="4240" spans="2:7" x14ac:dyDescent="0.2">
      <c r="B4240" s="7">
        <v>40989</v>
      </c>
      <c r="C4240" s="6">
        <v>8.3000000000000007</v>
      </c>
      <c r="D4240" s="6">
        <v>2.2000000000000002</v>
      </c>
      <c r="E4240" s="6">
        <v>2.2959999999999998</v>
      </c>
      <c r="F4240" s="6">
        <v>0.36730000000000002</v>
      </c>
      <c r="G4240" s="6">
        <v>0.15</v>
      </c>
    </row>
    <row r="4241" spans="2:7" x14ac:dyDescent="0.2">
      <c r="B4241" s="7">
        <v>40990</v>
      </c>
      <c r="C4241" s="6">
        <v>8.3000000000000007</v>
      </c>
      <c r="D4241" s="6">
        <v>2.2000000000000002</v>
      </c>
      <c r="E4241" s="6">
        <v>2.2780999999999998</v>
      </c>
      <c r="F4241" s="6">
        <v>0.3634</v>
      </c>
      <c r="G4241" s="6">
        <v>0.14000000000000001</v>
      </c>
    </row>
    <row r="4242" spans="2:7" x14ac:dyDescent="0.2">
      <c r="B4242" s="7">
        <v>40991</v>
      </c>
      <c r="C4242" s="6">
        <v>8.3000000000000007</v>
      </c>
      <c r="D4242" s="6">
        <v>2.2000000000000002</v>
      </c>
      <c r="E4242" s="6">
        <v>2.2317</v>
      </c>
      <c r="F4242" s="6">
        <v>0.35170000000000001</v>
      </c>
      <c r="G4242" s="6">
        <v>0.14000000000000001</v>
      </c>
    </row>
    <row r="4243" spans="2:7" x14ac:dyDescent="0.2">
      <c r="B4243" s="7">
        <v>40994</v>
      </c>
      <c r="C4243" s="6">
        <v>8.3000000000000007</v>
      </c>
      <c r="D4243" s="6">
        <v>2.2000000000000002</v>
      </c>
      <c r="E4243" s="6">
        <v>2.2479</v>
      </c>
      <c r="F4243" s="6">
        <v>0.34360000000000002</v>
      </c>
      <c r="G4243" s="6">
        <v>0.14000000000000001</v>
      </c>
    </row>
    <row r="4244" spans="2:7" x14ac:dyDescent="0.2">
      <c r="B4244" s="7">
        <v>40995</v>
      </c>
      <c r="C4244" s="6">
        <v>8.3000000000000007</v>
      </c>
      <c r="D4244" s="6">
        <v>2.2000000000000002</v>
      </c>
      <c r="E4244" s="6">
        <v>2.1836000000000002</v>
      </c>
      <c r="F4244" s="6">
        <v>0.31929999999999997</v>
      </c>
      <c r="G4244" s="6">
        <v>0.14000000000000001</v>
      </c>
    </row>
    <row r="4245" spans="2:7" x14ac:dyDescent="0.2">
      <c r="B4245" s="7">
        <v>40996</v>
      </c>
      <c r="C4245" s="6">
        <v>8.3000000000000007</v>
      </c>
      <c r="D4245" s="6">
        <v>2.2000000000000002</v>
      </c>
      <c r="E4245" s="6">
        <v>2.1997</v>
      </c>
      <c r="F4245" s="6">
        <v>0.34050000000000002</v>
      </c>
      <c r="G4245" s="6">
        <v>0.13</v>
      </c>
    </row>
    <row r="4246" spans="2:7" x14ac:dyDescent="0.2">
      <c r="B4246" s="7">
        <v>40997</v>
      </c>
      <c r="C4246" s="6">
        <v>8.3000000000000007</v>
      </c>
      <c r="D4246" s="6">
        <v>2.2000000000000002</v>
      </c>
      <c r="E4246" s="6">
        <v>2.1587000000000001</v>
      </c>
      <c r="F4246" s="6">
        <v>0.33650000000000002</v>
      </c>
      <c r="G4246" s="6">
        <v>0.13</v>
      </c>
    </row>
    <row r="4247" spans="2:7" x14ac:dyDescent="0.2">
      <c r="B4247" s="7">
        <v>40998</v>
      </c>
      <c r="C4247" s="6">
        <v>8.3000000000000007</v>
      </c>
      <c r="D4247" s="6">
        <v>2.2000000000000002</v>
      </c>
      <c r="E4247" s="6">
        <v>2.2088000000000001</v>
      </c>
      <c r="F4247" s="6">
        <v>0.32869999999999999</v>
      </c>
      <c r="G4247" s="6">
        <v>0.09</v>
      </c>
    </row>
    <row r="4248" spans="2:7" x14ac:dyDescent="0.2">
      <c r="B4248" s="7">
        <v>41001</v>
      </c>
      <c r="C4248" s="6">
        <v>8.1999999999999993</v>
      </c>
      <c r="D4248" s="6">
        <v>2.2999999999999998</v>
      </c>
      <c r="E4248" s="6">
        <v>2.1819999999999999</v>
      </c>
      <c r="F4248" s="6">
        <v>0.32290000000000002</v>
      </c>
      <c r="G4248" s="6">
        <v>0.15</v>
      </c>
    </row>
    <row r="4249" spans="2:7" x14ac:dyDescent="0.2">
      <c r="B4249" s="7">
        <v>41002</v>
      </c>
      <c r="C4249" s="6">
        <v>8.1999999999999993</v>
      </c>
      <c r="D4249" s="6">
        <v>2.2999999999999998</v>
      </c>
      <c r="E4249" s="6">
        <v>2.2988</v>
      </c>
      <c r="F4249" s="6">
        <v>0.36840000000000001</v>
      </c>
      <c r="G4249" s="6">
        <v>0.15</v>
      </c>
    </row>
    <row r="4250" spans="2:7" x14ac:dyDescent="0.2">
      <c r="B4250" s="7">
        <v>41003</v>
      </c>
      <c r="C4250" s="6">
        <v>8.1999999999999993</v>
      </c>
      <c r="D4250" s="6">
        <v>2.2999999999999998</v>
      </c>
      <c r="E4250" s="6">
        <v>2.2233000000000001</v>
      </c>
      <c r="F4250" s="6">
        <v>0.34079999999999999</v>
      </c>
      <c r="G4250" s="6">
        <v>0.15</v>
      </c>
    </row>
    <row r="4251" spans="2:7" x14ac:dyDescent="0.2">
      <c r="B4251" s="7">
        <v>41004</v>
      </c>
      <c r="C4251" s="6">
        <v>8.1999999999999993</v>
      </c>
      <c r="D4251" s="6">
        <v>2.2999999999999998</v>
      </c>
      <c r="E4251" s="6">
        <v>2.1804999999999999</v>
      </c>
      <c r="F4251" s="6">
        <v>0.33739999999999998</v>
      </c>
      <c r="G4251" s="6">
        <v>0.15</v>
      </c>
    </row>
    <row r="4252" spans="2:7" x14ac:dyDescent="0.2">
      <c r="B4252" s="7">
        <v>41005</v>
      </c>
      <c r="C4252" s="6">
        <v>8.1999999999999993</v>
      </c>
      <c r="D4252" s="6">
        <v>2.2999999999999998</v>
      </c>
      <c r="E4252" s="6">
        <v>2.0545</v>
      </c>
      <c r="F4252" s="6">
        <v>0.31359999999999999</v>
      </c>
      <c r="G4252" s="6">
        <v>0.12</v>
      </c>
    </row>
    <row r="4253" spans="2:7" x14ac:dyDescent="0.2">
      <c r="B4253" s="7">
        <v>41008</v>
      </c>
      <c r="C4253" s="6">
        <v>8.1999999999999993</v>
      </c>
      <c r="D4253" s="6">
        <v>2.2999999999999998</v>
      </c>
      <c r="E4253" s="6">
        <v>2.0474000000000001</v>
      </c>
      <c r="F4253" s="6">
        <v>0.31359999999999999</v>
      </c>
      <c r="G4253" s="6">
        <v>0.16</v>
      </c>
    </row>
    <row r="4254" spans="2:7" x14ac:dyDescent="0.2">
      <c r="B4254" s="7">
        <v>41009</v>
      </c>
      <c r="C4254" s="6">
        <v>8.1999999999999993</v>
      </c>
      <c r="D4254" s="6">
        <v>2.2999999999999998</v>
      </c>
      <c r="E4254" s="6">
        <v>1.9823</v>
      </c>
      <c r="F4254" s="6">
        <v>0.2858</v>
      </c>
      <c r="G4254" s="6">
        <v>0.15</v>
      </c>
    </row>
    <row r="4255" spans="2:7" x14ac:dyDescent="0.2">
      <c r="B4255" s="7">
        <v>41010</v>
      </c>
      <c r="C4255" s="6">
        <v>8.1999999999999993</v>
      </c>
      <c r="D4255" s="6">
        <v>2.2999999999999998</v>
      </c>
      <c r="E4255" s="6">
        <v>2.0350999999999999</v>
      </c>
      <c r="F4255" s="6">
        <v>0.28989999999999999</v>
      </c>
      <c r="G4255" s="6">
        <v>0.16</v>
      </c>
    </row>
    <row r="4256" spans="2:7" x14ac:dyDescent="0.2">
      <c r="B4256" s="7">
        <v>41011</v>
      </c>
      <c r="C4256" s="6">
        <v>8.1999999999999993</v>
      </c>
      <c r="D4256" s="6">
        <v>2.2999999999999998</v>
      </c>
      <c r="E4256" s="6">
        <v>2.0510000000000002</v>
      </c>
      <c r="F4256" s="6">
        <v>0.28589999999999999</v>
      </c>
      <c r="G4256" s="6">
        <v>0.15</v>
      </c>
    </row>
    <row r="4257" spans="2:7" x14ac:dyDescent="0.2">
      <c r="B4257" s="7">
        <v>41012</v>
      </c>
      <c r="C4257" s="6">
        <v>8.1999999999999993</v>
      </c>
      <c r="D4257" s="6">
        <v>2.2999999999999998</v>
      </c>
      <c r="E4257" s="6">
        <v>1.9823</v>
      </c>
      <c r="F4257" s="6">
        <v>0.26600000000000001</v>
      </c>
      <c r="G4257" s="6">
        <v>0.15</v>
      </c>
    </row>
    <row r="4258" spans="2:7" x14ac:dyDescent="0.2">
      <c r="B4258" s="7">
        <v>41015</v>
      </c>
      <c r="C4258" s="6">
        <v>8.1999999999999993</v>
      </c>
      <c r="D4258" s="6">
        <v>2.2999999999999998</v>
      </c>
      <c r="E4258" s="6">
        <v>1.9804999999999999</v>
      </c>
      <c r="F4258" s="6">
        <v>0.2681</v>
      </c>
      <c r="G4258" s="6">
        <v>0.15</v>
      </c>
    </row>
    <row r="4259" spans="2:7" x14ac:dyDescent="0.2">
      <c r="B4259" s="7">
        <v>41016</v>
      </c>
      <c r="C4259" s="6">
        <v>8.1999999999999993</v>
      </c>
      <c r="D4259" s="6">
        <v>2.2999999999999998</v>
      </c>
      <c r="E4259" s="6">
        <v>1.9981</v>
      </c>
      <c r="F4259" s="6">
        <v>0.27010000000000001</v>
      </c>
      <c r="G4259" s="6">
        <v>0.16</v>
      </c>
    </row>
    <row r="4260" spans="2:7" x14ac:dyDescent="0.2">
      <c r="B4260" s="7">
        <v>41017</v>
      </c>
      <c r="C4260" s="6">
        <v>8.1999999999999993</v>
      </c>
      <c r="D4260" s="6">
        <v>2.2999999999999998</v>
      </c>
      <c r="E4260" s="6">
        <v>1.9753000000000001</v>
      </c>
      <c r="F4260" s="6">
        <v>0.2661</v>
      </c>
      <c r="G4260" s="6">
        <v>0.15</v>
      </c>
    </row>
    <row r="4261" spans="2:7" x14ac:dyDescent="0.2">
      <c r="B4261" s="7">
        <v>41018</v>
      </c>
      <c r="C4261" s="6">
        <v>8.1999999999999993</v>
      </c>
      <c r="D4261" s="6">
        <v>2.2999999999999998</v>
      </c>
      <c r="E4261" s="6">
        <v>1.9664999999999999</v>
      </c>
      <c r="F4261" s="6">
        <v>0.2661</v>
      </c>
      <c r="G4261" s="6">
        <v>0.13</v>
      </c>
    </row>
    <row r="4262" spans="2:7" x14ac:dyDescent="0.2">
      <c r="B4262" s="7">
        <v>41019</v>
      </c>
      <c r="C4262" s="6">
        <v>8.1999999999999993</v>
      </c>
      <c r="D4262" s="6">
        <v>2.2999999999999998</v>
      </c>
      <c r="E4262" s="6">
        <v>1.9629000000000001</v>
      </c>
      <c r="F4262" s="6">
        <v>0.26419999999999999</v>
      </c>
      <c r="G4262" s="6">
        <v>0.12</v>
      </c>
    </row>
    <row r="4263" spans="2:7" x14ac:dyDescent="0.2">
      <c r="B4263" s="7">
        <v>41022</v>
      </c>
      <c r="C4263" s="6">
        <v>8.1999999999999993</v>
      </c>
      <c r="D4263" s="6">
        <v>2.2999999999999998</v>
      </c>
      <c r="E4263" s="6">
        <v>1.9349000000000001</v>
      </c>
      <c r="F4263" s="6">
        <v>0.2581</v>
      </c>
      <c r="G4263" s="6">
        <v>0.13</v>
      </c>
    </row>
    <row r="4264" spans="2:7" x14ac:dyDescent="0.2">
      <c r="B4264" s="7">
        <v>41023</v>
      </c>
      <c r="C4264" s="6">
        <v>8.1999999999999993</v>
      </c>
      <c r="D4264" s="6">
        <v>2.2999999999999998</v>
      </c>
      <c r="E4264" s="6">
        <v>1.9735</v>
      </c>
      <c r="F4264" s="6">
        <v>0.26619999999999999</v>
      </c>
      <c r="G4264" s="6">
        <v>0.14000000000000001</v>
      </c>
    </row>
    <row r="4265" spans="2:7" x14ac:dyDescent="0.2">
      <c r="B4265" s="7">
        <v>41024</v>
      </c>
      <c r="C4265" s="6">
        <v>8.1999999999999993</v>
      </c>
      <c r="D4265" s="6">
        <v>2.2999999999999998</v>
      </c>
      <c r="E4265" s="6">
        <v>1.984</v>
      </c>
      <c r="F4265" s="6">
        <v>0.26569999999999999</v>
      </c>
      <c r="G4265" s="6">
        <v>0.15</v>
      </c>
    </row>
    <row r="4266" spans="2:7" x14ac:dyDescent="0.2">
      <c r="B4266" s="7">
        <v>41025</v>
      </c>
      <c r="C4266" s="6">
        <v>8.1999999999999993</v>
      </c>
      <c r="D4266" s="6">
        <v>2.2999999999999998</v>
      </c>
      <c r="E4266" s="6">
        <v>1.9382999999999999</v>
      </c>
      <c r="F4266" s="6">
        <v>0.25779999999999997</v>
      </c>
      <c r="G4266" s="6">
        <v>0.14000000000000001</v>
      </c>
    </row>
    <row r="4267" spans="2:7" x14ac:dyDescent="0.2">
      <c r="B4267" s="7">
        <v>41026</v>
      </c>
      <c r="C4267" s="6">
        <v>8.1999999999999993</v>
      </c>
      <c r="D4267" s="6">
        <v>2.2999999999999998</v>
      </c>
      <c r="E4267" s="6">
        <v>1.9348000000000001</v>
      </c>
      <c r="F4267" s="6">
        <v>0.25779999999999997</v>
      </c>
      <c r="G4267" s="6">
        <v>0.13</v>
      </c>
    </row>
    <row r="4268" spans="2:7" x14ac:dyDescent="0.2">
      <c r="B4268" s="7">
        <v>41029</v>
      </c>
      <c r="C4268" s="6">
        <v>8.1999999999999993</v>
      </c>
      <c r="D4268" s="6">
        <v>2.2999999999999998</v>
      </c>
      <c r="E4268" s="6">
        <v>1.9137</v>
      </c>
      <c r="F4268" s="6">
        <v>0.25590000000000002</v>
      </c>
      <c r="G4268" s="6">
        <v>0.16</v>
      </c>
    </row>
    <row r="4269" spans="2:7" x14ac:dyDescent="0.2">
      <c r="B4269" s="7">
        <v>41030</v>
      </c>
      <c r="C4269" s="6">
        <v>8.1999999999999993</v>
      </c>
      <c r="D4269" s="6">
        <v>2.2999999999999998</v>
      </c>
      <c r="E4269" s="6">
        <v>1.9435</v>
      </c>
      <c r="F4269" s="6">
        <v>0.26569999999999999</v>
      </c>
      <c r="G4269" s="6">
        <v>0.16</v>
      </c>
    </row>
    <row r="4270" spans="2:7" x14ac:dyDescent="0.2">
      <c r="B4270" s="7">
        <v>41031</v>
      </c>
      <c r="C4270" s="6">
        <v>8.1999999999999993</v>
      </c>
      <c r="D4270" s="6">
        <v>2.2999999999999998</v>
      </c>
      <c r="E4270" s="6">
        <v>1.9277</v>
      </c>
      <c r="F4270" s="6">
        <v>0.26179999999999998</v>
      </c>
      <c r="G4270" s="6">
        <v>0.15</v>
      </c>
    </row>
    <row r="4271" spans="2:7" x14ac:dyDescent="0.2">
      <c r="B4271" s="7">
        <v>41032</v>
      </c>
      <c r="C4271" s="6">
        <v>8.1999999999999993</v>
      </c>
      <c r="D4271" s="6">
        <v>2.2999999999999998</v>
      </c>
      <c r="E4271" s="6">
        <v>1.9312</v>
      </c>
      <c r="F4271" s="6">
        <v>0.25790000000000002</v>
      </c>
      <c r="G4271" s="6">
        <v>0.15</v>
      </c>
    </row>
    <row r="4272" spans="2:7" x14ac:dyDescent="0.2">
      <c r="B4272" s="7">
        <v>41033</v>
      </c>
      <c r="C4272" s="6">
        <v>8.1999999999999993</v>
      </c>
      <c r="D4272" s="6">
        <v>2.2999999999999998</v>
      </c>
      <c r="E4272" s="6">
        <v>1.8786</v>
      </c>
      <c r="F4272" s="6">
        <v>0.254</v>
      </c>
      <c r="G4272" s="6">
        <v>0.16</v>
      </c>
    </row>
    <row r="4273" spans="2:7" x14ac:dyDescent="0.2">
      <c r="B4273" s="7">
        <v>41036</v>
      </c>
      <c r="C4273" s="6">
        <v>8.1999999999999993</v>
      </c>
      <c r="D4273" s="6">
        <v>2.2999999999999998</v>
      </c>
      <c r="E4273" s="6">
        <v>1.8715999999999999</v>
      </c>
      <c r="F4273" s="6">
        <v>0.254</v>
      </c>
      <c r="G4273" s="6">
        <v>0.16</v>
      </c>
    </row>
    <row r="4274" spans="2:7" x14ac:dyDescent="0.2">
      <c r="B4274" s="7">
        <v>41037</v>
      </c>
      <c r="C4274" s="6">
        <v>8.1999999999999993</v>
      </c>
      <c r="D4274" s="6">
        <v>2.2999999999999998</v>
      </c>
      <c r="E4274" s="6">
        <v>1.8402000000000001</v>
      </c>
      <c r="F4274" s="6">
        <v>0.254</v>
      </c>
      <c r="G4274" s="6">
        <v>0.16</v>
      </c>
    </row>
    <row r="4275" spans="2:7" x14ac:dyDescent="0.2">
      <c r="B4275" s="7">
        <v>41038</v>
      </c>
      <c r="C4275" s="6">
        <v>8.1999999999999993</v>
      </c>
      <c r="D4275" s="6">
        <v>2.2999999999999998</v>
      </c>
      <c r="E4275" s="6">
        <v>1.8227</v>
      </c>
      <c r="F4275" s="6">
        <v>0.254</v>
      </c>
      <c r="G4275" s="6">
        <v>0.15</v>
      </c>
    </row>
    <row r="4276" spans="2:7" x14ac:dyDescent="0.2">
      <c r="B4276" s="7">
        <v>41039</v>
      </c>
      <c r="C4276" s="6">
        <v>8.1999999999999993</v>
      </c>
      <c r="D4276" s="6">
        <v>2.2999999999999998</v>
      </c>
      <c r="E4276" s="6">
        <v>1.867</v>
      </c>
      <c r="F4276" s="6">
        <v>0.25800000000000001</v>
      </c>
      <c r="G4276" s="6">
        <v>0.15</v>
      </c>
    </row>
    <row r="4277" spans="2:7" x14ac:dyDescent="0.2">
      <c r="B4277" s="7">
        <v>41040</v>
      </c>
      <c r="C4277" s="6">
        <v>8.1999999999999993</v>
      </c>
      <c r="D4277" s="6">
        <v>2.2999999999999998</v>
      </c>
      <c r="E4277" s="6">
        <v>1.8375999999999999</v>
      </c>
      <c r="F4277" s="6">
        <v>0.25800000000000001</v>
      </c>
      <c r="G4277" s="6">
        <v>0.15</v>
      </c>
    </row>
    <row r="4278" spans="2:7" x14ac:dyDescent="0.2">
      <c r="B4278" s="7">
        <v>41043</v>
      </c>
      <c r="C4278" s="6">
        <v>8.1999999999999993</v>
      </c>
      <c r="D4278" s="6">
        <v>2.2999999999999998</v>
      </c>
      <c r="E4278" s="6">
        <v>1.7637</v>
      </c>
      <c r="F4278" s="6">
        <v>0.26200000000000001</v>
      </c>
      <c r="G4278" s="6">
        <v>0.16</v>
      </c>
    </row>
    <row r="4279" spans="2:7" x14ac:dyDescent="0.2">
      <c r="B4279" s="7">
        <v>41044</v>
      </c>
      <c r="C4279" s="6">
        <v>8.1999999999999993</v>
      </c>
      <c r="D4279" s="6">
        <v>2.2999999999999998</v>
      </c>
      <c r="E4279" s="6">
        <v>1.7670999999999999</v>
      </c>
      <c r="F4279" s="6">
        <v>0.27400000000000002</v>
      </c>
      <c r="G4279" s="6">
        <v>0.16</v>
      </c>
    </row>
    <row r="4280" spans="2:7" x14ac:dyDescent="0.2">
      <c r="B4280" s="7">
        <v>41045</v>
      </c>
      <c r="C4280" s="6">
        <v>8.1999999999999993</v>
      </c>
      <c r="D4280" s="6">
        <v>2.2999999999999998</v>
      </c>
      <c r="E4280" s="6">
        <v>1.7603</v>
      </c>
      <c r="F4280" s="6">
        <v>0.28610000000000002</v>
      </c>
      <c r="G4280" s="6">
        <v>0.16</v>
      </c>
    </row>
    <row r="4281" spans="2:7" x14ac:dyDescent="0.2">
      <c r="B4281" s="7">
        <v>41046</v>
      </c>
      <c r="C4281" s="6">
        <v>8.1999999999999993</v>
      </c>
      <c r="D4281" s="6">
        <v>2.2999999999999998</v>
      </c>
      <c r="E4281" s="6">
        <v>1.6971000000000001</v>
      </c>
      <c r="F4281" s="6">
        <v>0.29420000000000002</v>
      </c>
      <c r="G4281" s="6">
        <v>0.16</v>
      </c>
    </row>
    <row r="4282" spans="2:7" x14ac:dyDescent="0.2">
      <c r="B4282" s="7">
        <v>41047</v>
      </c>
      <c r="C4282" s="6">
        <v>8.1999999999999993</v>
      </c>
      <c r="D4282" s="6">
        <v>2.2999999999999998</v>
      </c>
      <c r="E4282" s="6">
        <v>1.7225999999999999</v>
      </c>
      <c r="F4282" s="6">
        <v>0.29239999999999999</v>
      </c>
      <c r="G4282" s="6">
        <v>0.16</v>
      </c>
    </row>
    <row r="4283" spans="2:7" x14ac:dyDescent="0.2">
      <c r="B4283" s="7">
        <v>41050</v>
      </c>
      <c r="C4283" s="6">
        <v>8.1999999999999993</v>
      </c>
      <c r="D4283" s="6">
        <v>2.2999999999999998</v>
      </c>
      <c r="E4283" s="6">
        <v>1.7414000000000001</v>
      </c>
      <c r="F4283" s="6">
        <v>0.28639999999999999</v>
      </c>
      <c r="G4283" s="6">
        <v>0.16</v>
      </c>
    </row>
    <row r="4284" spans="2:7" x14ac:dyDescent="0.2">
      <c r="B4284" s="7">
        <v>41051</v>
      </c>
      <c r="C4284" s="6">
        <v>8.1999999999999993</v>
      </c>
      <c r="D4284" s="6">
        <v>2.2999999999999998</v>
      </c>
      <c r="E4284" s="6">
        <v>1.7687999999999999</v>
      </c>
      <c r="F4284" s="6">
        <v>0.29049999999999998</v>
      </c>
      <c r="G4284" s="6">
        <v>0.16</v>
      </c>
    </row>
    <row r="4285" spans="2:7" x14ac:dyDescent="0.2">
      <c r="B4285" s="7">
        <v>41052</v>
      </c>
      <c r="C4285" s="6">
        <v>8.1999999999999993</v>
      </c>
      <c r="D4285" s="6">
        <v>2.2999999999999998</v>
      </c>
      <c r="E4285" s="6">
        <v>1.7345999999999999</v>
      </c>
      <c r="F4285" s="6">
        <v>0.28920000000000001</v>
      </c>
      <c r="G4285" s="6">
        <v>0.15</v>
      </c>
    </row>
    <row r="4286" spans="2:7" x14ac:dyDescent="0.2">
      <c r="B4286" s="7">
        <v>41053</v>
      </c>
      <c r="C4286" s="6">
        <v>8.1999999999999993</v>
      </c>
      <c r="D4286" s="6">
        <v>2.2999999999999998</v>
      </c>
      <c r="E4286" s="6">
        <v>1.7774000000000001</v>
      </c>
      <c r="F4286" s="6">
        <v>0.29699999999999999</v>
      </c>
      <c r="G4286" s="6">
        <v>0.15</v>
      </c>
    </row>
    <row r="4287" spans="2:7" x14ac:dyDescent="0.2">
      <c r="B4287" s="7">
        <v>41054</v>
      </c>
      <c r="C4287" s="6">
        <v>8.1999999999999993</v>
      </c>
      <c r="D4287" s="6">
        <v>2.2999999999999998</v>
      </c>
      <c r="E4287" s="6">
        <v>1.738</v>
      </c>
      <c r="F4287" s="6">
        <v>0.2853</v>
      </c>
      <c r="G4287" s="6">
        <v>0.15</v>
      </c>
    </row>
    <row r="4288" spans="2:7" x14ac:dyDescent="0.2">
      <c r="B4288" s="7">
        <v>41057</v>
      </c>
      <c r="C4288" s="6">
        <v>8.1999999999999993</v>
      </c>
      <c r="D4288" s="6">
        <v>2.2999999999999998</v>
      </c>
      <c r="E4288" s="6">
        <v>1.738</v>
      </c>
      <c r="F4288" s="6">
        <v>0.2853</v>
      </c>
      <c r="G4288" s="6">
        <v>0.15</v>
      </c>
    </row>
    <row r="4289" spans="2:7" x14ac:dyDescent="0.2">
      <c r="B4289" s="7">
        <v>41058</v>
      </c>
      <c r="C4289" s="6">
        <v>8.1999999999999993</v>
      </c>
      <c r="D4289" s="6">
        <v>2.2999999999999998</v>
      </c>
      <c r="E4289" s="6">
        <v>1.7447999999999999</v>
      </c>
      <c r="F4289" s="6">
        <v>0.28920000000000001</v>
      </c>
      <c r="G4289" s="6">
        <v>0.16</v>
      </c>
    </row>
    <row r="4290" spans="2:7" x14ac:dyDescent="0.2">
      <c r="B4290" s="7">
        <v>41059</v>
      </c>
      <c r="C4290" s="6">
        <v>8.1999999999999993</v>
      </c>
      <c r="D4290" s="6">
        <v>2.2999999999999998</v>
      </c>
      <c r="E4290" s="6">
        <v>1.6220000000000001</v>
      </c>
      <c r="F4290" s="6">
        <v>0.26569999999999999</v>
      </c>
      <c r="G4290" s="6">
        <v>0.16</v>
      </c>
    </row>
    <row r="4291" spans="2:7" x14ac:dyDescent="0.2">
      <c r="B4291" s="7">
        <v>41060</v>
      </c>
      <c r="C4291" s="6">
        <v>8.1999999999999993</v>
      </c>
      <c r="D4291" s="6">
        <v>2.2999999999999998</v>
      </c>
      <c r="E4291" s="6">
        <v>1.5578000000000001</v>
      </c>
      <c r="F4291" s="6">
        <v>0.26179999999999998</v>
      </c>
      <c r="G4291" s="6">
        <v>0.16</v>
      </c>
    </row>
    <row r="4292" spans="2:7" x14ac:dyDescent="0.2">
      <c r="B4292" s="7">
        <v>41061</v>
      </c>
      <c r="C4292" s="6">
        <v>8.1999999999999993</v>
      </c>
      <c r="D4292" s="6">
        <v>2.2999999999999998</v>
      </c>
      <c r="E4292" s="6">
        <v>1.452</v>
      </c>
      <c r="F4292" s="6">
        <v>0.24610000000000001</v>
      </c>
      <c r="G4292" s="6">
        <v>0.16</v>
      </c>
    </row>
    <row r="4293" spans="2:7" x14ac:dyDescent="0.2">
      <c r="B4293" s="7">
        <v>41064</v>
      </c>
      <c r="C4293" s="6">
        <v>8.1999999999999993</v>
      </c>
      <c r="D4293" s="6">
        <v>2.2999999999999998</v>
      </c>
      <c r="E4293" s="6">
        <v>1.5239</v>
      </c>
      <c r="F4293" s="6">
        <v>0.25</v>
      </c>
      <c r="G4293" s="6">
        <v>0.17</v>
      </c>
    </row>
    <row r="4294" spans="2:7" x14ac:dyDescent="0.2">
      <c r="B4294" s="7">
        <v>41065</v>
      </c>
      <c r="C4294" s="6">
        <v>8.1999999999999993</v>
      </c>
      <c r="D4294" s="6">
        <v>2.2999999999999998</v>
      </c>
      <c r="E4294" s="6">
        <v>1.5744</v>
      </c>
      <c r="F4294" s="6">
        <v>0.25</v>
      </c>
      <c r="G4294" s="6">
        <v>0.17</v>
      </c>
    </row>
    <row r="4295" spans="2:7" x14ac:dyDescent="0.2">
      <c r="B4295" s="7">
        <v>41066</v>
      </c>
      <c r="C4295" s="6">
        <v>8.1999999999999993</v>
      </c>
      <c r="D4295" s="6">
        <v>2.2999999999999998</v>
      </c>
      <c r="E4295" s="6">
        <v>1.6592</v>
      </c>
      <c r="F4295" s="6">
        <v>0.26190000000000002</v>
      </c>
      <c r="G4295" s="6">
        <v>0.16</v>
      </c>
    </row>
    <row r="4296" spans="2:7" x14ac:dyDescent="0.2">
      <c r="B4296" s="7">
        <v>41067</v>
      </c>
      <c r="C4296" s="6">
        <v>8.1999999999999993</v>
      </c>
      <c r="D4296" s="6">
        <v>2.2999999999999998</v>
      </c>
      <c r="E4296" s="6">
        <v>1.6388</v>
      </c>
      <c r="F4296" s="6">
        <v>0.26579999999999998</v>
      </c>
      <c r="G4296" s="6">
        <v>0.16</v>
      </c>
    </row>
    <row r="4297" spans="2:7" x14ac:dyDescent="0.2">
      <c r="B4297" s="7">
        <v>41068</v>
      </c>
      <c r="C4297" s="6">
        <v>8.1999999999999993</v>
      </c>
      <c r="D4297" s="6">
        <v>2.2999999999999998</v>
      </c>
      <c r="E4297" s="6">
        <v>1.6353</v>
      </c>
      <c r="F4297" s="6">
        <v>0.26590000000000003</v>
      </c>
      <c r="G4297" s="6">
        <v>0.17</v>
      </c>
    </row>
    <row r="4298" spans="2:7" x14ac:dyDescent="0.2">
      <c r="B4298" s="7">
        <v>41071</v>
      </c>
      <c r="C4298" s="6">
        <v>8.1999999999999993</v>
      </c>
      <c r="D4298" s="6">
        <v>2.2999999999999998</v>
      </c>
      <c r="E4298" s="6">
        <v>1.5860000000000001</v>
      </c>
      <c r="F4298" s="6">
        <v>0.26590000000000003</v>
      </c>
      <c r="G4298" s="6">
        <v>0.17</v>
      </c>
    </row>
    <row r="4299" spans="2:7" x14ac:dyDescent="0.2">
      <c r="B4299" s="7">
        <v>41072</v>
      </c>
      <c r="C4299" s="6">
        <v>8.1999999999999993</v>
      </c>
      <c r="D4299" s="6">
        <v>2.2999999999999998</v>
      </c>
      <c r="E4299" s="6">
        <v>1.6641999999999999</v>
      </c>
      <c r="F4299" s="6">
        <v>0.28989999999999999</v>
      </c>
      <c r="G4299" s="6">
        <v>0.16</v>
      </c>
    </row>
    <row r="4300" spans="2:7" x14ac:dyDescent="0.2">
      <c r="B4300" s="7">
        <v>41073</v>
      </c>
      <c r="C4300" s="6">
        <v>8.1999999999999993</v>
      </c>
      <c r="D4300" s="6">
        <v>2.2999999999999998</v>
      </c>
      <c r="E4300" s="6">
        <v>1.5927</v>
      </c>
      <c r="F4300" s="6">
        <v>0.28999999999999998</v>
      </c>
      <c r="G4300" s="6">
        <v>0.17</v>
      </c>
    </row>
    <row r="4301" spans="2:7" x14ac:dyDescent="0.2">
      <c r="B4301" s="7">
        <v>41074</v>
      </c>
      <c r="C4301" s="6">
        <v>8.1999999999999993</v>
      </c>
      <c r="D4301" s="6">
        <v>2.2999999999999998</v>
      </c>
      <c r="E4301" s="6">
        <v>1.6419999999999999</v>
      </c>
      <c r="F4301" s="6">
        <v>0.29399999999999998</v>
      </c>
      <c r="G4301" s="6">
        <v>0.17</v>
      </c>
    </row>
    <row r="4302" spans="2:7" x14ac:dyDescent="0.2">
      <c r="B4302" s="7">
        <v>41075</v>
      </c>
      <c r="C4302" s="6">
        <v>8.1999999999999993</v>
      </c>
      <c r="D4302" s="6">
        <v>2.2999999999999998</v>
      </c>
      <c r="E4302" s="6">
        <v>1.5772999999999999</v>
      </c>
      <c r="F4302" s="6">
        <v>0.27010000000000001</v>
      </c>
      <c r="G4302" s="6">
        <v>0.18</v>
      </c>
    </row>
    <row r="4303" spans="2:7" x14ac:dyDescent="0.2">
      <c r="B4303" s="7">
        <v>41078</v>
      </c>
      <c r="C4303" s="6">
        <v>8.1999999999999993</v>
      </c>
      <c r="D4303" s="6">
        <v>2.2999999999999998</v>
      </c>
      <c r="E4303" s="6">
        <v>1.5738000000000001</v>
      </c>
      <c r="F4303" s="6">
        <v>0.28220000000000001</v>
      </c>
      <c r="G4303" s="6">
        <v>0.17</v>
      </c>
    </row>
    <row r="4304" spans="2:7" x14ac:dyDescent="0.2">
      <c r="B4304" s="7">
        <v>41079</v>
      </c>
      <c r="C4304" s="6">
        <v>8.1999999999999993</v>
      </c>
      <c r="D4304" s="6">
        <v>2.2999999999999998</v>
      </c>
      <c r="E4304" s="6">
        <v>1.6196999999999999</v>
      </c>
      <c r="F4304" s="6">
        <v>0.2903</v>
      </c>
      <c r="G4304" s="6">
        <v>0.17</v>
      </c>
    </row>
    <row r="4305" spans="2:7" x14ac:dyDescent="0.2">
      <c r="B4305" s="7">
        <v>41080</v>
      </c>
      <c r="C4305" s="6">
        <v>8.1999999999999993</v>
      </c>
      <c r="D4305" s="6">
        <v>2.2999999999999998</v>
      </c>
      <c r="E4305" s="6">
        <v>1.6572</v>
      </c>
      <c r="F4305" s="6">
        <v>0.3105</v>
      </c>
      <c r="G4305" s="6">
        <v>0.16</v>
      </c>
    </row>
    <row r="4306" spans="2:7" x14ac:dyDescent="0.2">
      <c r="B4306" s="7">
        <v>41081</v>
      </c>
      <c r="C4306" s="6">
        <v>8.1999999999999993</v>
      </c>
      <c r="D4306" s="6">
        <v>2.2999999999999998</v>
      </c>
      <c r="E4306" s="6">
        <v>1.6162000000000001</v>
      </c>
      <c r="F4306" s="6">
        <v>0.29849999999999999</v>
      </c>
      <c r="G4306" s="6">
        <v>0.17</v>
      </c>
    </row>
    <row r="4307" spans="2:7" x14ac:dyDescent="0.2">
      <c r="B4307" s="7">
        <v>41082</v>
      </c>
      <c r="C4307" s="6">
        <v>8.1999999999999993</v>
      </c>
      <c r="D4307" s="6">
        <v>2.2999999999999998</v>
      </c>
      <c r="E4307" s="6">
        <v>1.6741999999999999</v>
      </c>
      <c r="F4307" s="6">
        <v>0.30280000000000001</v>
      </c>
      <c r="G4307" s="6">
        <v>0.17</v>
      </c>
    </row>
    <row r="4308" spans="2:7" x14ac:dyDescent="0.2">
      <c r="B4308" s="7">
        <v>41085</v>
      </c>
      <c r="C4308" s="6">
        <v>8.1999999999999993</v>
      </c>
      <c r="D4308" s="6">
        <v>2.2999999999999998</v>
      </c>
      <c r="E4308" s="6">
        <v>1.6024</v>
      </c>
      <c r="F4308" s="6">
        <v>0.29470000000000002</v>
      </c>
      <c r="G4308" s="6">
        <v>0.17</v>
      </c>
    </row>
    <row r="4309" spans="2:7" x14ac:dyDescent="0.2">
      <c r="B4309" s="7">
        <v>41086</v>
      </c>
      <c r="C4309" s="6">
        <v>8.1999999999999993</v>
      </c>
      <c r="D4309" s="6">
        <v>2.2999999999999998</v>
      </c>
      <c r="E4309" s="6">
        <v>1.6262000000000001</v>
      </c>
      <c r="F4309" s="6">
        <v>0.307</v>
      </c>
      <c r="G4309" s="6">
        <v>0.16</v>
      </c>
    </row>
    <row r="4310" spans="2:7" x14ac:dyDescent="0.2">
      <c r="B4310" s="7">
        <v>41087</v>
      </c>
      <c r="C4310" s="6">
        <v>8.1999999999999993</v>
      </c>
      <c r="D4310" s="6">
        <v>2.2999999999999998</v>
      </c>
      <c r="E4310" s="6">
        <v>1.6176999999999999</v>
      </c>
      <c r="F4310" s="6">
        <v>0.309</v>
      </c>
      <c r="G4310" s="6">
        <v>0.15</v>
      </c>
    </row>
    <row r="4311" spans="2:7" x14ac:dyDescent="0.2">
      <c r="B4311" s="7">
        <v>41088</v>
      </c>
      <c r="C4311" s="6">
        <v>8.1999999999999993</v>
      </c>
      <c r="D4311" s="6">
        <v>2.2999999999999998</v>
      </c>
      <c r="E4311" s="6">
        <v>1.5768</v>
      </c>
      <c r="F4311" s="6">
        <v>0.30109999999999998</v>
      </c>
      <c r="G4311" s="6">
        <v>0.15</v>
      </c>
    </row>
    <row r="4312" spans="2:7" x14ac:dyDescent="0.2">
      <c r="B4312" s="7">
        <v>41089</v>
      </c>
      <c r="C4312" s="6">
        <v>8.1999999999999993</v>
      </c>
      <c r="D4312" s="6">
        <v>2.2999999999999998</v>
      </c>
      <c r="E4312" s="6">
        <v>1.6449</v>
      </c>
      <c r="F4312" s="6">
        <v>0.30109999999999998</v>
      </c>
      <c r="G4312" s="6">
        <v>0.09</v>
      </c>
    </row>
    <row r="4313" spans="2:7" x14ac:dyDescent="0.2">
      <c r="B4313" s="7">
        <v>41092</v>
      </c>
      <c r="C4313" s="6">
        <v>8.1999999999999993</v>
      </c>
      <c r="D4313" s="6">
        <v>2.2000000000000002</v>
      </c>
      <c r="E4313" s="6">
        <v>1.5885</v>
      </c>
      <c r="F4313" s="6">
        <v>0.29330000000000001</v>
      </c>
      <c r="G4313" s="6">
        <v>0.18</v>
      </c>
    </row>
    <row r="4314" spans="2:7" x14ac:dyDescent="0.2">
      <c r="B4314" s="7">
        <v>41093</v>
      </c>
      <c r="C4314" s="6">
        <v>8.1999999999999993</v>
      </c>
      <c r="D4314" s="6">
        <v>2.2000000000000002</v>
      </c>
      <c r="E4314" s="6">
        <v>1.6294</v>
      </c>
      <c r="F4314" s="6">
        <v>0.30130000000000001</v>
      </c>
      <c r="G4314" s="6">
        <v>0.17</v>
      </c>
    </row>
    <row r="4315" spans="2:7" x14ac:dyDescent="0.2">
      <c r="B4315" s="7">
        <v>41094</v>
      </c>
      <c r="C4315" s="6">
        <v>8.1999999999999993</v>
      </c>
      <c r="D4315" s="6">
        <v>2.2000000000000002</v>
      </c>
      <c r="E4315" s="6">
        <v>1.6294</v>
      </c>
      <c r="F4315" s="6">
        <v>0.30130000000000001</v>
      </c>
      <c r="G4315" s="6">
        <v>0.17</v>
      </c>
    </row>
    <row r="4316" spans="2:7" x14ac:dyDescent="0.2">
      <c r="B4316" s="7">
        <v>41095</v>
      </c>
      <c r="C4316" s="6">
        <v>8.1999999999999993</v>
      </c>
      <c r="D4316" s="6">
        <v>2.2000000000000002</v>
      </c>
      <c r="E4316" s="6">
        <v>1.5969</v>
      </c>
      <c r="F4316" s="6">
        <v>0.28560000000000002</v>
      </c>
      <c r="G4316" s="6">
        <v>0.17</v>
      </c>
    </row>
    <row r="4317" spans="2:7" x14ac:dyDescent="0.2">
      <c r="B4317" s="7">
        <v>41096</v>
      </c>
      <c r="C4317" s="6">
        <v>8.1999999999999993</v>
      </c>
      <c r="D4317" s="6">
        <v>2.2000000000000002</v>
      </c>
      <c r="E4317" s="6">
        <v>1.5490999999999999</v>
      </c>
      <c r="F4317" s="6">
        <v>0.26979999999999998</v>
      </c>
      <c r="G4317" s="6">
        <v>0.17</v>
      </c>
    </row>
    <row r="4318" spans="2:7" x14ac:dyDescent="0.2">
      <c r="B4318" s="7">
        <v>41099</v>
      </c>
      <c r="C4318" s="6">
        <v>8.1999999999999993</v>
      </c>
      <c r="D4318" s="6">
        <v>2.2000000000000002</v>
      </c>
      <c r="E4318" s="6">
        <v>1.5117</v>
      </c>
      <c r="F4318" s="6">
        <v>0.26190000000000002</v>
      </c>
      <c r="G4318" s="6">
        <v>0.17</v>
      </c>
    </row>
    <row r="4319" spans="2:7" x14ac:dyDescent="0.2">
      <c r="B4319" s="7">
        <v>41100</v>
      </c>
      <c r="C4319" s="6">
        <v>8.1999999999999993</v>
      </c>
      <c r="D4319" s="6">
        <v>2.2000000000000002</v>
      </c>
      <c r="E4319" s="6">
        <v>1.5015000000000001</v>
      </c>
      <c r="F4319" s="6">
        <v>0.26590000000000003</v>
      </c>
      <c r="G4319" s="6">
        <v>0.17</v>
      </c>
    </row>
    <row r="4320" spans="2:7" x14ac:dyDescent="0.2">
      <c r="B4320" s="7">
        <v>41101</v>
      </c>
      <c r="C4320" s="6">
        <v>8.1999999999999993</v>
      </c>
      <c r="D4320" s="6">
        <v>2.2000000000000002</v>
      </c>
      <c r="E4320" s="6">
        <v>1.5166999999999999</v>
      </c>
      <c r="F4320" s="6">
        <v>0.26190000000000002</v>
      </c>
      <c r="G4320" s="6">
        <v>0.17</v>
      </c>
    </row>
    <row r="4321" spans="2:7" x14ac:dyDescent="0.2">
      <c r="B4321" s="7">
        <v>41102</v>
      </c>
      <c r="C4321" s="6">
        <v>8.1999999999999993</v>
      </c>
      <c r="D4321" s="6">
        <v>2.2000000000000002</v>
      </c>
      <c r="E4321" s="6">
        <v>1.4742999999999999</v>
      </c>
      <c r="F4321" s="6">
        <v>0.254</v>
      </c>
      <c r="G4321" s="6">
        <v>0.18</v>
      </c>
    </row>
    <row r="4322" spans="2:7" x14ac:dyDescent="0.2">
      <c r="B4322" s="7">
        <v>41103</v>
      </c>
      <c r="C4322" s="6">
        <v>8.1999999999999993</v>
      </c>
      <c r="D4322" s="6">
        <v>2.2000000000000002</v>
      </c>
      <c r="E4322" s="6">
        <v>1.4876</v>
      </c>
      <c r="F4322" s="6">
        <v>0.23799999999999999</v>
      </c>
      <c r="G4322" s="6">
        <v>0.19</v>
      </c>
    </row>
    <row r="4323" spans="2:7" x14ac:dyDescent="0.2">
      <c r="B4323" s="7">
        <v>41106</v>
      </c>
      <c r="C4323" s="6">
        <v>8.1999999999999993</v>
      </c>
      <c r="D4323" s="6">
        <v>2.2000000000000002</v>
      </c>
      <c r="E4323" s="6">
        <v>1.4723999999999999</v>
      </c>
      <c r="F4323" s="6">
        <v>0.22589999999999999</v>
      </c>
      <c r="G4323" s="6">
        <v>0.18</v>
      </c>
    </row>
    <row r="4324" spans="2:7" x14ac:dyDescent="0.2">
      <c r="B4324" s="7">
        <v>41107</v>
      </c>
      <c r="C4324" s="6">
        <v>8.1999999999999993</v>
      </c>
      <c r="D4324" s="6">
        <v>2.2000000000000002</v>
      </c>
      <c r="E4324" s="6">
        <v>1.5078</v>
      </c>
      <c r="F4324" s="6">
        <v>0.2379</v>
      </c>
      <c r="G4324" s="6">
        <v>0.17</v>
      </c>
    </row>
    <row r="4325" spans="2:7" x14ac:dyDescent="0.2">
      <c r="B4325" s="7">
        <v>41108</v>
      </c>
      <c r="C4325" s="6">
        <v>8.1999999999999993</v>
      </c>
      <c r="D4325" s="6">
        <v>2.2000000000000002</v>
      </c>
      <c r="E4325" s="6">
        <v>1.4942</v>
      </c>
      <c r="F4325" s="6">
        <v>0.22189999999999999</v>
      </c>
      <c r="G4325" s="6">
        <v>0.16</v>
      </c>
    </row>
    <row r="4326" spans="2:7" x14ac:dyDescent="0.2">
      <c r="B4326" s="7">
        <v>41109</v>
      </c>
      <c r="C4326" s="6">
        <v>8.1999999999999993</v>
      </c>
      <c r="D4326" s="6">
        <v>2.2000000000000002</v>
      </c>
      <c r="E4326" s="6">
        <v>1.5077</v>
      </c>
      <c r="F4326" s="6">
        <v>0.21379999999999999</v>
      </c>
      <c r="G4326" s="6">
        <v>0.13</v>
      </c>
    </row>
    <row r="4327" spans="2:7" x14ac:dyDescent="0.2">
      <c r="B4327" s="7">
        <v>41110</v>
      </c>
      <c r="C4327" s="6">
        <v>8.1999999999999993</v>
      </c>
      <c r="D4327" s="6">
        <v>2.2000000000000002</v>
      </c>
      <c r="E4327" s="6">
        <v>1.4567000000000001</v>
      </c>
      <c r="F4327" s="6">
        <v>0.20150000000000001</v>
      </c>
      <c r="G4327" s="6">
        <v>0.13</v>
      </c>
    </row>
    <row r="4328" spans="2:7" x14ac:dyDescent="0.2">
      <c r="B4328" s="7">
        <v>41113</v>
      </c>
      <c r="C4328" s="6">
        <v>8.1999999999999993</v>
      </c>
      <c r="D4328" s="6">
        <v>2.2000000000000002</v>
      </c>
      <c r="E4328" s="6">
        <v>1.4262999999999999</v>
      </c>
      <c r="F4328" s="6">
        <v>0.20949999999999999</v>
      </c>
      <c r="G4328" s="6">
        <v>0.14000000000000001</v>
      </c>
    </row>
    <row r="4329" spans="2:7" x14ac:dyDescent="0.2">
      <c r="B4329" s="7">
        <v>41114</v>
      </c>
      <c r="C4329" s="6">
        <v>8.1999999999999993</v>
      </c>
      <c r="D4329" s="6">
        <v>2.2000000000000002</v>
      </c>
      <c r="E4329" s="6">
        <v>1.3875</v>
      </c>
      <c r="F4329" s="6">
        <v>0.2135</v>
      </c>
      <c r="G4329" s="6">
        <v>0.15</v>
      </c>
    </row>
    <row r="4330" spans="2:7" x14ac:dyDescent="0.2">
      <c r="B4330" s="7">
        <v>41115</v>
      </c>
      <c r="C4330" s="6">
        <v>8.1999999999999993</v>
      </c>
      <c r="D4330" s="6">
        <v>2.2000000000000002</v>
      </c>
      <c r="E4330" s="6">
        <v>1.3975</v>
      </c>
      <c r="F4330" s="6">
        <v>0.21510000000000001</v>
      </c>
      <c r="G4330" s="6">
        <v>0.15</v>
      </c>
    </row>
    <row r="4331" spans="2:7" x14ac:dyDescent="0.2">
      <c r="B4331" s="7">
        <v>41116</v>
      </c>
      <c r="C4331" s="6">
        <v>8.1999999999999993</v>
      </c>
      <c r="D4331" s="6">
        <v>2.2000000000000002</v>
      </c>
      <c r="E4331" s="6">
        <v>1.4378</v>
      </c>
      <c r="F4331" s="6">
        <v>0.2288</v>
      </c>
      <c r="G4331" s="6">
        <v>0.14000000000000001</v>
      </c>
    </row>
    <row r="4332" spans="2:7" x14ac:dyDescent="0.2">
      <c r="B4332" s="7">
        <v>41117</v>
      </c>
      <c r="C4332" s="6">
        <v>8.1999999999999993</v>
      </c>
      <c r="D4332" s="6">
        <v>2.2000000000000002</v>
      </c>
      <c r="E4332" s="6">
        <v>1.5463</v>
      </c>
      <c r="F4332" s="6">
        <v>0.23860000000000001</v>
      </c>
      <c r="G4332" s="6">
        <v>0.14000000000000001</v>
      </c>
    </row>
    <row r="4333" spans="2:7" x14ac:dyDescent="0.2">
      <c r="B4333" s="7">
        <v>41120</v>
      </c>
      <c r="C4333" s="6">
        <v>8.1999999999999993</v>
      </c>
      <c r="D4333" s="6">
        <v>2.2000000000000002</v>
      </c>
      <c r="E4333" s="6">
        <v>1.5019</v>
      </c>
      <c r="F4333" s="6">
        <v>0.22289999999999999</v>
      </c>
      <c r="G4333" s="6">
        <v>0.14000000000000001</v>
      </c>
    </row>
    <row r="4334" spans="2:7" x14ac:dyDescent="0.2">
      <c r="B4334" s="7">
        <v>41121</v>
      </c>
      <c r="C4334" s="6">
        <v>8.1999999999999993</v>
      </c>
      <c r="D4334" s="6">
        <v>2.1</v>
      </c>
      <c r="E4334" s="6">
        <v>1.4679</v>
      </c>
      <c r="F4334" s="6">
        <v>0.21129999999999999</v>
      </c>
      <c r="G4334" s="6">
        <v>0.13</v>
      </c>
    </row>
    <row r="4335" spans="2:7" x14ac:dyDescent="0.2">
      <c r="B4335" s="7">
        <v>41122</v>
      </c>
      <c r="C4335" s="6">
        <v>8.1999999999999993</v>
      </c>
      <c r="D4335" s="6">
        <v>2.1</v>
      </c>
      <c r="E4335" s="6">
        <v>1.524</v>
      </c>
      <c r="F4335" s="6">
        <v>0.2271</v>
      </c>
      <c r="G4335" s="6">
        <v>0.14000000000000001</v>
      </c>
    </row>
    <row r="4336" spans="2:7" x14ac:dyDescent="0.2">
      <c r="B4336" s="7">
        <v>41123</v>
      </c>
      <c r="C4336" s="6">
        <v>8.1999999999999993</v>
      </c>
      <c r="D4336" s="6">
        <v>2.1</v>
      </c>
      <c r="E4336" s="6">
        <v>1.4779</v>
      </c>
      <c r="F4336" s="6">
        <v>0.2233</v>
      </c>
      <c r="G4336" s="6">
        <v>0.14000000000000001</v>
      </c>
    </row>
    <row r="4337" spans="2:7" x14ac:dyDescent="0.2">
      <c r="B4337" s="7">
        <v>41124</v>
      </c>
      <c r="C4337" s="6">
        <v>8.1999999999999993</v>
      </c>
      <c r="D4337" s="6">
        <v>2.1</v>
      </c>
      <c r="E4337" s="6">
        <v>1.5630999999999999</v>
      </c>
      <c r="F4337" s="6">
        <v>0.23760000000000001</v>
      </c>
      <c r="G4337" s="6">
        <v>0.14000000000000001</v>
      </c>
    </row>
    <row r="4338" spans="2:7" x14ac:dyDescent="0.2">
      <c r="B4338" s="7">
        <v>41127</v>
      </c>
      <c r="C4338" s="6">
        <v>8.1999999999999993</v>
      </c>
      <c r="D4338" s="6">
        <v>2.1</v>
      </c>
      <c r="E4338" s="6">
        <v>1.5664</v>
      </c>
      <c r="F4338" s="6">
        <v>0.2397</v>
      </c>
      <c r="G4338" s="6">
        <v>0.14000000000000001</v>
      </c>
    </row>
    <row r="4339" spans="2:7" x14ac:dyDescent="0.2">
      <c r="B4339" s="7">
        <v>41128</v>
      </c>
      <c r="C4339" s="6">
        <v>8.1999999999999993</v>
      </c>
      <c r="D4339" s="6">
        <v>2.1</v>
      </c>
      <c r="E4339" s="6">
        <v>1.6283000000000001</v>
      </c>
      <c r="F4339" s="6">
        <v>0.26369999999999999</v>
      </c>
      <c r="G4339" s="6">
        <v>0.13</v>
      </c>
    </row>
    <row r="4340" spans="2:7" x14ac:dyDescent="0.2">
      <c r="B4340" s="7">
        <v>41129</v>
      </c>
      <c r="C4340" s="6">
        <v>8.1999999999999993</v>
      </c>
      <c r="D4340" s="6">
        <v>2.1</v>
      </c>
      <c r="E4340" s="6">
        <v>1.6491</v>
      </c>
      <c r="F4340" s="6">
        <v>0.27179999999999999</v>
      </c>
      <c r="G4340" s="6">
        <v>0.13</v>
      </c>
    </row>
    <row r="4341" spans="2:7" x14ac:dyDescent="0.2">
      <c r="B4341" s="7">
        <v>41130</v>
      </c>
      <c r="C4341" s="6">
        <v>8.1999999999999993</v>
      </c>
      <c r="D4341" s="6">
        <v>2.1</v>
      </c>
      <c r="E4341" s="6">
        <v>1.6880999999999999</v>
      </c>
      <c r="F4341" s="6">
        <v>0.27200000000000002</v>
      </c>
      <c r="G4341" s="6">
        <v>0.13</v>
      </c>
    </row>
    <row r="4342" spans="2:7" x14ac:dyDescent="0.2">
      <c r="B4342" s="7">
        <v>41131</v>
      </c>
      <c r="C4342" s="6">
        <v>8.1999999999999993</v>
      </c>
      <c r="D4342" s="6">
        <v>2.1</v>
      </c>
      <c r="E4342" s="6">
        <v>1.6573</v>
      </c>
      <c r="F4342" s="6">
        <v>0.2606</v>
      </c>
      <c r="G4342" s="6">
        <v>0.13</v>
      </c>
    </row>
    <row r="4343" spans="2:7" x14ac:dyDescent="0.2">
      <c r="B4343" s="7">
        <v>41134</v>
      </c>
      <c r="C4343" s="6">
        <v>8.1999999999999993</v>
      </c>
      <c r="D4343" s="6">
        <v>2.1</v>
      </c>
      <c r="E4343" s="6">
        <v>1.6641999999999999</v>
      </c>
      <c r="F4343" s="6">
        <v>0.26479999999999998</v>
      </c>
      <c r="G4343" s="6">
        <v>0.13</v>
      </c>
    </row>
    <row r="4344" spans="2:7" x14ac:dyDescent="0.2">
      <c r="B4344" s="7">
        <v>41135</v>
      </c>
      <c r="C4344" s="6">
        <v>8.1999999999999993</v>
      </c>
      <c r="D4344" s="6">
        <v>2.1</v>
      </c>
      <c r="E4344" s="6">
        <v>1.7378</v>
      </c>
      <c r="F4344" s="6">
        <v>0.27500000000000002</v>
      </c>
      <c r="G4344" s="6">
        <v>0.13</v>
      </c>
    </row>
    <row r="4345" spans="2:7" x14ac:dyDescent="0.2">
      <c r="B4345" s="7">
        <v>41136</v>
      </c>
      <c r="C4345" s="6">
        <v>8.1999999999999993</v>
      </c>
      <c r="D4345" s="6">
        <v>2.1</v>
      </c>
      <c r="E4345" s="6">
        <v>1.8154999999999999</v>
      </c>
      <c r="F4345" s="6">
        <v>0.2853</v>
      </c>
      <c r="G4345" s="6">
        <v>0.13</v>
      </c>
    </row>
    <row r="4346" spans="2:7" x14ac:dyDescent="0.2">
      <c r="B4346" s="7">
        <v>41137</v>
      </c>
      <c r="C4346" s="6">
        <v>8.1999999999999993</v>
      </c>
      <c r="D4346" s="6">
        <v>2.1</v>
      </c>
      <c r="E4346" s="6">
        <v>1.8346</v>
      </c>
      <c r="F4346" s="6">
        <v>0.29149999999999998</v>
      </c>
      <c r="G4346" s="6">
        <v>0.13</v>
      </c>
    </row>
    <row r="4347" spans="2:7" x14ac:dyDescent="0.2">
      <c r="B4347" s="7">
        <v>41138</v>
      </c>
      <c r="C4347" s="6">
        <v>8.1999999999999993</v>
      </c>
      <c r="D4347" s="6">
        <v>2.1</v>
      </c>
      <c r="E4347" s="6">
        <v>1.8105</v>
      </c>
      <c r="F4347" s="6">
        <v>0.28620000000000001</v>
      </c>
      <c r="G4347" s="6">
        <v>0.13</v>
      </c>
    </row>
    <row r="4348" spans="2:7" x14ac:dyDescent="0.2">
      <c r="B4348" s="7">
        <v>41141</v>
      </c>
      <c r="C4348" s="6">
        <v>8.1999999999999993</v>
      </c>
      <c r="D4348" s="6">
        <v>2.1</v>
      </c>
      <c r="E4348" s="6">
        <v>1.8052999999999999</v>
      </c>
      <c r="F4348" s="6">
        <v>0.28239999999999998</v>
      </c>
      <c r="G4348" s="6">
        <v>0.13</v>
      </c>
    </row>
    <row r="4349" spans="2:7" x14ac:dyDescent="0.2">
      <c r="B4349" s="7">
        <v>41142</v>
      </c>
      <c r="C4349" s="6">
        <v>8.1999999999999993</v>
      </c>
      <c r="D4349" s="6">
        <v>2.1</v>
      </c>
      <c r="E4349" s="6">
        <v>1.7984</v>
      </c>
      <c r="F4349" s="6">
        <v>0.28660000000000002</v>
      </c>
      <c r="G4349" s="6">
        <v>0.13</v>
      </c>
    </row>
    <row r="4350" spans="2:7" x14ac:dyDescent="0.2">
      <c r="B4350" s="7">
        <v>41143</v>
      </c>
      <c r="C4350" s="6">
        <v>8.1999999999999993</v>
      </c>
      <c r="D4350" s="6">
        <v>2.1</v>
      </c>
      <c r="E4350" s="6">
        <v>1.6916</v>
      </c>
      <c r="F4350" s="6">
        <v>0.25850000000000001</v>
      </c>
      <c r="G4350" s="6">
        <v>0.13</v>
      </c>
    </row>
    <row r="4351" spans="2:7" x14ac:dyDescent="0.2">
      <c r="B4351" s="7">
        <v>41144</v>
      </c>
      <c r="C4351" s="6">
        <v>8.1999999999999993</v>
      </c>
      <c r="D4351" s="6">
        <v>2.1</v>
      </c>
      <c r="E4351" s="6">
        <v>1.6778999999999999</v>
      </c>
      <c r="F4351" s="6">
        <v>0.25869999999999999</v>
      </c>
      <c r="G4351" s="6">
        <v>0.13</v>
      </c>
    </row>
    <row r="4352" spans="2:7" x14ac:dyDescent="0.2">
      <c r="B4352" s="7">
        <v>41145</v>
      </c>
      <c r="C4352" s="6">
        <v>8.1999999999999993</v>
      </c>
      <c r="D4352" s="6">
        <v>2.1</v>
      </c>
      <c r="E4352" s="6">
        <v>1.6865000000000001</v>
      </c>
      <c r="F4352" s="6">
        <v>0.26740000000000003</v>
      </c>
      <c r="G4352" s="6">
        <v>0.13</v>
      </c>
    </row>
    <row r="4353" spans="2:7" x14ac:dyDescent="0.2">
      <c r="B4353" s="7">
        <v>41148</v>
      </c>
      <c r="C4353" s="6">
        <v>8.1999999999999993</v>
      </c>
      <c r="D4353" s="6">
        <v>2.1</v>
      </c>
      <c r="E4353" s="6">
        <v>1.6506000000000001</v>
      </c>
      <c r="F4353" s="6">
        <v>0.26350000000000001</v>
      </c>
      <c r="G4353" s="6">
        <v>0.13</v>
      </c>
    </row>
    <row r="4354" spans="2:7" x14ac:dyDescent="0.2">
      <c r="B4354" s="7">
        <v>41149</v>
      </c>
      <c r="C4354" s="6">
        <v>8.1999999999999993</v>
      </c>
      <c r="D4354" s="6">
        <v>2.1</v>
      </c>
      <c r="E4354" s="6">
        <v>1.6335</v>
      </c>
      <c r="F4354" s="6">
        <v>0.26369999999999999</v>
      </c>
      <c r="G4354" s="6">
        <v>0.13</v>
      </c>
    </row>
    <row r="4355" spans="2:7" x14ac:dyDescent="0.2">
      <c r="B4355" s="7">
        <v>41150</v>
      </c>
      <c r="C4355" s="6">
        <v>8.1999999999999993</v>
      </c>
      <c r="D4355" s="6">
        <v>2.1</v>
      </c>
      <c r="E4355" s="6">
        <v>1.6506000000000001</v>
      </c>
      <c r="F4355" s="6">
        <v>0.26960000000000001</v>
      </c>
      <c r="G4355" s="6">
        <v>0.13</v>
      </c>
    </row>
    <row r="4356" spans="2:7" x14ac:dyDescent="0.2">
      <c r="B4356" s="7">
        <v>41151</v>
      </c>
      <c r="C4356" s="6">
        <v>8.1999999999999993</v>
      </c>
      <c r="D4356" s="6">
        <v>2.1</v>
      </c>
      <c r="E4356" s="6">
        <v>1.6233</v>
      </c>
      <c r="F4356" s="6">
        <v>0.25390000000000001</v>
      </c>
      <c r="G4356" s="6">
        <v>0.14000000000000001</v>
      </c>
    </row>
    <row r="4357" spans="2:7" x14ac:dyDescent="0.2">
      <c r="B4357" s="7">
        <v>41152</v>
      </c>
      <c r="C4357" s="6">
        <v>8.1</v>
      </c>
      <c r="D4357" s="6">
        <v>1.9</v>
      </c>
      <c r="E4357" s="6">
        <v>1.5484</v>
      </c>
      <c r="F4357" s="6">
        <v>0.2205</v>
      </c>
      <c r="G4357" s="6">
        <v>0.13</v>
      </c>
    </row>
    <row r="4358" spans="2:7" x14ac:dyDescent="0.2">
      <c r="B4358" s="7">
        <v>41155</v>
      </c>
      <c r="C4358" s="6">
        <v>8.1</v>
      </c>
      <c r="D4358" s="6">
        <v>1.9</v>
      </c>
      <c r="E4358" s="6">
        <v>1.5484</v>
      </c>
      <c r="F4358" s="6">
        <v>0.2205</v>
      </c>
      <c r="G4358" s="6">
        <v>0.13</v>
      </c>
    </row>
    <row r="4359" spans="2:7" x14ac:dyDescent="0.2">
      <c r="B4359" s="7">
        <v>41156</v>
      </c>
      <c r="C4359" s="6">
        <v>8.1</v>
      </c>
      <c r="D4359" s="6">
        <v>1.9</v>
      </c>
      <c r="E4359" s="6">
        <v>1.5722</v>
      </c>
      <c r="F4359" s="6">
        <v>0.2303</v>
      </c>
      <c r="G4359" s="6">
        <v>0.14000000000000001</v>
      </c>
    </row>
    <row r="4360" spans="2:7" x14ac:dyDescent="0.2">
      <c r="B4360" s="7">
        <v>41157</v>
      </c>
      <c r="C4360" s="6">
        <v>8.1</v>
      </c>
      <c r="D4360" s="6">
        <v>1.9</v>
      </c>
      <c r="E4360" s="6">
        <v>1.5960000000000001</v>
      </c>
      <c r="F4360" s="6">
        <v>0.23419999999999999</v>
      </c>
      <c r="G4360" s="6">
        <v>0.16</v>
      </c>
    </row>
    <row r="4361" spans="2:7" x14ac:dyDescent="0.2">
      <c r="B4361" s="7">
        <v>41158</v>
      </c>
      <c r="C4361" s="6">
        <v>8.1</v>
      </c>
      <c r="D4361" s="6">
        <v>1.9</v>
      </c>
      <c r="E4361" s="6">
        <v>1.6780999999999999</v>
      </c>
      <c r="F4361" s="6">
        <v>0.25790000000000002</v>
      </c>
      <c r="G4361" s="6">
        <v>0.16</v>
      </c>
    </row>
    <row r="4362" spans="2:7" x14ac:dyDescent="0.2">
      <c r="B4362" s="7">
        <v>41159</v>
      </c>
      <c r="C4362" s="6">
        <v>8.1</v>
      </c>
      <c r="D4362" s="6">
        <v>1.9</v>
      </c>
      <c r="E4362" s="6">
        <v>1.6677999999999999</v>
      </c>
      <c r="F4362" s="6">
        <v>0.25</v>
      </c>
      <c r="G4362" s="6">
        <v>0.15</v>
      </c>
    </row>
    <row r="4363" spans="2:7" x14ac:dyDescent="0.2">
      <c r="B4363" s="7">
        <v>41162</v>
      </c>
      <c r="C4363" s="6">
        <v>8.1</v>
      </c>
      <c r="D4363" s="6">
        <v>1.9</v>
      </c>
      <c r="E4363" s="6">
        <v>1.6540999999999999</v>
      </c>
      <c r="F4363" s="6">
        <v>0.246</v>
      </c>
      <c r="G4363" s="6">
        <v>0.15</v>
      </c>
    </row>
    <row r="4364" spans="2:7" x14ac:dyDescent="0.2">
      <c r="B4364" s="7">
        <v>41163</v>
      </c>
      <c r="C4364" s="6">
        <v>8.1</v>
      </c>
      <c r="D4364" s="6">
        <v>1.9</v>
      </c>
      <c r="E4364" s="6">
        <v>1.7004999999999999</v>
      </c>
      <c r="F4364" s="6">
        <v>0.246</v>
      </c>
      <c r="G4364" s="6">
        <v>0.15</v>
      </c>
    </row>
    <row r="4365" spans="2:7" x14ac:dyDescent="0.2">
      <c r="B4365" s="7">
        <v>41164</v>
      </c>
      <c r="C4365" s="6">
        <v>8.1</v>
      </c>
      <c r="D4365" s="6">
        <v>1.9</v>
      </c>
      <c r="E4365" s="6">
        <v>1.7576000000000001</v>
      </c>
      <c r="F4365" s="6">
        <v>0.24199999999999999</v>
      </c>
      <c r="G4365" s="6">
        <v>0.15</v>
      </c>
    </row>
    <row r="4366" spans="2:7" x14ac:dyDescent="0.2">
      <c r="B4366" s="7">
        <v>41165</v>
      </c>
      <c r="C4366" s="6">
        <v>8.1</v>
      </c>
      <c r="D4366" s="6">
        <v>1.9</v>
      </c>
      <c r="E4366" s="6">
        <v>1.7230000000000001</v>
      </c>
      <c r="F4366" s="6">
        <v>0.23400000000000001</v>
      </c>
      <c r="G4366" s="6">
        <v>0.15</v>
      </c>
    </row>
    <row r="4367" spans="2:7" x14ac:dyDescent="0.2">
      <c r="B4367" s="7">
        <v>41166</v>
      </c>
      <c r="C4367" s="6">
        <v>8.1</v>
      </c>
      <c r="D4367" s="6">
        <v>1.9</v>
      </c>
      <c r="E4367" s="6">
        <v>1.8660000000000001</v>
      </c>
      <c r="F4367" s="6">
        <v>0.25</v>
      </c>
      <c r="G4367" s="6">
        <v>0.16</v>
      </c>
    </row>
    <row r="4368" spans="2:7" x14ac:dyDescent="0.2">
      <c r="B4368" s="7">
        <v>41169</v>
      </c>
      <c r="C4368" s="6">
        <v>8.1</v>
      </c>
      <c r="D4368" s="6">
        <v>1.9</v>
      </c>
      <c r="E4368" s="6">
        <v>1.8414999999999999</v>
      </c>
      <c r="F4368" s="6">
        <v>0.254</v>
      </c>
      <c r="G4368" s="6">
        <v>0.16</v>
      </c>
    </row>
    <row r="4369" spans="2:7" x14ac:dyDescent="0.2">
      <c r="B4369" s="7">
        <v>41170</v>
      </c>
      <c r="C4369" s="6">
        <v>8.1</v>
      </c>
      <c r="D4369" s="6">
        <v>1.9</v>
      </c>
      <c r="E4369" s="6">
        <v>1.8083</v>
      </c>
      <c r="F4369" s="6">
        <v>0.254</v>
      </c>
      <c r="G4369" s="6">
        <v>0.16</v>
      </c>
    </row>
    <row r="4370" spans="2:7" x14ac:dyDescent="0.2">
      <c r="B4370" s="7">
        <v>41171</v>
      </c>
      <c r="C4370" s="6">
        <v>8.1</v>
      </c>
      <c r="D4370" s="6">
        <v>1.9</v>
      </c>
      <c r="E4370" s="6">
        <v>1.7718</v>
      </c>
      <c r="F4370" s="6">
        <v>0.2581</v>
      </c>
      <c r="G4370" s="6">
        <v>0.15</v>
      </c>
    </row>
    <row r="4371" spans="2:7" x14ac:dyDescent="0.2">
      <c r="B4371" s="7">
        <v>41172</v>
      </c>
      <c r="C4371" s="6">
        <v>8.1</v>
      </c>
      <c r="D4371" s="6">
        <v>1.9</v>
      </c>
      <c r="E4371" s="6">
        <v>1.764</v>
      </c>
      <c r="F4371" s="6">
        <v>0.2581</v>
      </c>
      <c r="G4371" s="6">
        <v>0.16</v>
      </c>
    </row>
    <row r="4372" spans="2:7" x14ac:dyDescent="0.2">
      <c r="B4372" s="7">
        <v>41173</v>
      </c>
      <c r="C4372" s="6">
        <v>8.1</v>
      </c>
      <c r="D4372" s="6">
        <v>1.9</v>
      </c>
      <c r="E4372" s="6">
        <v>1.7527999999999999</v>
      </c>
      <c r="F4372" s="6">
        <v>0.2581</v>
      </c>
      <c r="G4372" s="6">
        <v>0.15</v>
      </c>
    </row>
    <row r="4373" spans="2:7" x14ac:dyDescent="0.2">
      <c r="B4373" s="7">
        <v>41176</v>
      </c>
      <c r="C4373" s="6">
        <v>8.1</v>
      </c>
      <c r="D4373" s="6">
        <v>1.9</v>
      </c>
      <c r="E4373" s="6">
        <v>1.7094</v>
      </c>
      <c r="F4373" s="6">
        <v>0.2581</v>
      </c>
      <c r="G4373" s="6">
        <v>0.16</v>
      </c>
    </row>
    <row r="4374" spans="2:7" x14ac:dyDescent="0.2">
      <c r="B4374" s="7">
        <v>41177</v>
      </c>
      <c r="C4374" s="6">
        <v>8.1</v>
      </c>
      <c r="D4374" s="6">
        <v>1.9</v>
      </c>
      <c r="E4374" s="6">
        <v>1.6661999999999999</v>
      </c>
      <c r="F4374" s="6">
        <v>0.26219999999999999</v>
      </c>
      <c r="G4374" s="6">
        <v>0.15</v>
      </c>
    </row>
    <row r="4375" spans="2:7" x14ac:dyDescent="0.2">
      <c r="B4375" s="7">
        <v>41178</v>
      </c>
      <c r="C4375" s="6">
        <v>8.1</v>
      </c>
      <c r="D4375" s="6">
        <v>1.9</v>
      </c>
      <c r="E4375" s="6">
        <v>1.6094999999999999</v>
      </c>
      <c r="F4375" s="6">
        <v>0.25779999999999997</v>
      </c>
      <c r="G4375" s="6">
        <v>0.15</v>
      </c>
    </row>
    <row r="4376" spans="2:7" x14ac:dyDescent="0.2">
      <c r="B4376" s="7">
        <v>41179</v>
      </c>
      <c r="C4376" s="6">
        <v>8.1</v>
      </c>
      <c r="D4376" s="6">
        <v>1.9</v>
      </c>
      <c r="E4376" s="6">
        <v>1.6541999999999999</v>
      </c>
      <c r="F4376" s="6">
        <v>0.25</v>
      </c>
      <c r="G4376" s="6">
        <v>0.14000000000000001</v>
      </c>
    </row>
    <row r="4377" spans="2:7" x14ac:dyDescent="0.2">
      <c r="B4377" s="7">
        <v>41180</v>
      </c>
      <c r="C4377" s="6">
        <v>8.1</v>
      </c>
      <c r="D4377" s="6">
        <v>1.9</v>
      </c>
      <c r="E4377" s="6">
        <v>1.6335</v>
      </c>
      <c r="F4377" s="6">
        <v>0.23039999999999999</v>
      </c>
      <c r="G4377" s="6">
        <v>0.09</v>
      </c>
    </row>
    <row r="4378" spans="2:7" x14ac:dyDescent="0.2">
      <c r="B4378" s="7">
        <v>41183</v>
      </c>
      <c r="C4378" s="6">
        <v>7.8</v>
      </c>
      <c r="D4378" s="6">
        <v>2</v>
      </c>
      <c r="E4378" s="6">
        <v>1.6249</v>
      </c>
      <c r="F4378" s="6">
        <v>0.23430000000000001</v>
      </c>
      <c r="G4378" s="6">
        <v>0.15</v>
      </c>
    </row>
    <row r="4379" spans="2:7" x14ac:dyDescent="0.2">
      <c r="B4379" s="7">
        <v>41184</v>
      </c>
      <c r="C4379" s="6">
        <v>7.8</v>
      </c>
      <c r="D4379" s="6">
        <v>2</v>
      </c>
      <c r="E4379" s="6">
        <v>1.6197999999999999</v>
      </c>
      <c r="F4379" s="6">
        <v>0.23430000000000001</v>
      </c>
      <c r="G4379" s="6">
        <v>0.16</v>
      </c>
    </row>
    <row r="4380" spans="2:7" x14ac:dyDescent="0.2">
      <c r="B4380" s="7">
        <v>41185</v>
      </c>
      <c r="C4380" s="6">
        <v>7.8</v>
      </c>
      <c r="D4380" s="6">
        <v>2</v>
      </c>
      <c r="E4380" s="6">
        <v>1.6146</v>
      </c>
      <c r="F4380" s="6">
        <v>0.2303</v>
      </c>
      <c r="G4380" s="6">
        <v>0.16</v>
      </c>
    </row>
    <row r="4381" spans="2:7" x14ac:dyDescent="0.2">
      <c r="B4381" s="7">
        <v>41186</v>
      </c>
      <c r="C4381" s="6">
        <v>7.8</v>
      </c>
      <c r="D4381" s="6">
        <v>2</v>
      </c>
      <c r="E4381" s="6">
        <v>1.6732</v>
      </c>
      <c r="F4381" s="6">
        <v>0.24210000000000001</v>
      </c>
      <c r="G4381" s="6">
        <v>0.15</v>
      </c>
    </row>
    <row r="4382" spans="2:7" x14ac:dyDescent="0.2">
      <c r="B4382" s="7">
        <v>41187</v>
      </c>
      <c r="C4382" s="6">
        <v>7.8</v>
      </c>
      <c r="D4382" s="6">
        <v>2</v>
      </c>
      <c r="E4382" s="6">
        <v>1.7427999999999999</v>
      </c>
      <c r="F4382" s="6">
        <v>0.25790000000000002</v>
      </c>
      <c r="G4382" s="6">
        <v>0.15</v>
      </c>
    </row>
    <row r="4383" spans="2:7" x14ac:dyDescent="0.2">
      <c r="B4383" s="7">
        <v>41190</v>
      </c>
      <c r="C4383" s="6">
        <v>7.8</v>
      </c>
      <c r="D4383" s="6">
        <v>2</v>
      </c>
      <c r="E4383" s="6">
        <v>1.7427999999999999</v>
      </c>
      <c r="F4383" s="6">
        <v>0.25790000000000002</v>
      </c>
      <c r="G4383" s="6">
        <v>0.15</v>
      </c>
    </row>
    <row r="4384" spans="2:7" x14ac:dyDescent="0.2">
      <c r="B4384" s="7">
        <v>41191</v>
      </c>
      <c r="C4384" s="6">
        <v>7.8</v>
      </c>
      <c r="D4384" s="6">
        <v>2</v>
      </c>
      <c r="E4384" s="6">
        <v>1.7132000000000001</v>
      </c>
      <c r="F4384" s="6">
        <v>0.25790000000000002</v>
      </c>
      <c r="G4384" s="6">
        <v>0.16</v>
      </c>
    </row>
    <row r="4385" spans="2:7" x14ac:dyDescent="0.2">
      <c r="B4385" s="7">
        <v>41192</v>
      </c>
      <c r="C4385" s="6">
        <v>7.8</v>
      </c>
      <c r="D4385" s="6">
        <v>2</v>
      </c>
      <c r="E4385" s="6">
        <v>1.6741999999999999</v>
      </c>
      <c r="F4385" s="6">
        <v>0.25990000000000002</v>
      </c>
      <c r="G4385" s="6">
        <v>0.16</v>
      </c>
    </row>
    <row r="4386" spans="2:7" x14ac:dyDescent="0.2">
      <c r="B4386" s="7">
        <v>41193</v>
      </c>
      <c r="C4386" s="6">
        <v>7.8</v>
      </c>
      <c r="D4386" s="6">
        <v>2</v>
      </c>
      <c r="E4386" s="6">
        <v>1.6698999999999999</v>
      </c>
      <c r="F4386" s="6">
        <v>0.26200000000000001</v>
      </c>
      <c r="G4386" s="6">
        <v>0.16</v>
      </c>
    </row>
    <row r="4387" spans="2:7" x14ac:dyDescent="0.2">
      <c r="B4387" s="7">
        <v>41194</v>
      </c>
      <c r="C4387" s="6">
        <v>7.8</v>
      </c>
      <c r="D4387" s="6">
        <v>2</v>
      </c>
      <c r="E4387" s="6">
        <v>1.6559999999999999</v>
      </c>
      <c r="F4387" s="6">
        <v>0.26</v>
      </c>
      <c r="G4387" s="6">
        <v>0.16</v>
      </c>
    </row>
    <row r="4388" spans="2:7" x14ac:dyDescent="0.2">
      <c r="B4388" s="7">
        <v>41197</v>
      </c>
      <c r="C4388" s="6">
        <v>7.8</v>
      </c>
      <c r="D4388" s="6">
        <v>2</v>
      </c>
      <c r="E4388" s="6">
        <v>1.663</v>
      </c>
      <c r="F4388" s="6">
        <v>0.25800000000000001</v>
      </c>
      <c r="G4388" s="6">
        <v>0.16</v>
      </c>
    </row>
    <row r="4389" spans="2:7" x14ac:dyDescent="0.2">
      <c r="B4389" s="7">
        <v>41198</v>
      </c>
      <c r="C4389" s="6">
        <v>7.8</v>
      </c>
      <c r="D4389" s="6">
        <v>2</v>
      </c>
      <c r="E4389" s="6">
        <v>1.7185999999999999</v>
      </c>
      <c r="F4389" s="6">
        <v>0.26600000000000001</v>
      </c>
      <c r="G4389" s="6">
        <v>0.16</v>
      </c>
    </row>
    <row r="4390" spans="2:7" x14ac:dyDescent="0.2">
      <c r="B4390" s="7">
        <v>41199</v>
      </c>
      <c r="C4390" s="6">
        <v>7.8</v>
      </c>
      <c r="D4390" s="6">
        <v>2</v>
      </c>
      <c r="E4390" s="6">
        <v>1.8185</v>
      </c>
      <c r="F4390" s="6">
        <v>0.29420000000000002</v>
      </c>
      <c r="G4390" s="6">
        <v>0.15</v>
      </c>
    </row>
    <row r="4391" spans="2:7" x14ac:dyDescent="0.2">
      <c r="B4391" s="7">
        <v>41200</v>
      </c>
      <c r="C4391" s="6">
        <v>7.8</v>
      </c>
      <c r="D4391" s="6">
        <v>2</v>
      </c>
      <c r="E4391" s="6">
        <v>1.8344</v>
      </c>
      <c r="F4391" s="6">
        <v>0.29830000000000001</v>
      </c>
      <c r="G4391" s="6">
        <v>0.15</v>
      </c>
    </row>
    <row r="4392" spans="2:7" x14ac:dyDescent="0.2">
      <c r="B4392" s="7">
        <v>41201</v>
      </c>
      <c r="C4392" s="6">
        <v>7.8</v>
      </c>
      <c r="D4392" s="6">
        <v>2</v>
      </c>
      <c r="E4392" s="6">
        <v>1.7633000000000001</v>
      </c>
      <c r="F4392" s="6">
        <v>0.29449999999999998</v>
      </c>
      <c r="G4392" s="6">
        <v>0.16</v>
      </c>
    </row>
    <row r="4393" spans="2:7" x14ac:dyDescent="0.2">
      <c r="B4393" s="7">
        <v>41204</v>
      </c>
      <c r="C4393" s="6">
        <v>7.8</v>
      </c>
      <c r="D4393" s="6">
        <v>2</v>
      </c>
      <c r="E4393" s="6">
        <v>1.8133999999999999</v>
      </c>
      <c r="F4393" s="6">
        <v>0.30669999999999997</v>
      </c>
      <c r="G4393" s="6">
        <v>0.15</v>
      </c>
    </row>
    <row r="4394" spans="2:7" x14ac:dyDescent="0.2">
      <c r="B4394" s="7">
        <v>41205</v>
      </c>
      <c r="C4394" s="6">
        <v>7.8</v>
      </c>
      <c r="D4394" s="6">
        <v>2</v>
      </c>
      <c r="E4394" s="6">
        <v>1.7572000000000001</v>
      </c>
      <c r="F4394" s="6">
        <v>0.28649999999999998</v>
      </c>
      <c r="G4394" s="6">
        <v>0.15</v>
      </c>
    </row>
    <row r="4395" spans="2:7" x14ac:dyDescent="0.2">
      <c r="B4395" s="7">
        <v>41206</v>
      </c>
      <c r="C4395" s="6">
        <v>7.8</v>
      </c>
      <c r="D4395" s="6">
        <v>2</v>
      </c>
      <c r="E4395" s="6">
        <v>1.7888999999999999</v>
      </c>
      <c r="F4395" s="6">
        <v>0.28920000000000001</v>
      </c>
      <c r="G4395" s="6">
        <v>0.17</v>
      </c>
    </row>
    <row r="4396" spans="2:7" x14ac:dyDescent="0.2">
      <c r="B4396" s="7">
        <v>41207</v>
      </c>
      <c r="C4396" s="6">
        <v>7.8</v>
      </c>
      <c r="D4396" s="6">
        <v>2</v>
      </c>
      <c r="E4396" s="6">
        <v>1.8232999999999999</v>
      </c>
      <c r="F4396" s="6">
        <v>0.31080000000000002</v>
      </c>
      <c r="G4396" s="6">
        <v>0.16</v>
      </c>
    </row>
    <row r="4397" spans="2:7" x14ac:dyDescent="0.2">
      <c r="B4397" s="7">
        <v>41208</v>
      </c>
      <c r="C4397" s="6">
        <v>7.8</v>
      </c>
      <c r="D4397" s="6">
        <v>2</v>
      </c>
      <c r="E4397" s="6">
        <v>1.7451000000000001</v>
      </c>
      <c r="F4397" s="6">
        <v>0.29699999999999999</v>
      </c>
      <c r="G4397" s="6">
        <v>0.16</v>
      </c>
    </row>
    <row r="4398" spans="2:7" x14ac:dyDescent="0.2">
      <c r="B4398" s="7">
        <v>41211</v>
      </c>
      <c r="C4398" s="6">
        <v>7.8</v>
      </c>
      <c r="D4398" s="6">
        <v>2</v>
      </c>
      <c r="E4398" s="6">
        <v>1.7189000000000001</v>
      </c>
      <c r="F4398" s="6">
        <v>0.28920000000000001</v>
      </c>
      <c r="G4398" s="6">
        <v>0.17</v>
      </c>
    </row>
    <row r="4399" spans="2:7" x14ac:dyDescent="0.2">
      <c r="B4399" s="7">
        <v>41212</v>
      </c>
      <c r="C4399" s="6">
        <v>7.8</v>
      </c>
      <c r="D4399" s="6">
        <v>2</v>
      </c>
      <c r="E4399" s="6">
        <v>1.7189000000000001</v>
      </c>
      <c r="F4399" s="6">
        <v>0.28920000000000001</v>
      </c>
      <c r="G4399" s="6">
        <v>0.17</v>
      </c>
    </row>
    <row r="4400" spans="2:7" x14ac:dyDescent="0.2">
      <c r="B4400" s="7">
        <v>41213</v>
      </c>
      <c r="C4400" s="6">
        <v>7.8</v>
      </c>
      <c r="D4400" s="6">
        <v>2</v>
      </c>
      <c r="E4400" s="6">
        <v>1.6900999999999999</v>
      </c>
      <c r="F4400" s="6">
        <v>0.28139999999999998</v>
      </c>
      <c r="G4400" s="6">
        <v>0.18</v>
      </c>
    </row>
    <row r="4401" spans="2:7" x14ac:dyDescent="0.2">
      <c r="B4401" s="7">
        <v>41214</v>
      </c>
      <c r="C4401" s="6">
        <v>7.8</v>
      </c>
      <c r="D4401" s="6">
        <v>2</v>
      </c>
      <c r="E4401" s="6">
        <v>1.7242</v>
      </c>
      <c r="F4401" s="6">
        <v>0.28139999999999998</v>
      </c>
      <c r="G4401" s="6">
        <v>0.17</v>
      </c>
    </row>
    <row r="4402" spans="2:7" x14ac:dyDescent="0.2">
      <c r="B4402" s="7">
        <v>41215</v>
      </c>
      <c r="C4402" s="6">
        <v>7.8</v>
      </c>
      <c r="D4402" s="6">
        <v>2</v>
      </c>
      <c r="E4402" s="6">
        <v>1.7146999999999999</v>
      </c>
      <c r="F4402" s="6">
        <v>0.28160000000000002</v>
      </c>
      <c r="G4402" s="6">
        <v>0.16</v>
      </c>
    </row>
    <row r="4403" spans="2:7" x14ac:dyDescent="0.2">
      <c r="B4403" s="7">
        <v>41218</v>
      </c>
      <c r="C4403" s="6">
        <v>7.8</v>
      </c>
      <c r="D4403" s="6">
        <v>2</v>
      </c>
      <c r="E4403" s="6">
        <v>1.6840999999999999</v>
      </c>
      <c r="F4403" s="6">
        <v>0.2737</v>
      </c>
      <c r="G4403" s="6">
        <v>0.17</v>
      </c>
    </row>
    <row r="4404" spans="2:7" x14ac:dyDescent="0.2">
      <c r="B4404" s="7">
        <v>41219</v>
      </c>
      <c r="C4404" s="6">
        <v>7.8</v>
      </c>
      <c r="D4404" s="6">
        <v>2</v>
      </c>
      <c r="E4404" s="6">
        <v>1.7506999999999999</v>
      </c>
      <c r="F4404" s="6">
        <v>0.30149999999999999</v>
      </c>
      <c r="G4404" s="6">
        <v>0.16</v>
      </c>
    </row>
    <row r="4405" spans="2:7" x14ac:dyDescent="0.2">
      <c r="B4405" s="7">
        <v>41220</v>
      </c>
      <c r="C4405" s="6">
        <v>7.8</v>
      </c>
      <c r="D4405" s="6">
        <v>2</v>
      </c>
      <c r="E4405" s="6">
        <v>1.6466000000000001</v>
      </c>
      <c r="F4405" s="6">
        <v>0.26979999999999998</v>
      </c>
      <c r="G4405" s="6">
        <v>0.16</v>
      </c>
    </row>
    <row r="4406" spans="2:7" x14ac:dyDescent="0.2">
      <c r="B4406" s="7">
        <v>41221</v>
      </c>
      <c r="C4406" s="6">
        <v>7.8</v>
      </c>
      <c r="D4406" s="6">
        <v>2</v>
      </c>
      <c r="E4406" s="6">
        <v>1.6148</v>
      </c>
      <c r="F4406" s="6">
        <v>0.25790000000000002</v>
      </c>
      <c r="G4406" s="6">
        <v>0.16</v>
      </c>
    </row>
    <row r="4407" spans="2:7" x14ac:dyDescent="0.2">
      <c r="B4407" s="7">
        <v>41222</v>
      </c>
      <c r="C4407" s="6">
        <v>7.8</v>
      </c>
      <c r="D4407" s="6">
        <v>2</v>
      </c>
      <c r="E4407" s="6">
        <v>1.6063000000000001</v>
      </c>
      <c r="F4407" s="6">
        <v>0.25800000000000001</v>
      </c>
      <c r="G4407" s="6">
        <v>0.16</v>
      </c>
    </row>
    <row r="4408" spans="2:7" x14ac:dyDescent="0.2">
      <c r="B4408" s="7">
        <v>41225</v>
      </c>
      <c r="C4408" s="6">
        <v>7.8</v>
      </c>
      <c r="D4408" s="6">
        <v>2</v>
      </c>
      <c r="E4408" s="6">
        <v>1.6063000000000001</v>
      </c>
      <c r="F4408" s="6">
        <v>0.25800000000000001</v>
      </c>
      <c r="G4408" s="6">
        <v>0.16</v>
      </c>
    </row>
    <row r="4409" spans="2:7" x14ac:dyDescent="0.2">
      <c r="B4409" s="7">
        <v>41226</v>
      </c>
      <c r="C4409" s="6">
        <v>7.8</v>
      </c>
      <c r="D4409" s="6">
        <v>2</v>
      </c>
      <c r="E4409" s="6">
        <v>1.5945</v>
      </c>
      <c r="F4409" s="6">
        <v>0.25</v>
      </c>
      <c r="G4409" s="6">
        <v>0.16</v>
      </c>
    </row>
    <row r="4410" spans="2:7" x14ac:dyDescent="0.2">
      <c r="B4410" s="7">
        <v>41227</v>
      </c>
      <c r="C4410" s="6">
        <v>7.8</v>
      </c>
      <c r="D4410" s="6">
        <v>2</v>
      </c>
      <c r="E4410" s="6">
        <v>1.5911</v>
      </c>
      <c r="F4410" s="6">
        <v>0.246</v>
      </c>
      <c r="G4410" s="6">
        <v>0.16</v>
      </c>
    </row>
    <row r="4411" spans="2:7" x14ac:dyDescent="0.2">
      <c r="B4411" s="7">
        <v>41228</v>
      </c>
      <c r="C4411" s="6">
        <v>7.8</v>
      </c>
      <c r="D4411" s="6">
        <v>2</v>
      </c>
      <c r="E4411" s="6">
        <v>1.5928</v>
      </c>
      <c r="F4411" s="6">
        <v>0.24199999999999999</v>
      </c>
      <c r="G4411" s="6">
        <v>0.16</v>
      </c>
    </row>
    <row r="4412" spans="2:7" x14ac:dyDescent="0.2">
      <c r="B4412" s="7">
        <v>41229</v>
      </c>
      <c r="C4412" s="6">
        <v>7.8</v>
      </c>
      <c r="D4412" s="6">
        <v>2</v>
      </c>
      <c r="E4412" s="6">
        <v>1.58</v>
      </c>
      <c r="F4412" s="6">
        <v>0.2379</v>
      </c>
      <c r="G4412" s="6">
        <v>0.16</v>
      </c>
    </row>
    <row r="4413" spans="2:7" x14ac:dyDescent="0.2">
      <c r="B4413" s="7">
        <v>41232</v>
      </c>
      <c r="C4413" s="6">
        <v>7.8</v>
      </c>
      <c r="D4413" s="6">
        <v>2</v>
      </c>
      <c r="E4413" s="6">
        <v>1.6131</v>
      </c>
      <c r="F4413" s="6">
        <v>0.2419</v>
      </c>
      <c r="G4413" s="6">
        <v>0.16</v>
      </c>
    </row>
    <row r="4414" spans="2:7" x14ac:dyDescent="0.2">
      <c r="B4414" s="7">
        <v>41233</v>
      </c>
      <c r="C4414" s="6">
        <v>7.8</v>
      </c>
      <c r="D4414" s="6">
        <v>2</v>
      </c>
      <c r="E4414" s="6">
        <v>1.6658999999999999</v>
      </c>
      <c r="F4414" s="6">
        <v>0.254</v>
      </c>
      <c r="G4414" s="6">
        <v>0.16</v>
      </c>
    </row>
    <row r="4415" spans="2:7" x14ac:dyDescent="0.2">
      <c r="B4415" s="7">
        <v>41234</v>
      </c>
      <c r="C4415" s="6">
        <v>7.8</v>
      </c>
      <c r="D4415" s="6">
        <v>2</v>
      </c>
      <c r="E4415" s="6">
        <v>1.6796</v>
      </c>
      <c r="F4415" s="6">
        <v>0.2702</v>
      </c>
      <c r="G4415" s="6">
        <v>0.16</v>
      </c>
    </row>
    <row r="4416" spans="2:7" x14ac:dyDescent="0.2">
      <c r="B4416" s="7">
        <v>41235</v>
      </c>
      <c r="C4416" s="6">
        <v>7.8</v>
      </c>
      <c r="D4416" s="6">
        <v>2</v>
      </c>
      <c r="E4416" s="6">
        <v>1.6796</v>
      </c>
      <c r="F4416" s="6">
        <v>0.2702</v>
      </c>
      <c r="G4416" s="6">
        <v>0.16</v>
      </c>
    </row>
    <row r="4417" spans="2:7" x14ac:dyDescent="0.2">
      <c r="B4417" s="7">
        <v>41236</v>
      </c>
      <c r="C4417" s="6">
        <v>7.8</v>
      </c>
      <c r="D4417" s="6">
        <v>2</v>
      </c>
      <c r="E4417" s="6">
        <v>1.6899</v>
      </c>
      <c r="F4417" s="6">
        <v>0.27029999999999998</v>
      </c>
      <c r="G4417" s="6">
        <v>0.16</v>
      </c>
    </row>
    <row r="4418" spans="2:7" x14ac:dyDescent="0.2">
      <c r="B4418" s="7">
        <v>41239</v>
      </c>
      <c r="C4418" s="6">
        <v>7.8</v>
      </c>
      <c r="D4418" s="6">
        <v>2</v>
      </c>
      <c r="E4418" s="6">
        <v>1.6625000000000001</v>
      </c>
      <c r="F4418" s="6">
        <v>0.26629999999999998</v>
      </c>
      <c r="G4418" s="6">
        <v>0.16</v>
      </c>
    </row>
    <row r="4419" spans="2:7" x14ac:dyDescent="0.2">
      <c r="B4419" s="7">
        <v>41240</v>
      </c>
      <c r="C4419" s="6">
        <v>7.8</v>
      </c>
      <c r="D4419" s="6">
        <v>2</v>
      </c>
      <c r="E4419" s="6">
        <v>1.6369</v>
      </c>
      <c r="F4419" s="6">
        <v>0.26019999999999999</v>
      </c>
      <c r="G4419" s="6">
        <v>0.16</v>
      </c>
    </row>
    <row r="4420" spans="2:7" x14ac:dyDescent="0.2">
      <c r="B4420" s="7">
        <v>41241</v>
      </c>
      <c r="C4420" s="6">
        <v>7.8</v>
      </c>
      <c r="D4420" s="6">
        <v>2</v>
      </c>
      <c r="E4420" s="6">
        <v>1.6284000000000001</v>
      </c>
      <c r="F4420" s="6">
        <v>0.26179999999999998</v>
      </c>
      <c r="G4420" s="6">
        <v>0.16</v>
      </c>
    </row>
    <row r="4421" spans="2:7" x14ac:dyDescent="0.2">
      <c r="B4421" s="7">
        <v>41242</v>
      </c>
      <c r="C4421" s="6">
        <v>7.8</v>
      </c>
      <c r="D4421" s="6">
        <v>2</v>
      </c>
      <c r="E4421" s="6">
        <v>1.6147</v>
      </c>
      <c r="F4421" s="6">
        <v>0.25390000000000001</v>
      </c>
      <c r="G4421" s="6">
        <v>0.16</v>
      </c>
    </row>
    <row r="4422" spans="2:7" x14ac:dyDescent="0.2">
      <c r="B4422" s="7">
        <v>41243</v>
      </c>
      <c r="C4422" s="6">
        <v>7.7</v>
      </c>
      <c r="D4422" s="6">
        <v>1.9</v>
      </c>
      <c r="E4422" s="6">
        <v>1.6155999999999999</v>
      </c>
      <c r="F4422" s="6">
        <v>0.24610000000000001</v>
      </c>
      <c r="G4422" s="6">
        <v>0.16</v>
      </c>
    </row>
    <row r="4423" spans="2:7" x14ac:dyDescent="0.2">
      <c r="B4423" s="7">
        <v>41246</v>
      </c>
      <c r="C4423" s="6">
        <v>7.7</v>
      </c>
      <c r="D4423" s="6">
        <v>1.9</v>
      </c>
      <c r="E4423" s="6">
        <v>1.6207</v>
      </c>
      <c r="F4423" s="6">
        <v>0.25</v>
      </c>
      <c r="G4423" s="6">
        <v>0.16</v>
      </c>
    </row>
    <row r="4424" spans="2:7" x14ac:dyDescent="0.2">
      <c r="B4424" s="7">
        <v>41247</v>
      </c>
      <c r="C4424" s="6">
        <v>7.7</v>
      </c>
      <c r="D4424" s="6">
        <v>1.9</v>
      </c>
      <c r="E4424" s="6">
        <v>1.6028</v>
      </c>
      <c r="F4424" s="6">
        <v>0.24210000000000001</v>
      </c>
      <c r="G4424" s="6">
        <v>0.17</v>
      </c>
    </row>
    <row r="4425" spans="2:7" x14ac:dyDescent="0.2">
      <c r="B4425" s="7">
        <v>41248</v>
      </c>
      <c r="C4425" s="6">
        <v>7.7</v>
      </c>
      <c r="D4425" s="6">
        <v>1.9</v>
      </c>
      <c r="E4425" s="6">
        <v>1.5874999999999999</v>
      </c>
      <c r="F4425" s="6">
        <v>0.23810000000000001</v>
      </c>
      <c r="G4425" s="6">
        <v>0.16</v>
      </c>
    </row>
    <row r="4426" spans="2:7" x14ac:dyDescent="0.2">
      <c r="B4426" s="7">
        <v>41249</v>
      </c>
      <c r="C4426" s="6">
        <v>7.7</v>
      </c>
      <c r="D4426" s="6">
        <v>1.9</v>
      </c>
      <c r="E4426" s="6">
        <v>1.5857000000000001</v>
      </c>
      <c r="F4426" s="6">
        <v>0.23810000000000001</v>
      </c>
      <c r="G4426" s="6">
        <v>0.16</v>
      </c>
    </row>
    <row r="4427" spans="2:7" x14ac:dyDescent="0.2">
      <c r="B4427" s="7">
        <v>41250</v>
      </c>
      <c r="C4427" s="6">
        <v>7.7</v>
      </c>
      <c r="D4427" s="6">
        <v>1.9</v>
      </c>
      <c r="E4427" s="6">
        <v>1.6214999999999999</v>
      </c>
      <c r="F4427" s="6">
        <v>0.23810000000000001</v>
      </c>
      <c r="G4427" s="6">
        <v>0.16</v>
      </c>
    </row>
    <row r="4428" spans="2:7" x14ac:dyDescent="0.2">
      <c r="B4428" s="7">
        <v>41253</v>
      </c>
      <c r="C4428" s="6">
        <v>7.7</v>
      </c>
      <c r="D4428" s="6">
        <v>1.9</v>
      </c>
      <c r="E4428" s="6">
        <v>1.6164000000000001</v>
      </c>
      <c r="F4428" s="6">
        <v>0.2341</v>
      </c>
      <c r="G4428" s="6">
        <v>0.16</v>
      </c>
    </row>
    <row r="4429" spans="2:7" x14ac:dyDescent="0.2">
      <c r="B4429" s="7">
        <v>41254</v>
      </c>
      <c r="C4429" s="6">
        <v>7.7</v>
      </c>
      <c r="D4429" s="6">
        <v>1.9</v>
      </c>
      <c r="E4429" s="6">
        <v>1.6540999999999999</v>
      </c>
      <c r="F4429" s="6">
        <v>0.23799999999999999</v>
      </c>
      <c r="G4429" s="6">
        <v>0.17</v>
      </c>
    </row>
    <row r="4430" spans="2:7" x14ac:dyDescent="0.2">
      <c r="B4430" s="7">
        <v>41255</v>
      </c>
      <c r="C4430" s="6">
        <v>7.7</v>
      </c>
      <c r="D4430" s="6">
        <v>1.9</v>
      </c>
      <c r="E4430" s="6">
        <v>1.698</v>
      </c>
      <c r="F4430" s="6">
        <v>0.24199999999999999</v>
      </c>
      <c r="G4430" s="6">
        <v>0.17</v>
      </c>
    </row>
    <row r="4431" spans="2:7" x14ac:dyDescent="0.2">
      <c r="B4431" s="7">
        <v>41256</v>
      </c>
      <c r="C4431" s="6">
        <v>7.7</v>
      </c>
      <c r="D4431" s="6">
        <v>1.9</v>
      </c>
      <c r="E4431" s="6">
        <v>1.7299</v>
      </c>
      <c r="F4431" s="6">
        <v>0.25</v>
      </c>
      <c r="G4431" s="6">
        <v>0.16</v>
      </c>
    </row>
    <row r="4432" spans="2:7" x14ac:dyDescent="0.2">
      <c r="B4432" s="7">
        <v>41257</v>
      </c>
      <c r="C4432" s="6">
        <v>7.7</v>
      </c>
      <c r="D4432" s="6">
        <v>1.9</v>
      </c>
      <c r="E4432" s="6">
        <v>1.7015</v>
      </c>
      <c r="F4432" s="6">
        <v>0.23400000000000001</v>
      </c>
      <c r="G4432" s="6">
        <v>0.17</v>
      </c>
    </row>
    <row r="4433" spans="2:7" x14ac:dyDescent="0.2">
      <c r="B4433" s="7">
        <v>41260</v>
      </c>
      <c r="C4433" s="6">
        <v>7.7</v>
      </c>
      <c r="D4433" s="6">
        <v>1.9</v>
      </c>
      <c r="E4433" s="6">
        <v>1.7717000000000001</v>
      </c>
      <c r="F4433" s="6">
        <v>0.25</v>
      </c>
      <c r="G4433" s="6">
        <v>0.16</v>
      </c>
    </row>
    <row r="4434" spans="2:7" x14ac:dyDescent="0.2">
      <c r="B4434" s="7">
        <v>41261</v>
      </c>
      <c r="C4434" s="6">
        <v>7.7</v>
      </c>
      <c r="D4434" s="6">
        <v>1.9</v>
      </c>
      <c r="E4434" s="6">
        <v>1.8169999999999999</v>
      </c>
      <c r="F4434" s="6">
        <v>0.27789999999999998</v>
      </c>
      <c r="G4434" s="6">
        <v>0.17</v>
      </c>
    </row>
    <row r="4435" spans="2:7" x14ac:dyDescent="0.2">
      <c r="B4435" s="7">
        <v>41262</v>
      </c>
      <c r="C4435" s="6">
        <v>7.7</v>
      </c>
      <c r="D4435" s="6">
        <v>1.9</v>
      </c>
      <c r="E4435" s="6">
        <v>1.8013999999999999</v>
      </c>
      <c r="F4435" s="6">
        <v>0.27389999999999998</v>
      </c>
      <c r="G4435" s="6">
        <v>0.17</v>
      </c>
    </row>
    <row r="4436" spans="2:7" x14ac:dyDescent="0.2">
      <c r="B4436" s="7">
        <v>41263</v>
      </c>
      <c r="C4436" s="6">
        <v>7.7</v>
      </c>
      <c r="D4436" s="6">
        <v>1.9</v>
      </c>
      <c r="E4436" s="6">
        <v>1.7962</v>
      </c>
      <c r="F4436" s="6">
        <v>0.27</v>
      </c>
      <c r="G4436" s="6">
        <v>0.17</v>
      </c>
    </row>
    <row r="4437" spans="2:7" x14ac:dyDescent="0.2">
      <c r="B4437" s="7">
        <v>41264</v>
      </c>
      <c r="C4437" s="6">
        <v>7.7</v>
      </c>
      <c r="D4437" s="6">
        <v>1.9</v>
      </c>
      <c r="E4437" s="6">
        <v>1.7623</v>
      </c>
      <c r="F4437" s="6">
        <v>0.2661</v>
      </c>
      <c r="G4437" s="6">
        <v>0.17</v>
      </c>
    </row>
    <row r="4438" spans="2:7" x14ac:dyDescent="0.2">
      <c r="B4438" s="7">
        <v>41267</v>
      </c>
      <c r="C4438" s="6">
        <v>7.7</v>
      </c>
      <c r="D4438" s="6">
        <v>1.9</v>
      </c>
      <c r="E4438" s="6">
        <v>1.7737000000000001</v>
      </c>
      <c r="F4438" s="6">
        <v>0.2661</v>
      </c>
      <c r="G4438" s="6">
        <v>0.18</v>
      </c>
    </row>
    <row r="4439" spans="2:7" x14ac:dyDescent="0.2">
      <c r="B4439" s="7">
        <v>41268</v>
      </c>
      <c r="C4439" s="6">
        <v>7.7</v>
      </c>
      <c r="D4439" s="6">
        <v>1.9</v>
      </c>
      <c r="E4439" s="6">
        <v>1.7737000000000001</v>
      </c>
      <c r="F4439" s="6">
        <v>0.2661</v>
      </c>
      <c r="G4439" s="6">
        <v>0.18</v>
      </c>
    </row>
    <row r="4440" spans="2:7" x14ac:dyDescent="0.2">
      <c r="B4440" s="7">
        <v>41269</v>
      </c>
      <c r="C4440" s="6">
        <v>7.7</v>
      </c>
      <c r="D4440" s="6">
        <v>1.9</v>
      </c>
      <c r="E4440" s="6">
        <v>1.7511000000000001</v>
      </c>
      <c r="F4440" s="6">
        <v>0.2661</v>
      </c>
      <c r="G4440" s="6">
        <v>0.17</v>
      </c>
    </row>
    <row r="4441" spans="2:7" x14ac:dyDescent="0.2">
      <c r="B4441" s="7">
        <v>41270</v>
      </c>
      <c r="C4441" s="6">
        <v>7.7</v>
      </c>
      <c r="D4441" s="6">
        <v>1.9</v>
      </c>
      <c r="E4441" s="6">
        <v>1.7363999999999999</v>
      </c>
      <c r="F4441" s="6">
        <v>0.26219999999999999</v>
      </c>
      <c r="G4441" s="6">
        <v>0.17</v>
      </c>
    </row>
    <row r="4442" spans="2:7" x14ac:dyDescent="0.2">
      <c r="B4442" s="7">
        <v>41271</v>
      </c>
      <c r="C4442" s="6">
        <v>7.7</v>
      </c>
      <c r="D4442" s="6">
        <v>1.9</v>
      </c>
      <c r="E4442" s="6">
        <v>1.7009000000000001</v>
      </c>
      <c r="F4442" s="6">
        <v>0.2465</v>
      </c>
      <c r="G4442" s="6">
        <v>0.17</v>
      </c>
    </row>
    <row r="4443" spans="2:7" x14ac:dyDescent="0.2">
      <c r="B4443" s="7">
        <v>41274</v>
      </c>
      <c r="C4443" s="6">
        <v>7.9</v>
      </c>
      <c r="D4443" s="6">
        <v>1.9</v>
      </c>
      <c r="E4443" s="6">
        <v>1.7574000000000001</v>
      </c>
      <c r="F4443" s="6">
        <v>0.24679999999999999</v>
      </c>
      <c r="G4443" s="6">
        <v>0.09</v>
      </c>
    </row>
    <row r="4444" spans="2:7" x14ac:dyDescent="0.2">
      <c r="B4444" s="7">
        <v>41275</v>
      </c>
      <c r="C4444" s="6">
        <v>7.9</v>
      </c>
      <c r="D4444" s="6">
        <v>1.9</v>
      </c>
      <c r="E4444" s="6">
        <v>1.7574000000000001</v>
      </c>
      <c r="F4444" s="6">
        <v>0.24679999999999999</v>
      </c>
      <c r="G4444" s="6">
        <v>0.09</v>
      </c>
    </row>
    <row r="4445" spans="2:7" x14ac:dyDescent="0.2">
      <c r="B4445" s="7">
        <v>41276</v>
      </c>
      <c r="C4445" s="6">
        <v>7.9</v>
      </c>
      <c r="D4445" s="6">
        <v>1.9</v>
      </c>
      <c r="E4445" s="6">
        <v>1.8371</v>
      </c>
      <c r="F4445" s="6">
        <v>0.25490000000000002</v>
      </c>
      <c r="G4445" s="6">
        <v>0.17</v>
      </c>
    </row>
    <row r="4446" spans="2:7" x14ac:dyDescent="0.2">
      <c r="B4446" s="7">
        <v>41277</v>
      </c>
      <c r="C4446" s="6">
        <v>7.9</v>
      </c>
      <c r="D4446" s="6">
        <v>1.9</v>
      </c>
      <c r="E4446" s="6">
        <v>1.9120999999999999</v>
      </c>
      <c r="F4446" s="6">
        <v>0.26690000000000003</v>
      </c>
      <c r="G4446" s="6">
        <v>0.17</v>
      </c>
    </row>
    <row r="4447" spans="2:7" x14ac:dyDescent="0.2">
      <c r="B4447" s="7">
        <v>41278</v>
      </c>
      <c r="C4447" s="6">
        <v>7.9</v>
      </c>
      <c r="D4447" s="6">
        <v>1.9</v>
      </c>
      <c r="E4447" s="6">
        <v>1.8991</v>
      </c>
      <c r="F4447" s="6">
        <v>0.26350000000000001</v>
      </c>
      <c r="G4447" s="6">
        <v>0.16</v>
      </c>
    </row>
    <row r="4448" spans="2:7" x14ac:dyDescent="0.2">
      <c r="B4448" s="7">
        <v>41281</v>
      </c>
      <c r="C4448" s="6">
        <v>7.9</v>
      </c>
      <c r="D4448" s="6">
        <v>1.9</v>
      </c>
      <c r="E4448" s="6">
        <v>1.8974</v>
      </c>
      <c r="F4448" s="6">
        <v>0.26369999999999999</v>
      </c>
      <c r="G4448" s="6">
        <v>0.16</v>
      </c>
    </row>
    <row r="4449" spans="2:7" x14ac:dyDescent="0.2">
      <c r="B4449" s="7">
        <v>41282</v>
      </c>
      <c r="C4449" s="6">
        <v>7.9</v>
      </c>
      <c r="D4449" s="6">
        <v>1.9</v>
      </c>
      <c r="E4449" s="6">
        <v>1.8683000000000001</v>
      </c>
      <c r="F4449" s="6">
        <v>0.252</v>
      </c>
      <c r="G4449" s="6">
        <v>0.15</v>
      </c>
    </row>
    <row r="4450" spans="2:7" x14ac:dyDescent="0.2">
      <c r="B4450" s="7">
        <v>41283</v>
      </c>
      <c r="C4450" s="6">
        <v>7.9</v>
      </c>
      <c r="D4450" s="6">
        <v>1.9</v>
      </c>
      <c r="E4450" s="6">
        <v>1.8568</v>
      </c>
      <c r="F4450" s="6">
        <v>0.2402</v>
      </c>
      <c r="G4450" s="6">
        <v>0.14000000000000001</v>
      </c>
    </row>
    <row r="4451" spans="2:7" x14ac:dyDescent="0.2">
      <c r="B4451" s="7">
        <v>41284</v>
      </c>
      <c r="C4451" s="6">
        <v>7.9</v>
      </c>
      <c r="D4451" s="6">
        <v>1.9</v>
      </c>
      <c r="E4451" s="6">
        <v>1.8957999999999999</v>
      </c>
      <c r="F4451" s="6">
        <v>0.24829999999999999</v>
      </c>
      <c r="G4451" s="6">
        <v>0.14000000000000001</v>
      </c>
    </row>
    <row r="4452" spans="2:7" x14ac:dyDescent="0.2">
      <c r="B4452" s="7">
        <v>41285</v>
      </c>
      <c r="C4452" s="6">
        <v>7.9</v>
      </c>
      <c r="D4452" s="6">
        <v>1.9</v>
      </c>
      <c r="E4452" s="6">
        <v>1.8676999999999999</v>
      </c>
      <c r="F4452" s="6">
        <v>0.24890000000000001</v>
      </c>
      <c r="G4452" s="6">
        <v>0.14000000000000001</v>
      </c>
    </row>
    <row r="4453" spans="2:7" x14ac:dyDescent="0.2">
      <c r="B4453" s="7">
        <v>41288</v>
      </c>
      <c r="C4453" s="6">
        <v>7.9</v>
      </c>
      <c r="D4453" s="6">
        <v>1.9</v>
      </c>
      <c r="E4453" s="6">
        <v>1.8448</v>
      </c>
      <c r="F4453" s="6">
        <v>0.245</v>
      </c>
      <c r="G4453" s="6">
        <v>0.14000000000000001</v>
      </c>
    </row>
    <row r="4454" spans="2:7" x14ac:dyDescent="0.2">
      <c r="B4454" s="7">
        <v>41289</v>
      </c>
      <c r="C4454" s="6">
        <v>7.9</v>
      </c>
      <c r="D4454" s="6">
        <v>1.9</v>
      </c>
      <c r="E4454" s="6">
        <v>1.8360000000000001</v>
      </c>
      <c r="F4454" s="6">
        <v>0.2452</v>
      </c>
      <c r="G4454" s="6">
        <v>0.15</v>
      </c>
    </row>
    <row r="4455" spans="2:7" x14ac:dyDescent="0.2">
      <c r="B4455" s="7">
        <v>41290</v>
      </c>
      <c r="C4455" s="6">
        <v>7.9</v>
      </c>
      <c r="D4455" s="6">
        <v>1.9</v>
      </c>
      <c r="E4455" s="6">
        <v>1.8185</v>
      </c>
      <c r="F4455" s="6">
        <v>0.24129999999999999</v>
      </c>
      <c r="G4455" s="6">
        <v>0.14000000000000001</v>
      </c>
    </row>
    <row r="4456" spans="2:7" x14ac:dyDescent="0.2">
      <c r="B4456" s="7">
        <v>41291</v>
      </c>
      <c r="C4456" s="6">
        <v>7.9</v>
      </c>
      <c r="D4456" s="6">
        <v>1.9</v>
      </c>
      <c r="E4456" s="6">
        <v>1.8794</v>
      </c>
      <c r="F4456" s="6">
        <v>0.2616</v>
      </c>
      <c r="G4456" s="6">
        <v>0.14000000000000001</v>
      </c>
    </row>
    <row r="4457" spans="2:7" x14ac:dyDescent="0.2">
      <c r="B4457" s="7">
        <v>41292</v>
      </c>
      <c r="C4457" s="6">
        <v>7.9</v>
      </c>
      <c r="D4457" s="6">
        <v>1.9</v>
      </c>
      <c r="E4457" s="6">
        <v>1.8415999999999999</v>
      </c>
      <c r="F4457" s="6">
        <v>0.25030000000000002</v>
      </c>
      <c r="G4457" s="6">
        <v>0.14000000000000001</v>
      </c>
    </row>
    <row r="4458" spans="2:7" x14ac:dyDescent="0.2">
      <c r="B4458" s="7">
        <v>41295</v>
      </c>
      <c r="C4458" s="6">
        <v>7.9</v>
      </c>
      <c r="D4458" s="6">
        <v>1.9</v>
      </c>
      <c r="E4458" s="6">
        <v>1.8415999999999999</v>
      </c>
      <c r="F4458" s="6">
        <v>0.25030000000000002</v>
      </c>
      <c r="G4458" s="6">
        <v>0.14000000000000001</v>
      </c>
    </row>
    <row r="4459" spans="2:7" x14ac:dyDescent="0.2">
      <c r="B4459" s="7">
        <v>41296</v>
      </c>
      <c r="C4459" s="6">
        <v>7.9</v>
      </c>
      <c r="D4459" s="6">
        <v>1.9</v>
      </c>
      <c r="E4459" s="6">
        <v>1.8416999999999999</v>
      </c>
      <c r="F4459" s="6">
        <v>0.24229999999999999</v>
      </c>
      <c r="G4459" s="6">
        <v>0.14000000000000001</v>
      </c>
    </row>
    <row r="4460" spans="2:7" x14ac:dyDescent="0.2">
      <c r="B4460" s="7">
        <v>41297</v>
      </c>
      <c r="C4460" s="6">
        <v>7.9</v>
      </c>
      <c r="D4460" s="6">
        <v>1.9</v>
      </c>
      <c r="E4460" s="6">
        <v>1.8241000000000001</v>
      </c>
      <c r="F4460" s="6">
        <v>0.2344</v>
      </c>
      <c r="G4460" s="6">
        <v>0.13</v>
      </c>
    </row>
    <row r="4461" spans="2:7" x14ac:dyDescent="0.2">
      <c r="B4461" s="7">
        <v>41298</v>
      </c>
      <c r="C4461" s="6">
        <v>7.9</v>
      </c>
      <c r="D4461" s="6">
        <v>1.9</v>
      </c>
      <c r="E4461" s="6">
        <v>1.8498000000000001</v>
      </c>
      <c r="F4461" s="6">
        <v>0.23860000000000001</v>
      </c>
      <c r="G4461" s="6">
        <v>0.15</v>
      </c>
    </row>
    <row r="4462" spans="2:7" x14ac:dyDescent="0.2">
      <c r="B4462" s="7">
        <v>41299</v>
      </c>
      <c r="C4462" s="6">
        <v>7.9</v>
      </c>
      <c r="D4462" s="6">
        <v>1.9</v>
      </c>
      <c r="E4462" s="6">
        <v>1.9487000000000001</v>
      </c>
      <c r="F4462" s="6">
        <v>0.27179999999999999</v>
      </c>
      <c r="G4462" s="6">
        <v>0.14000000000000001</v>
      </c>
    </row>
    <row r="4463" spans="2:7" x14ac:dyDescent="0.2">
      <c r="B4463" s="7">
        <v>41302</v>
      </c>
      <c r="C4463" s="6">
        <v>7.9</v>
      </c>
      <c r="D4463" s="6">
        <v>1.9</v>
      </c>
      <c r="E4463" s="6">
        <v>1.9613</v>
      </c>
      <c r="F4463" s="6">
        <v>0.27400000000000002</v>
      </c>
      <c r="G4463" s="6">
        <v>0.14000000000000001</v>
      </c>
    </row>
    <row r="4464" spans="2:7" x14ac:dyDescent="0.2">
      <c r="B4464" s="7">
        <v>41303</v>
      </c>
      <c r="C4464" s="6">
        <v>7.9</v>
      </c>
      <c r="D4464" s="6">
        <v>1.9</v>
      </c>
      <c r="E4464" s="6">
        <v>1.9991000000000001</v>
      </c>
      <c r="F4464" s="6">
        <v>0.27739999999999998</v>
      </c>
      <c r="G4464" s="6">
        <v>0.12</v>
      </c>
    </row>
    <row r="4465" spans="2:7" x14ac:dyDescent="0.2">
      <c r="B4465" s="7">
        <v>41304</v>
      </c>
      <c r="C4465" s="6">
        <v>7.9</v>
      </c>
      <c r="D4465" s="6">
        <v>1.9</v>
      </c>
      <c r="E4465" s="6">
        <v>1.992</v>
      </c>
      <c r="F4465" s="6">
        <v>0.26569999999999999</v>
      </c>
      <c r="G4465" s="6">
        <v>0.12</v>
      </c>
    </row>
    <row r="4466" spans="2:7" x14ac:dyDescent="0.2">
      <c r="B4466" s="7">
        <v>41305</v>
      </c>
      <c r="C4466" s="6">
        <v>8</v>
      </c>
      <c r="D4466" s="6">
        <v>1.9</v>
      </c>
      <c r="E4466" s="6">
        <v>1.9849000000000001</v>
      </c>
      <c r="F4466" s="6">
        <v>0.26179999999999998</v>
      </c>
      <c r="G4466" s="6">
        <v>0.15</v>
      </c>
    </row>
    <row r="4467" spans="2:7" x14ac:dyDescent="0.2">
      <c r="B4467" s="7">
        <v>41306</v>
      </c>
      <c r="C4467" s="6">
        <v>8</v>
      </c>
      <c r="D4467" s="6">
        <v>1.9</v>
      </c>
      <c r="E4467" s="6">
        <v>2.0148999999999999</v>
      </c>
      <c r="F4467" s="6">
        <v>0.26179999999999998</v>
      </c>
      <c r="G4467" s="6">
        <v>0.14000000000000001</v>
      </c>
    </row>
    <row r="4468" spans="2:7" x14ac:dyDescent="0.2">
      <c r="B4468" s="7">
        <v>41309</v>
      </c>
      <c r="C4468" s="6">
        <v>8</v>
      </c>
      <c r="D4468" s="6">
        <v>1.9</v>
      </c>
      <c r="E4468" s="6">
        <v>1.9548000000000001</v>
      </c>
      <c r="F4468" s="6">
        <v>0.25</v>
      </c>
      <c r="G4468" s="6">
        <v>0.13</v>
      </c>
    </row>
    <row r="4469" spans="2:7" x14ac:dyDescent="0.2">
      <c r="B4469" s="7">
        <v>41310</v>
      </c>
      <c r="C4469" s="6">
        <v>8</v>
      </c>
      <c r="D4469" s="6">
        <v>1.9</v>
      </c>
      <c r="E4469" s="6">
        <v>1.998</v>
      </c>
      <c r="F4469" s="6">
        <v>0.254</v>
      </c>
      <c r="G4469" s="6">
        <v>0.13</v>
      </c>
    </row>
    <row r="4470" spans="2:7" x14ac:dyDescent="0.2">
      <c r="B4470" s="7">
        <v>41311</v>
      </c>
      <c r="C4470" s="6">
        <v>8</v>
      </c>
      <c r="D4470" s="6">
        <v>1.9</v>
      </c>
      <c r="E4470" s="6">
        <v>1.9602999999999999</v>
      </c>
      <c r="F4470" s="6">
        <v>0.246</v>
      </c>
      <c r="G4470" s="6">
        <v>0.13</v>
      </c>
    </row>
    <row r="4471" spans="2:7" x14ac:dyDescent="0.2">
      <c r="B4471" s="7">
        <v>41312</v>
      </c>
      <c r="C4471" s="6">
        <v>8</v>
      </c>
      <c r="D4471" s="6">
        <v>1.9</v>
      </c>
      <c r="E4471" s="6">
        <v>1.9568000000000001</v>
      </c>
      <c r="F4471" s="6">
        <v>0.25</v>
      </c>
      <c r="G4471" s="6">
        <v>0.13</v>
      </c>
    </row>
    <row r="4472" spans="2:7" x14ac:dyDescent="0.2">
      <c r="B4472" s="7">
        <v>41313</v>
      </c>
      <c r="C4472" s="6">
        <v>8</v>
      </c>
      <c r="D4472" s="6">
        <v>1.9</v>
      </c>
      <c r="E4472" s="6">
        <v>1.9499</v>
      </c>
      <c r="F4472" s="6">
        <v>0.25</v>
      </c>
      <c r="G4472" s="6">
        <v>0.14000000000000001</v>
      </c>
    </row>
    <row r="4473" spans="2:7" x14ac:dyDescent="0.2">
      <c r="B4473" s="7">
        <v>41316</v>
      </c>
      <c r="C4473" s="6">
        <v>8</v>
      </c>
      <c r="D4473" s="6">
        <v>1.9</v>
      </c>
      <c r="E4473" s="6">
        <v>1.9635</v>
      </c>
      <c r="F4473" s="6">
        <v>0.254</v>
      </c>
      <c r="G4473" s="6">
        <v>0.14000000000000001</v>
      </c>
    </row>
    <row r="4474" spans="2:7" x14ac:dyDescent="0.2">
      <c r="B4474" s="7">
        <v>41317</v>
      </c>
      <c r="C4474" s="6">
        <v>8</v>
      </c>
      <c r="D4474" s="6">
        <v>1.9</v>
      </c>
      <c r="E4474" s="6">
        <v>1.9770000000000001</v>
      </c>
      <c r="F4474" s="6">
        <v>0.26200000000000001</v>
      </c>
      <c r="G4474" s="6">
        <v>0.13</v>
      </c>
    </row>
    <row r="4475" spans="2:7" x14ac:dyDescent="0.2">
      <c r="B4475" s="7">
        <v>41318</v>
      </c>
      <c r="C4475" s="6">
        <v>8</v>
      </c>
      <c r="D4475" s="6">
        <v>1.9</v>
      </c>
      <c r="E4475" s="6">
        <v>2.0276999999999998</v>
      </c>
      <c r="F4475" s="6">
        <v>0.27400000000000002</v>
      </c>
      <c r="G4475" s="6">
        <v>0.14000000000000001</v>
      </c>
    </row>
    <row r="4476" spans="2:7" x14ac:dyDescent="0.2">
      <c r="B4476" s="7">
        <v>41319</v>
      </c>
      <c r="C4476" s="6">
        <v>8</v>
      </c>
      <c r="D4476" s="6">
        <v>1.9</v>
      </c>
      <c r="E4476" s="6">
        <v>1.9974000000000001</v>
      </c>
      <c r="F4476" s="6">
        <v>0.26200000000000001</v>
      </c>
      <c r="G4476" s="6">
        <v>0.14000000000000001</v>
      </c>
    </row>
    <row r="4477" spans="2:7" x14ac:dyDescent="0.2">
      <c r="B4477" s="7">
        <v>41320</v>
      </c>
      <c r="C4477" s="6">
        <v>8</v>
      </c>
      <c r="D4477" s="6">
        <v>1.9</v>
      </c>
      <c r="E4477" s="6">
        <v>2.0017</v>
      </c>
      <c r="F4477" s="6">
        <v>0.2661</v>
      </c>
      <c r="G4477" s="6">
        <v>0.16</v>
      </c>
    </row>
    <row r="4478" spans="2:7" x14ac:dyDescent="0.2">
      <c r="B4478" s="7">
        <v>41323</v>
      </c>
      <c r="C4478" s="6">
        <v>8</v>
      </c>
      <c r="D4478" s="6">
        <v>1.9</v>
      </c>
      <c r="E4478" s="6">
        <v>2.0017</v>
      </c>
      <c r="F4478" s="6">
        <v>0.2661</v>
      </c>
      <c r="G4478" s="6">
        <v>0.16</v>
      </c>
    </row>
    <row r="4479" spans="2:7" x14ac:dyDescent="0.2">
      <c r="B4479" s="7">
        <v>41324</v>
      </c>
      <c r="C4479" s="6">
        <v>8</v>
      </c>
      <c r="D4479" s="6">
        <v>1.9</v>
      </c>
      <c r="E4479" s="6">
        <v>2.0278</v>
      </c>
      <c r="F4479" s="6">
        <v>0.27010000000000001</v>
      </c>
      <c r="G4479" s="6">
        <v>0.15</v>
      </c>
    </row>
    <row r="4480" spans="2:7" x14ac:dyDescent="0.2">
      <c r="B4480" s="7">
        <v>41325</v>
      </c>
      <c r="C4480" s="6">
        <v>8</v>
      </c>
      <c r="D4480" s="6">
        <v>1.9</v>
      </c>
      <c r="E4480" s="6">
        <v>2.0087000000000002</v>
      </c>
      <c r="F4480" s="6">
        <v>0.2581</v>
      </c>
      <c r="G4480" s="6">
        <v>0.15</v>
      </c>
    </row>
    <row r="4481" spans="2:7" x14ac:dyDescent="0.2">
      <c r="B4481" s="7">
        <v>41326</v>
      </c>
      <c r="C4481" s="6">
        <v>8</v>
      </c>
      <c r="D4481" s="6">
        <v>1.9</v>
      </c>
      <c r="E4481" s="6">
        <v>1.9765999999999999</v>
      </c>
      <c r="F4481" s="6">
        <v>0.25</v>
      </c>
      <c r="G4481" s="6">
        <v>0.16</v>
      </c>
    </row>
    <row r="4482" spans="2:7" x14ac:dyDescent="0.2">
      <c r="B4482" s="7">
        <v>41327</v>
      </c>
      <c r="C4482" s="6">
        <v>8</v>
      </c>
      <c r="D4482" s="6">
        <v>1.9</v>
      </c>
      <c r="E4482" s="6">
        <v>1.9619</v>
      </c>
      <c r="F4482" s="6">
        <v>0.248</v>
      </c>
      <c r="G4482" s="6">
        <v>0.16</v>
      </c>
    </row>
    <row r="4483" spans="2:7" x14ac:dyDescent="0.2">
      <c r="B4483" s="7">
        <v>41330</v>
      </c>
      <c r="C4483" s="6">
        <v>8</v>
      </c>
      <c r="D4483" s="6">
        <v>1.9</v>
      </c>
      <c r="E4483" s="6">
        <v>1.8636999999999999</v>
      </c>
      <c r="F4483" s="6">
        <v>0.23780000000000001</v>
      </c>
      <c r="G4483" s="6">
        <v>0.15</v>
      </c>
    </row>
    <row r="4484" spans="2:7" x14ac:dyDescent="0.2">
      <c r="B4484" s="7">
        <v>41331</v>
      </c>
      <c r="C4484" s="6">
        <v>8</v>
      </c>
      <c r="D4484" s="6">
        <v>1.9</v>
      </c>
      <c r="E4484" s="6">
        <v>1.8808</v>
      </c>
      <c r="F4484" s="6">
        <v>0.2422</v>
      </c>
      <c r="G4484" s="6">
        <v>0.14000000000000001</v>
      </c>
    </row>
    <row r="4485" spans="2:7" x14ac:dyDescent="0.2">
      <c r="B4485" s="7">
        <v>41332</v>
      </c>
      <c r="C4485" s="6">
        <v>8</v>
      </c>
      <c r="D4485" s="6">
        <v>1.9</v>
      </c>
      <c r="E4485" s="6">
        <v>1.9014</v>
      </c>
      <c r="F4485" s="6">
        <v>0.2422</v>
      </c>
      <c r="G4485" s="6">
        <v>0.14000000000000001</v>
      </c>
    </row>
    <row r="4486" spans="2:7" x14ac:dyDescent="0.2">
      <c r="B4486" s="7">
        <v>41333</v>
      </c>
      <c r="C4486" s="6">
        <v>7.7</v>
      </c>
      <c r="D4486" s="6">
        <v>2</v>
      </c>
      <c r="E4486" s="6">
        <v>1.8755999999999999</v>
      </c>
      <c r="F4486" s="6">
        <v>0.23430000000000001</v>
      </c>
      <c r="G4486" s="6">
        <v>0.14000000000000001</v>
      </c>
    </row>
    <row r="4487" spans="2:7" x14ac:dyDescent="0.2">
      <c r="B4487" s="7">
        <v>41334</v>
      </c>
      <c r="C4487" s="6">
        <v>7.7</v>
      </c>
      <c r="D4487" s="6">
        <v>2</v>
      </c>
      <c r="E4487" s="6">
        <v>1.8411999999999999</v>
      </c>
      <c r="F4487" s="6">
        <v>0.23419999999999999</v>
      </c>
      <c r="G4487" s="6">
        <v>0.14000000000000001</v>
      </c>
    </row>
    <row r="4488" spans="2:7" x14ac:dyDescent="0.2">
      <c r="B4488" s="7">
        <v>41337</v>
      </c>
      <c r="C4488" s="6">
        <v>7.7</v>
      </c>
      <c r="D4488" s="6">
        <v>2</v>
      </c>
      <c r="E4488" s="6">
        <v>1.8754999999999999</v>
      </c>
      <c r="F4488" s="6">
        <v>0.23419999999999999</v>
      </c>
      <c r="G4488" s="6">
        <v>0.16</v>
      </c>
    </row>
    <row r="4489" spans="2:7" x14ac:dyDescent="0.2">
      <c r="B4489" s="7">
        <v>41338</v>
      </c>
      <c r="C4489" s="6">
        <v>7.7</v>
      </c>
      <c r="D4489" s="6">
        <v>2</v>
      </c>
      <c r="E4489" s="6">
        <v>1.8977999999999999</v>
      </c>
      <c r="F4489" s="6">
        <v>0.23810000000000001</v>
      </c>
      <c r="G4489" s="6">
        <v>0.15</v>
      </c>
    </row>
    <row r="4490" spans="2:7" x14ac:dyDescent="0.2">
      <c r="B4490" s="7">
        <v>41339</v>
      </c>
      <c r="C4490" s="6">
        <v>7.7</v>
      </c>
      <c r="D4490" s="6">
        <v>2</v>
      </c>
      <c r="E4490" s="6">
        <v>1.9375</v>
      </c>
      <c r="F4490" s="6">
        <v>0.246</v>
      </c>
      <c r="G4490" s="6">
        <v>0.15</v>
      </c>
    </row>
    <row r="4491" spans="2:7" x14ac:dyDescent="0.2">
      <c r="B4491" s="7">
        <v>41340</v>
      </c>
      <c r="C4491" s="6">
        <v>7.7</v>
      </c>
      <c r="D4491" s="6">
        <v>2</v>
      </c>
      <c r="E4491" s="6">
        <v>1.9964999999999999</v>
      </c>
      <c r="F4491" s="6">
        <v>0.25</v>
      </c>
      <c r="G4491" s="6">
        <v>0.16</v>
      </c>
    </row>
    <row r="4492" spans="2:7" x14ac:dyDescent="0.2">
      <c r="B4492" s="7">
        <v>41341</v>
      </c>
      <c r="C4492" s="6">
        <v>7.7</v>
      </c>
      <c r="D4492" s="6">
        <v>2</v>
      </c>
      <c r="E4492" s="6">
        <v>2.0427</v>
      </c>
      <c r="F4492" s="6">
        <v>0.25</v>
      </c>
      <c r="G4492" s="6">
        <v>0.15</v>
      </c>
    </row>
    <row r="4493" spans="2:7" x14ac:dyDescent="0.2">
      <c r="B4493" s="7">
        <v>41344</v>
      </c>
      <c r="C4493" s="6">
        <v>7.7</v>
      </c>
      <c r="D4493" s="6">
        <v>2</v>
      </c>
      <c r="E4493" s="6">
        <v>2.0575999999999999</v>
      </c>
      <c r="F4493" s="6">
        <v>0.254</v>
      </c>
      <c r="G4493" s="6">
        <v>0.16</v>
      </c>
    </row>
    <row r="4494" spans="2:7" x14ac:dyDescent="0.2">
      <c r="B4494" s="7">
        <v>41345</v>
      </c>
      <c r="C4494" s="6">
        <v>7.7</v>
      </c>
      <c r="D4494" s="6">
        <v>2</v>
      </c>
      <c r="E4494" s="6">
        <v>2.0156000000000001</v>
      </c>
      <c r="F4494" s="6">
        <v>0.254</v>
      </c>
      <c r="G4494" s="6">
        <v>0.15</v>
      </c>
    </row>
    <row r="4495" spans="2:7" x14ac:dyDescent="0.2">
      <c r="B4495" s="7">
        <v>41346</v>
      </c>
      <c r="C4495" s="6">
        <v>7.7</v>
      </c>
      <c r="D4495" s="6">
        <v>2</v>
      </c>
      <c r="E4495" s="6">
        <v>2.0209000000000001</v>
      </c>
      <c r="F4495" s="6">
        <v>0.25800000000000001</v>
      </c>
      <c r="G4495" s="6">
        <v>0.14000000000000001</v>
      </c>
    </row>
    <row r="4496" spans="2:7" x14ac:dyDescent="0.2">
      <c r="B4496" s="7">
        <v>41347</v>
      </c>
      <c r="C4496" s="6">
        <v>7.7</v>
      </c>
      <c r="D4496" s="6">
        <v>2</v>
      </c>
      <c r="E4496" s="6">
        <v>2.0295999999999998</v>
      </c>
      <c r="F4496" s="6">
        <v>0.26200000000000001</v>
      </c>
      <c r="G4496" s="6">
        <v>0.15</v>
      </c>
    </row>
    <row r="4497" spans="2:7" x14ac:dyDescent="0.2">
      <c r="B4497" s="7">
        <v>41348</v>
      </c>
      <c r="C4497" s="6">
        <v>7.7</v>
      </c>
      <c r="D4497" s="6">
        <v>2</v>
      </c>
      <c r="E4497" s="6">
        <v>1.9895</v>
      </c>
      <c r="F4497" s="6">
        <v>0.25</v>
      </c>
      <c r="G4497" s="6">
        <v>0.16</v>
      </c>
    </row>
    <row r="4498" spans="2:7" x14ac:dyDescent="0.2">
      <c r="B4498" s="7">
        <v>41351</v>
      </c>
      <c r="C4498" s="6">
        <v>7.7</v>
      </c>
      <c r="D4498" s="6">
        <v>2</v>
      </c>
      <c r="E4498" s="6">
        <v>1.9545999999999999</v>
      </c>
      <c r="F4498" s="6">
        <v>0.24199999999999999</v>
      </c>
      <c r="G4498" s="6">
        <v>0.16</v>
      </c>
    </row>
    <row r="4499" spans="2:7" x14ac:dyDescent="0.2">
      <c r="B4499" s="7">
        <v>41352</v>
      </c>
      <c r="C4499" s="6">
        <v>7.7</v>
      </c>
      <c r="D4499" s="6">
        <v>2</v>
      </c>
      <c r="E4499" s="6">
        <v>1.9016999999999999</v>
      </c>
      <c r="F4499" s="6">
        <v>0.2379</v>
      </c>
      <c r="G4499" s="6">
        <v>0.15</v>
      </c>
    </row>
    <row r="4500" spans="2:7" x14ac:dyDescent="0.2">
      <c r="B4500" s="7">
        <v>41353</v>
      </c>
      <c r="C4500" s="6">
        <v>7.7</v>
      </c>
      <c r="D4500" s="6">
        <v>2</v>
      </c>
      <c r="E4500" s="6">
        <v>1.9581</v>
      </c>
      <c r="F4500" s="6">
        <v>0.246</v>
      </c>
      <c r="G4500" s="6">
        <v>0.15</v>
      </c>
    </row>
    <row r="4501" spans="2:7" x14ac:dyDescent="0.2">
      <c r="B4501" s="7">
        <v>41354</v>
      </c>
      <c r="C4501" s="6">
        <v>7.7</v>
      </c>
      <c r="D4501" s="6">
        <v>2</v>
      </c>
      <c r="E4501" s="6">
        <v>1.9112</v>
      </c>
      <c r="F4501" s="6">
        <v>0.246</v>
      </c>
      <c r="G4501" s="6">
        <v>0.16</v>
      </c>
    </row>
    <row r="4502" spans="2:7" x14ac:dyDescent="0.2">
      <c r="B4502" s="7">
        <v>41355</v>
      </c>
      <c r="C4502" s="6">
        <v>7.7</v>
      </c>
      <c r="D4502" s="6">
        <v>2</v>
      </c>
      <c r="E4502" s="6">
        <v>1.925</v>
      </c>
      <c r="F4502" s="6">
        <v>0.25</v>
      </c>
      <c r="G4502" s="6">
        <v>0.15</v>
      </c>
    </row>
    <row r="4503" spans="2:7" x14ac:dyDescent="0.2">
      <c r="B4503" s="7">
        <v>41358</v>
      </c>
      <c r="C4503" s="6">
        <v>7.7</v>
      </c>
      <c r="D4503" s="6">
        <v>2</v>
      </c>
      <c r="E4503" s="6">
        <v>1.9198</v>
      </c>
      <c r="F4503" s="6">
        <v>0.2419</v>
      </c>
      <c r="G4503" s="6">
        <v>0.15</v>
      </c>
    </row>
    <row r="4504" spans="2:7" x14ac:dyDescent="0.2">
      <c r="B4504" s="7">
        <v>41359</v>
      </c>
      <c r="C4504" s="6">
        <v>7.7</v>
      </c>
      <c r="D4504" s="6">
        <v>2</v>
      </c>
      <c r="E4504" s="6">
        <v>1.9094</v>
      </c>
      <c r="F4504" s="6">
        <v>0.24590000000000001</v>
      </c>
      <c r="G4504" s="6">
        <v>0.14000000000000001</v>
      </c>
    </row>
    <row r="4505" spans="2:7" x14ac:dyDescent="0.2">
      <c r="B4505" s="7">
        <v>41360</v>
      </c>
      <c r="C4505" s="6">
        <v>7.7</v>
      </c>
      <c r="D4505" s="6">
        <v>2</v>
      </c>
      <c r="E4505" s="6">
        <v>1.8453999999999999</v>
      </c>
      <c r="F4505" s="6">
        <v>0.2422</v>
      </c>
      <c r="G4505" s="6">
        <v>0.12</v>
      </c>
    </row>
    <row r="4506" spans="2:7" x14ac:dyDescent="0.2">
      <c r="B4506" s="7">
        <v>41361</v>
      </c>
      <c r="C4506" s="6">
        <v>7.7</v>
      </c>
      <c r="D4506" s="6">
        <v>2</v>
      </c>
      <c r="E4506" s="6">
        <v>1.8487</v>
      </c>
      <c r="F4506" s="6">
        <v>0.2422</v>
      </c>
      <c r="G4506" s="6">
        <v>0.13</v>
      </c>
    </row>
    <row r="4507" spans="2:7" x14ac:dyDescent="0.2">
      <c r="B4507" s="7">
        <v>41362</v>
      </c>
      <c r="C4507" s="6">
        <v>7.7</v>
      </c>
      <c r="D4507" s="6">
        <v>2</v>
      </c>
      <c r="E4507" s="6">
        <v>1.8486</v>
      </c>
      <c r="F4507" s="6">
        <v>0.24210000000000001</v>
      </c>
      <c r="G4507" s="6">
        <v>0.09</v>
      </c>
    </row>
    <row r="4508" spans="2:7" x14ac:dyDescent="0.2">
      <c r="B4508" s="7">
        <v>41365</v>
      </c>
      <c r="C4508" s="6">
        <v>7.5</v>
      </c>
      <c r="D4508" s="6">
        <v>1.9</v>
      </c>
      <c r="E4508" s="6">
        <v>1.8313999999999999</v>
      </c>
      <c r="F4508" s="6">
        <v>0.2382</v>
      </c>
      <c r="G4508" s="6">
        <v>0.16</v>
      </c>
    </row>
    <row r="4509" spans="2:7" x14ac:dyDescent="0.2">
      <c r="B4509" s="7">
        <v>41366</v>
      </c>
      <c r="C4509" s="6">
        <v>7.5</v>
      </c>
      <c r="D4509" s="6">
        <v>1.9</v>
      </c>
      <c r="E4509" s="6">
        <v>1.859</v>
      </c>
      <c r="F4509" s="6">
        <v>0.2382</v>
      </c>
      <c r="G4509" s="6">
        <v>0.15</v>
      </c>
    </row>
    <row r="4510" spans="2:7" x14ac:dyDescent="0.2">
      <c r="B4510" s="7">
        <v>41367</v>
      </c>
      <c r="C4510" s="6">
        <v>7.5</v>
      </c>
      <c r="D4510" s="6">
        <v>1.9</v>
      </c>
      <c r="E4510" s="6">
        <v>1.8106</v>
      </c>
      <c r="F4510" s="6">
        <v>0.22639999999999999</v>
      </c>
      <c r="G4510" s="6">
        <v>0.14000000000000001</v>
      </c>
    </row>
    <row r="4511" spans="2:7" x14ac:dyDescent="0.2">
      <c r="B4511" s="7">
        <v>41368</v>
      </c>
      <c r="C4511" s="6">
        <v>7.5</v>
      </c>
      <c r="D4511" s="6">
        <v>1.9</v>
      </c>
      <c r="E4511" s="6">
        <v>1.7625</v>
      </c>
      <c r="F4511" s="6">
        <v>0.2263</v>
      </c>
      <c r="G4511" s="6">
        <v>0.14000000000000001</v>
      </c>
    </row>
    <row r="4512" spans="2:7" x14ac:dyDescent="0.2">
      <c r="B4512" s="7">
        <v>41369</v>
      </c>
      <c r="C4512" s="6">
        <v>7.5</v>
      </c>
      <c r="D4512" s="6">
        <v>1.9</v>
      </c>
      <c r="E4512" s="6">
        <v>1.7128000000000001</v>
      </c>
      <c r="F4512" s="6">
        <v>0.22819999999999999</v>
      </c>
      <c r="G4512" s="6">
        <v>0.15</v>
      </c>
    </row>
    <row r="4513" spans="2:7" x14ac:dyDescent="0.2">
      <c r="B4513" s="7">
        <v>41372</v>
      </c>
      <c r="C4513" s="6">
        <v>7.5</v>
      </c>
      <c r="D4513" s="6">
        <v>1.9</v>
      </c>
      <c r="E4513" s="6">
        <v>1.746</v>
      </c>
      <c r="F4513" s="6">
        <v>0.23019999999999999</v>
      </c>
      <c r="G4513" s="6">
        <v>0.15</v>
      </c>
    </row>
    <row r="4514" spans="2:7" x14ac:dyDescent="0.2">
      <c r="B4514" s="7">
        <v>41373</v>
      </c>
      <c r="C4514" s="6">
        <v>7.5</v>
      </c>
      <c r="D4514" s="6">
        <v>1.9</v>
      </c>
      <c r="E4514" s="6">
        <v>1.7502</v>
      </c>
      <c r="F4514" s="6">
        <v>0.2301</v>
      </c>
      <c r="G4514" s="6">
        <v>0.15</v>
      </c>
    </row>
    <row r="4515" spans="2:7" x14ac:dyDescent="0.2">
      <c r="B4515" s="7">
        <v>41374</v>
      </c>
      <c r="C4515" s="6">
        <v>7.5</v>
      </c>
      <c r="D4515" s="6">
        <v>1.9</v>
      </c>
      <c r="E4515" s="6">
        <v>1.8033999999999999</v>
      </c>
      <c r="F4515" s="6">
        <v>0.2301</v>
      </c>
      <c r="G4515" s="6">
        <v>0.15</v>
      </c>
    </row>
    <row r="4516" spans="2:7" x14ac:dyDescent="0.2">
      <c r="B4516" s="7">
        <v>41375</v>
      </c>
      <c r="C4516" s="6">
        <v>7.5</v>
      </c>
      <c r="D4516" s="6">
        <v>1.9</v>
      </c>
      <c r="E4516" s="6">
        <v>1.7887</v>
      </c>
      <c r="F4516" s="6">
        <v>0.2301</v>
      </c>
      <c r="G4516" s="6">
        <v>0.15</v>
      </c>
    </row>
    <row r="4517" spans="2:7" x14ac:dyDescent="0.2">
      <c r="B4517" s="7">
        <v>41376</v>
      </c>
      <c r="C4517" s="6">
        <v>7.5</v>
      </c>
      <c r="D4517" s="6">
        <v>1.9</v>
      </c>
      <c r="E4517" s="6">
        <v>1.7208000000000001</v>
      </c>
      <c r="F4517" s="6">
        <v>0.22600000000000001</v>
      </c>
      <c r="G4517" s="6">
        <v>0.15</v>
      </c>
    </row>
    <row r="4518" spans="2:7" x14ac:dyDescent="0.2">
      <c r="B4518" s="7">
        <v>41379</v>
      </c>
      <c r="C4518" s="6">
        <v>7.5</v>
      </c>
      <c r="D4518" s="6">
        <v>1.9</v>
      </c>
      <c r="E4518" s="6">
        <v>1.6798</v>
      </c>
      <c r="F4518" s="6">
        <v>0.218</v>
      </c>
      <c r="G4518" s="6">
        <v>0.15</v>
      </c>
    </row>
    <row r="4519" spans="2:7" x14ac:dyDescent="0.2">
      <c r="B4519" s="7">
        <v>41380</v>
      </c>
      <c r="C4519" s="6">
        <v>7.5</v>
      </c>
      <c r="D4519" s="6">
        <v>1.9</v>
      </c>
      <c r="E4519" s="6">
        <v>1.7223999999999999</v>
      </c>
      <c r="F4519" s="6">
        <v>0.22589999999999999</v>
      </c>
      <c r="G4519" s="6">
        <v>0.15</v>
      </c>
    </row>
    <row r="4520" spans="2:7" x14ac:dyDescent="0.2">
      <c r="B4520" s="7">
        <v>41381</v>
      </c>
      <c r="C4520" s="6">
        <v>7.5</v>
      </c>
      <c r="D4520" s="6">
        <v>1.9</v>
      </c>
      <c r="E4520" s="6">
        <v>1.6950000000000001</v>
      </c>
      <c r="F4520" s="6">
        <v>0.22589999999999999</v>
      </c>
      <c r="G4520" s="6">
        <v>0.15</v>
      </c>
    </row>
    <row r="4521" spans="2:7" x14ac:dyDescent="0.2">
      <c r="B4521" s="7">
        <v>41382</v>
      </c>
      <c r="C4521" s="6">
        <v>7.5</v>
      </c>
      <c r="D4521" s="6">
        <v>1.9</v>
      </c>
      <c r="E4521" s="6">
        <v>1.6847000000000001</v>
      </c>
      <c r="F4521" s="6">
        <v>0.22589999999999999</v>
      </c>
      <c r="G4521" s="6">
        <v>0.15</v>
      </c>
    </row>
    <row r="4522" spans="2:7" x14ac:dyDescent="0.2">
      <c r="B4522" s="7">
        <v>41383</v>
      </c>
      <c r="C4522" s="6">
        <v>7.5</v>
      </c>
      <c r="D4522" s="6">
        <v>1.9</v>
      </c>
      <c r="E4522" s="6">
        <v>1.7049000000000001</v>
      </c>
      <c r="F4522" s="6">
        <v>0.2298</v>
      </c>
      <c r="G4522" s="6">
        <v>0.15</v>
      </c>
    </row>
    <row r="4523" spans="2:7" x14ac:dyDescent="0.2">
      <c r="B4523" s="7">
        <v>41386</v>
      </c>
      <c r="C4523" s="6">
        <v>7.5</v>
      </c>
      <c r="D4523" s="6">
        <v>1.9</v>
      </c>
      <c r="E4523" s="6">
        <v>1.6929000000000001</v>
      </c>
      <c r="F4523" s="6">
        <v>0.22170000000000001</v>
      </c>
      <c r="G4523" s="6">
        <v>0.15</v>
      </c>
    </row>
    <row r="4524" spans="2:7" x14ac:dyDescent="0.2">
      <c r="B4524" s="7">
        <v>41387</v>
      </c>
      <c r="C4524" s="6">
        <v>7.5</v>
      </c>
      <c r="D4524" s="6">
        <v>1.9</v>
      </c>
      <c r="E4524" s="6">
        <v>1.7064999999999999</v>
      </c>
      <c r="F4524" s="6">
        <v>0.22570000000000001</v>
      </c>
      <c r="G4524" s="6">
        <v>0.14000000000000001</v>
      </c>
    </row>
    <row r="4525" spans="2:7" x14ac:dyDescent="0.2">
      <c r="B4525" s="7">
        <v>41388</v>
      </c>
      <c r="C4525" s="6">
        <v>7.5</v>
      </c>
      <c r="D4525" s="6">
        <v>1.9</v>
      </c>
      <c r="E4525" s="6">
        <v>1.7047000000000001</v>
      </c>
      <c r="F4525" s="6">
        <v>0.22689999999999999</v>
      </c>
      <c r="G4525" s="6">
        <v>0.13</v>
      </c>
    </row>
    <row r="4526" spans="2:7" x14ac:dyDescent="0.2">
      <c r="B4526" s="7">
        <v>41389</v>
      </c>
      <c r="C4526" s="6">
        <v>7.5</v>
      </c>
      <c r="D4526" s="6">
        <v>1.9</v>
      </c>
      <c r="E4526" s="6">
        <v>1.708</v>
      </c>
      <c r="F4526" s="6">
        <v>0.22489999999999999</v>
      </c>
      <c r="G4526" s="6">
        <v>0.13</v>
      </c>
    </row>
    <row r="4527" spans="2:7" x14ac:dyDescent="0.2">
      <c r="B4527" s="7">
        <v>41390</v>
      </c>
      <c r="C4527" s="6">
        <v>7.5</v>
      </c>
      <c r="D4527" s="6">
        <v>1.9</v>
      </c>
      <c r="E4527" s="6">
        <v>1.6633</v>
      </c>
      <c r="F4527" s="6">
        <v>0.2112</v>
      </c>
      <c r="G4527" s="6">
        <v>0.13</v>
      </c>
    </row>
    <row r="4528" spans="2:7" x14ac:dyDescent="0.2">
      <c r="B4528" s="7">
        <v>41393</v>
      </c>
      <c r="C4528" s="6">
        <v>7.5</v>
      </c>
      <c r="D4528" s="6">
        <v>1.9</v>
      </c>
      <c r="E4528" s="6">
        <v>1.6700999999999999</v>
      </c>
      <c r="F4528" s="6">
        <v>0.2072</v>
      </c>
      <c r="G4528" s="6">
        <v>0.13</v>
      </c>
    </row>
    <row r="4529" spans="2:7" x14ac:dyDescent="0.2">
      <c r="B4529" s="7">
        <v>41394</v>
      </c>
      <c r="C4529" s="6">
        <v>7.6</v>
      </c>
      <c r="D4529" s="6">
        <v>1.7</v>
      </c>
      <c r="E4529" s="6">
        <v>1.6717</v>
      </c>
      <c r="F4529" s="6">
        <v>0.2074</v>
      </c>
      <c r="G4529" s="6">
        <v>0.14000000000000001</v>
      </c>
    </row>
    <row r="4530" spans="2:7" x14ac:dyDescent="0.2">
      <c r="B4530" s="7">
        <v>41395</v>
      </c>
      <c r="C4530" s="6">
        <v>7.6</v>
      </c>
      <c r="D4530" s="6">
        <v>1.7</v>
      </c>
      <c r="E4530" s="6">
        <v>1.629</v>
      </c>
      <c r="F4530" s="6">
        <v>0.1996</v>
      </c>
      <c r="G4530" s="6">
        <v>0.14000000000000001</v>
      </c>
    </row>
    <row r="4531" spans="2:7" x14ac:dyDescent="0.2">
      <c r="B4531" s="7">
        <v>41396</v>
      </c>
      <c r="C4531" s="6">
        <v>7.6</v>
      </c>
      <c r="D4531" s="6">
        <v>1.7</v>
      </c>
      <c r="E4531" s="6">
        <v>1.6254999999999999</v>
      </c>
      <c r="F4531" s="6">
        <v>0.1958</v>
      </c>
      <c r="G4531" s="6">
        <v>0.15</v>
      </c>
    </row>
    <row r="4532" spans="2:7" x14ac:dyDescent="0.2">
      <c r="B4532" s="7">
        <v>41397</v>
      </c>
      <c r="C4532" s="6">
        <v>7.6</v>
      </c>
      <c r="D4532" s="6">
        <v>1.7</v>
      </c>
      <c r="E4532" s="6">
        <v>1.7382</v>
      </c>
      <c r="F4532" s="6">
        <v>0.21579999999999999</v>
      </c>
      <c r="G4532" s="6">
        <v>0.14000000000000001</v>
      </c>
    </row>
    <row r="4533" spans="2:7" x14ac:dyDescent="0.2">
      <c r="B4533" s="7">
        <v>41400</v>
      </c>
      <c r="C4533" s="6">
        <v>7.6</v>
      </c>
      <c r="D4533" s="6">
        <v>1.7</v>
      </c>
      <c r="E4533" s="6">
        <v>1.7587999999999999</v>
      </c>
      <c r="F4533" s="6">
        <v>0.21199999999999999</v>
      </c>
      <c r="G4533" s="6">
        <v>0.14000000000000001</v>
      </c>
    </row>
    <row r="4534" spans="2:7" x14ac:dyDescent="0.2">
      <c r="B4534" s="7">
        <v>41401</v>
      </c>
      <c r="C4534" s="6">
        <v>7.6</v>
      </c>
      <c r="D4534" s="6">
        <v>1.7</v>
      </c>
      <c r="E4534" s="6">
        <v>1.7778</v>
      </c>
      <c r="F4534" s="6">
        <v>0.22</v>
      </c>
      <c r="G4534" s="6">
        <v>0.12</v>
      </c>
    </row>
    <row r="4535" spans="2:7" x14ac:dyDescent="0.2">
      <c r="B4535" s="7">
        <v>41402</v>
      </c>
      <c r="C4535" s="6">
        <v>7.6</v>
      </c>
      <c r="D4535" s="6">
        <v>1.7</v>
      </c>
      <c r="E4535" s="6">
        <v>1.7665</v>
      </c>
      <c r="F4535" s="6">
        <v>0.22020000000000001</v>
      </c>
      <c r="G4535" s="6">
        <v>0.12</v>
      </c>
    </row>
    <row r="4536" spans="2:7" x14ac:dyDescent="0.2">
      <c r="B4536" s="7">
        <v>41403</v>
      </c>
      <c r="C4536" s="6">
        <v>7.6</v>
      </c>
      <c r="D4536" s="6">
        <v>1.7</v>
      </c>
      <c r="E4536" s="6">
        <v>1.8109</v>
      </c>
      <c r="F4536" s="6">
        <v>0.2203</v>
      </c>
      <c r="G4536" s="6">
        <v>0.12</v>
      </c>
    </row>
    <row r="4537" spans="2:7" x14ac:dyDescent="0.2">
      <c r="B4537" s="7">
        <v>41404</v>
      </c>
      <c r="C4537" s="6">
        <v>7.6</v>
      </c>
      <c r="D4537" s="6">
        <v>1.7</v>
      </c>
      <c r="E4537" s="6">
        <v>1.8973</v>
      </c>
      <c r="F4537" s="6">
        <v>0.23669999999999999</v>
      </c>
      <c r="G4537" s="6">
        <v>0.12</v>
      </c>
    </row>
    <row r="4538" spans="2:7" x14ac:dyDescent="0.2">
      <c r="B4538" s="7">
        <v>41407</v>
      </c>
      <c r="C4538" s="6">
        <v>7.6</v>
      </c>
      <c r="D4538" s="6">
        <v>1.7</v>
      </c>
      <c r="E4538" s="6">
        <v>1.9198999999999999</v>
      </c>
      <c r="F4538" s="6">
        <v>0.23680000000000001</v>
      </c>
      <c r="G4538" s="6">
        <v>0.12</v>
      </c>
    </row>
    <row r="4539" spans="2:7" x14ac:dyDescent="0.2">
      <c r="B4539" s="7">
        <v>41408</v>
      </c>
      <c r="C4539" s="6">
        <v>7.6</v>
      </c>
      <c r="D4539" s="6">
        <v>1.7</v>
      </c>
      <c r="E4539" s="6">
        <v>1.974</v>
      </c>
      <c r="F4539" s="6">
        <v>0.245</v>
      </c>
      <c r="G4539" s="6">
        <v>0.11</v>
      </c>
    </row>
    <row r="4540" spans="2:7" x14ac:dyDescent="0.2">
      <c r="B4540" s="7">
        <v>41409</v>
      </c>
      <c r="C4540" s="6">
        <v>7.6</v>
      </c>
      <c r="D4540" s="6">
        <v>1.7</v>
      </c>
      <c r="E4540" s="6">
        <v>1.9347000000000001</v>
      </c>
      <c r="F4540" s="6">
        <v>0.23710000000000001</v>
      </c>
      <c r="G4540" s="6">
        <v>0.12</v>
      </c>
    </row>
    <row r="4541" spans="2:7" x14ac:dyDescent="0.2">
      <c r="B4541" s="7">
        <v>41410</v>
      </c>
      <c r="C4541" s="6">
        <v>7.6</v>
      </c>
      <c r="D4541" s="6">
        <v>1.7</v>
      </c>
      <c r="E4541" s="6">
        <v>1.8809</v>
      </c>
      <c r="F4541" s="6">
        <v>0.2293</v>
      </c>
      <c r="G4541" s="6">
        <v>0.11</v>
      </c>
    </row>
    <row r="4542" spans="2:7" x14ac:dyDescent="0.2">
      <c r="B4542" s="7">
        <v>41411</v>
      </c>
      <c r="C4542" s="6">
        <v>7.6</v>
      </c>
      <c r="D4542" s="6">
        <v>1.7</v>
      </c>
      <c r="E4542" s="6">
        <v>1.9505999999999999</v>
      </c>
      <c r="F4542" s="6">
        <v>0.24179999999999999</v>
      </c>
      <c r="G4542" s="6">
        <v>0.1</v>
      </c>
    </row>
    <row r="4543" spans="2:7" x14ac:dyDescent="0.2">
      <c r="B4543" s="7">
        <v>41414</v>
      </c>
      <c r="C4543" s="6">
        <v>7.6</v>
      </c>
      <c r="D4543" s="6">
        <v>1.7</v>
      </c>
      <c r="E4543" s="6">
        <v>1.9646999999999999</v>
      </c>
      <c r="F4543" s="6">
        <v>0.2379</v>
      </c>
      <c r="G4543" s="6">
        <v>0.1</v>
      </c>
    </row>
    <row r="4544" spans="2:7" x14ac:dyDescent="0.2">
      <c r="B4544" s="7">
        <v>41415</v>
      </c>
      <c r="C4544" s="6">
        <v>7.6</v>
      </c>
      <c r="D4544" s="6">
        <v>1.7</v>
      </c>
      <c r="E4544" s="6">
        <v>1.9262999999999999</v>
      </c>
      <c r="F4544" s="6">
        <v>0.23400000000000001</v>
      </c>
      <c r="G4544" s="6">
        <v>0.09</v>
      </c>
    </row>
    <row r="4545" spans="2:7" x14ac:dyDescent="0.2">
      <c r="B4545" s="7">
        <v>41416</v>
      </c>
      <c r="C4545" s="6">
        <v>7.6</v>
      </c>
      <c r="D4545" s="6">
        <v>1.7</v>
      </c>
      <c r="E4545" s="6">
        <v>2.0394999999999999</v>
      </c>
      <c r="F4545" s="6">
        <v>0.24629999999999999</v>
      </c>
      <c r="G4545" s="6">
        <v>0.08</v>
      </c>
    </row>
    <row r="4546" spans="2:7" x14ac:dyDescent="0.2">
      <c r="B4546" s="7">
        <v>41417</v>
      </c>
      <c r="C4546" s="6">
        <v>7.6</v>
      </c>
      <c r="D4546" s="6">
        <v>1.7</v>
      </c>
      <c r="E4546" s="6">
        <v>2.0156999999999998</v>
      </c>
      <c r="F4546" s="6">
        <v>0.2465</v>
      </c>
      <c r="G4546" s="6">
        <v>0.08</v>
      </c>
    </row>
    <row r="4547" spans="2:7" x14ac:dyDescent="0.2">
      <c r="B4547" s="7">
        <v>41418</v>
      </c>
      <c r="C4547" s="6">
        <v>7.6</v>
      </c>
      <c r="D4547" s="6">
        <v>1.7</v>
      </c>
      <c r="E4547" s="6">
        <v>2.0081000000000002</v>
      </c>
      <c r="F4547" s="6">
        <v>0.2472</v>
      </c>
      <c r="G4547" s="6">
        <v>0.09</v>
      </c>
    </row>
    <row r="4548" spans="2:7" x14ac:dyDescent="0.2">
      <c r="B4548" s="7">
        <v>41421</v>
      </c>
      <c r="C4548" s="6">
        <v>7.6</v>
      </c>
      <c r="D4548" s="6">
        <v>1.7</v>
      </c>
      <c r="E4548" s="6">
        <v>2.0081000000000002</v>
      </c>
      <c r="F4548" s="6">
        <v>0.2472</v>
      </c>
      <c r="G4548" s="6">
        <v>0.09</v>
      </c>
    </row>
    <row r="4549" spans="2:7" x14ac:dyDescent="0.2">
      <c r="B4549" s="7">
        <v>41422</v>
      </c>
      <c r="C4549" s="6">
        <v>7.6</v>
      </c>
      <c r="D4549" s="6">
        <v>1.7</v>
      </c>
      <c r="E4549" s="6">
        <v>2.1652</v>
      </c>
      <c r="F4549" s="6">
        <v>0.28820000000000001</v>
      </c>
      <c r="G4549" s="6">
        <v>0.09</v>
      </c>
    </row>
    <row r="4550" spans="2:7" x14ac:dyDescent="0.2">
      <c r="B4550" s="7">
        <v>41423</v>
      </c>
      <c r="C4550" s="6">
        <v>7.6</v>
      </c>
      <c r="D4550" s="6">
        <v>1.7</v>
      </c>
      <c r="E4550" s="6">
        <v>2.1153</v>
      </c>
      <c r="F4550" s="6">
        <v>0.29310000000000003</v>
      </c>
      <c r="G4550" s="6">
        <v>0.08</v>
      </c>
    </row>
    <row r="4551" spans="2:7" x14ac:dyDescent="0.2">
      <c r="B4551" s="7">
        <v>41424</v>
      </c>
      <c r="C4551" s="6">
        <v>7.6</v>
      </c>
      <c r="D4551" s="6">
        <v>1.7</v>
      </c>
      <c r="E4551" s="6">
        <v>2.1110000000000002</v>
      </c>
      <c r="F4551" s="6">
        <v>0.29310000000000003</v>
      </c>
      <c r="G4551" s="6">
        <v>0.08</v>
      </c>
    </row>
    <row r="4552" spans="2:7" x14ac:dyDescent="0.2">
      <c r="B4552" s="7">
        <v>41425</v>
      </c>
      <c r="C4552" s="6">
        <v>7.5</v>
      </c>
      <c r="D4552" s="6">
        <v>1.7</v>
      </c>
      <c r="E4552" s="6">
        <v>2.1282000000000001</v>
      </c>
      <c r="F4552" s="6">
        <v>0.29330000000000001</v>
      </c>
      <c r="G4552" s="6">
        <v>0.09</v>
      </c>
    </row>
    <row r="4553" spans="2:7" x14ac:dyDescent="0.2">
      <c r="B4553" s="7">
        <v>41428</v>
      </c>
      <c r="C4553" s="6">
        <v>7.5</v>
      </c>
      <c r="D4553" s="6">
        <v>1.7</v>
      </c>
      <c r="E4553" s="6">
        <v>2.1193</v>
      </c>
      <c r="F4553" s="6">
        <v>0.29139999999999999</v>
      </c>
      <c r="G4553" s="6">
        <v>0.1</v>
      </c>
    </row>
    <row r="4554" spans="2:7" x14ac:dyDescent="0.2">
      <c r="B4554" s="7">
        <v>41429</v>
      </c>
      <c r="C4554" s="6">
        <v>7.5</v>
      </c>
      <c r="D4554" s="6">
        <v>1.7</v>
      </c>
      <c r="E4554" s="6">
        <v>2.1461999999999999</v>
      </c>
      <c r="F4554" s="6">
        <v>0.2974</v>
      </c>
      <c r="G4554" s="6">
        <v>0.11</v>
      </c>
    </row>
    <row r="4555" spans="2:7" x14ac:dyDescent="0.2">
      <c r="B4555" s="7">
        <v>41430</v>
      </c>
      <c r="C4555" s="6">
        <v>7.5</v>
      </c>
      <c r="D4555" s="6">
        <v>1.7</v>
      </c>
      <c r="E4555" s="6">
        <v>2.0891999999999999</v>
      </c>
      <c r="F4555" s="6">
        <v>0.28560000000000002</v>
      </c>
      <c r="G4555" s="6">
        <v>0.09</v>
      </c>
    </row>
    <row r="4556" spans="2:7" x14ac:dyDescent="0.2">
      <c r="B4556" s="7">
        <v>41431</v>
      </c>
      <c r="C4556" s="6">
        <v>7.5</v>
      </c>
      <c r="D4556" s="6">
        <v>1.7</v>
      </c>
      <c r="E4556" s="6">
        <v>2.0769000000000002</v>
      </c>
      <c r="F4556" s="6">
        <v>0.28760000000000002</v>
      </c>
      <c r="G4556" s="6">
        <v>0.1</v>
      </c>
    </row>
    <row r="4557" spans="2:7" x14ac:dyDescent="0.2">
      <c r="B4557" s="7">
        <v>41432</v>
      </c>
      <c r="C4557" s="6">
        <v>7.5</v>
      </c>
      <c r="D4557" s="6">
        <v>1.7</v>
      </c>
      <c r="E4557" s="6">
        <v>2.1718000000000002</v>
      </c>
      <c r="F4557" s="6">
        <v>0.30170000000000002</v>
      </c>
      <c r="G4557" s="6">
        <v>0.09</v>
      </c>
    </row>
    <row r="4558" spans="2:7" x14ac:dyDescent="0.2">
      <c r="B4558" s="7">
        <v>41435</v>
      </c>
      <c r="C4558" s="6">
        <v>7.5</v>
      </c>
      <c r="D4558" s="6">
        <v>1.7</v>
      </c>
      <c r="E4558" s="6">
        <v>2.2097000000000002</v>
      </c>
      <c r="F4558" s="6">
        <v>0.30969999999999998</v>
      </c>
      <c r="G4558" s="6">
        <v>0.09</v>
      </c>
    </row>
    <row r="4559" spans="2:7" x14ac:dyDescent="0.2">
      <c r="B4559" s="7">
        <v>41436</v>
      </c>
      <c r="C4559" s="6">
        <v>7.5</v>
      </c>
      <c r="D4559" s="6">
        <v>1.7</v>
      </c>
      <c r="E4559" s="6">
        <v>2.1846000000000001</v>
      </c>
      <c r="F4559" s="6">
        <v>0.32179999999999997</v>
      </c>
      <c r="G4559" s="6">
        <v>0.09</v>
      </c>
    </row>
    <row r="4560" spans="2:7" x14ac:dyDescent="0.2">
      <c r="B4560" s="7">
        <v>41437</v>
      </c>
      <c r="C4560" s="6">
        <v>7.5</v>
      </c>
      <c r="D4560" s="6">
        <v>1.7</v>
      </c>
      <c r="E4560" s="6">
        <v>2.2280000000000002</v>
      </c>
      <c r="F4560" s="6">
        <v>0.32590000000000002</v>
      </c>
      <c r="G4560" s="6">
        <v>0.08</v>
      </c>
    </row>
    <row r="4561" spans="2:7" x14ac:dyDescent="0.2">
      <c r="B4561" s="7">
        <v>41438</v>
      </c>
      <c r="C4561" s="6">
        <v>7.5</v>
      </c>
      <c r="D4561" s="6">
        <v>1.7</v>
      </c>
      <c r="E4561" s="6">
        <v>2.1488999999999998</v>
      </c>
      <c r="F4561" s="6">
        <v>0.28199999999999997</v>
      </c>
      <c r="G4561" s="6">
        <v>0.09</v>
      </c>
    </row>
    <row r="4562" spans="2:7" x14ac:dyDescent="0.2">
      <c r="B4562" s="7">
        <v>41439</v>
      </c>
      <c r="C4562" s="6">
        <v>7.5</v>
      </c>
      <c r="D4562" s="6">
        <v>1.7</v>
      </c>
      <c r="E4562" s="6">
        <v>2.1295000000000002</v>
      </c>
      <c r="F4562" s="6">
        <v>0.27010000000000001</v>
      </c>
      <c r="G4562" s="6">
        <v>0.1</v>
      </c>
    </row>
    <row r="4563" spans="2:7" x14ac:dyDescent="0.2">
      <c r="B4563" s="7">
        <v>41442</v>
      </c>
      <c r="C4563" s="6">
        <v>7.5</v>
      </c>
      <c r="D4563" s="6">
        <v>1.7</v>
      </c>
      <c r="E4563" s="6">
        <v>2.1817000000000002</v>
      </c>
      <c r="F4563" s="6">
        <v>0.26200000000000001</v>
      </c>
      <c r="G4563" s="6">
        <v>0.11</v>
      </c>
    </row>
    <row r="4564" spans="2:7" x14ac:dyDescent="0.2">
      <c r="B4564" s="7">
        <v>41443</v>
      </c>
      <c r="C4564" s="6">
        <v>7.5</v>
      </c>
      <c r="D4564" s="6">
        <v>1.7</v>
      </c>
      <c r="E4564" s="6">
        <v>2.1854</v>
      </c>
      <c r="F4564" s="6">
        <v>0.2621</v>
      </c>
      <c r="G4564" s="6">
        <v>0.12</v>
      </c>
    </row>
    <row r="4565" spans="2:7" x14ac:dyDescent="0.2">
      <c r="B4565" s="7">
        <v>41444</v>
      </c>
      <c r="C4565" s="6">
        <v>7.5</v>
      </c>
      <c r="D4565" s="6">
        <v>1.7</v>
      </c>
      <c r="E4565" s="6">
        <v>2.3527</v>
      </c>
      <c r="F4565" s="6">
        <v>0.30640000000000001</v>
      </c>
      <c r="G4565" s="6">
        <v>0.1</v>
      </c>
    </row>
    <row r="4566" spans="2:7" x14ac:dyDescent="0.2">
      <c r="B4566" s="7">
        <v>41445</v>
      </c>
      <c r="C4566" s="6">
        <v>7.5</v>
      </c>
      <c r="D4566" s="6">
        <v>1.7</v>
      </c>
      <c r="E4566" s="6">
        <v>2.4144000000000001</v>
      </c>
      <c r="F4566" s="6">
        <v>0.32669999999999999</v>
      </c>
      <c r="G4566" s="6">
        <v>0.1</v>
      </c>
    </row>
    <row r="4567" spans="2:7" x14ac:dyDescent="0.2">
      <c r="B4567" s="7">
        <v>41446</v>
      </c>
      <c r="C4567" s="6">
        <v>7.5</v>
      </c>
      <c r="D4567" s="6">
        <v>1.7</v>
      </c>
      <c r="E4567" s="6">
        <v>2.5310000000000001</v>
      </c>
      <c r="F4567" s="6">
        <v>0.36759999999999998</v>
      </c>
      <c r="G4567" s="6">
        <v>0.1</v>
      </c>
    </row>
    <row r="4568" spans="2:7" x14ac:dyDescent="0.2">
      <c r="B4568" s="7">
        <v>41449</v>
      </c>
      <c r="C4568" s="6">
        <v>7.5</v>
      </c>
      <c r="D4568" s="6">
        <v>1.7</v>
      </c>
      <c r="E4568" s="6">
        <v>2.5367999999999999</v>
      </c>
      <c r="F4568" s="6">
        <v>0.3841</v>
      </c>
      <c r="G4568" s="6">
        <v>0.1</v>
      </c>
    </row>
    <row r="4569" spans="2:7" x14ac:dyDescent="0.2">
      <c r="B4569" s="7">
        <v>41450</v>
      </c>
      <c r="C4569" s="6">
        <v>7.5</v>
      </c>
      <c r="D4569" s="6">
        <v>1.7</v>
      </c>
      <c r="E4569" s="6">
        <v>2.6082000000000001</v>
      </c>
      <c r="F4569" s="6">
        <v>0.4047</v>
      </c>
      <c r="G4569" s="6">
        <v>0.09</v>
      </c>
    </row>
    <row r="4570" spans="2:7" x14ac:dyDescent="0.2">
      <c r="B4570" s="7">
        <v>41451</v>
      </c>
      <c r="C4570" s="6">
        <v>7.5</v>
      </c>
      <c r="D4570" s="6">
        <v>1.7</v>
      </c>
      <c r="E4570" s="6">
        <v>2.5352999999999999</v>
      </c>
      <c r="F4570" s="6">
        <v>0.37890000000000001</v>
      </c>
      <c r="G4570" s="6">
        <v>0.09</v>
      </c>
    </row>
    <row r="4571" spans="2:7" x14ac:dyDescent="0.2">
      <c r="B4571" s="7">
        <v>41452</v>
      </c>
      <c r="C4571" s="6">
        <v>7.5</v>
      </c>
      <c r="D4571" s="6">
        <v>1.7</v>
      </c>
      <c r="E4571" s="6">
        <v>2.4721000000000002</v>
      </c>
      <c r="F4571" s="6">
        <v>0.35139999999999999</v>
      </c>
      <c r="G4571" s="6">
        <v>0.09</v>
      </c>
    </row>
    <row r="4572" spans="2:7" x14ac:dyDescent="0.2">
      <c r="B4572" s="7">
        <v>41453</v>
      </c>
      <c r="C4572" s="6">
        <v>7.5</v>
      </c>
      <c r="D4572" s="6">
        <v>1.7</v>
      </c>
      <c r="E4572" s="6">
        <v>2.4857</v>
      </c>
      <c r="F4572" s="6">
        <v>0.35539999999999999</v>
      </c>
      <c r="G4572" s="6">
        <v>7.0000000000000007E-2</v>
      </c>
    </row>
    <row r="4573" spans="2:7" x14ac:dyDescent="0.2">
      <c r="B4573" s="7">
        <v>41456</v>
      </c>
      <c r="C4573" s="6">
        <v>7.5</v>
      </c>
      <c r="D4573" s="6">
        <v>1.6</v>
      </c>
      <c r="E4573" s="6">
        <v>2.4765000000000001</v>
      </c>
      <c r="F4573" s="6">
        <v>0.35139999999999999</v>
      </c>
      <c r="G4573" s="6">
        <v>0.1</v>
      </c>
    </row>
    <row r="4574" spans="2:7" x14ac:dyDescent="0.2">
      <c r="B4574" s="7">
        <v>41457</v>
      </c>
      <c r="C4574" s="6">
        <v>7.5</v>
      </c>
      <c r="D4574" s="6">
        <v>1.6</v>
      </c>
      <c r="E4574" s="6">
        <v>2.4693000000000001</v>
      </c>
      <c r="F4574" s="6">
        <v>0.34739999999999999</v>
      </c>
      <c r="G4574" s="6">
        <v>0.1</v>
      </c>
    </row>
    <row r="4575" spans="2:7" x14ac:dyDescent="0.2">
      <c r="B4575" s="7">
        <v>41458</v>
      </c>
      <c r="C4575" s="6">
        <v>7.5</v>
      </c>
      <c r="D4575" s="6">
        <v>1.6</v>
      </c>
      <c r="E4575" s="6">
        <v>2.5032000000000001</v>
      </c>
      <c r="F4575" s="6">
        <v>0.36309999999999998</v>
      </c>
      <c r="G4575" s="6">
        <v>0.1</v>
      </c>
    </row>
    <row r="4576" spans="2:7" x14ac:dyDescent="0.2">
      <c r="B4576" s="7">
        <v>41459</v>
      </c>
      <c r="C4576" s="6">
        <v>7.5</v>
      </c>
      <c r="D4576" s="6">
        <v>1.6</v>
      </c>
      <c r="E4576" s="6">
        <v>2.5032000000000001</v>
      </c>
      <c r="F4576" s="6">
        <v>0.36309999999999998</v>
      </c>
      <c r="G4576" s="6">
        <v>0.1</v>
      </c>
    </row>
    <row r="4577" spans="2:7" x14ac:dyDescent="0.2">
      <c r="B4577" s="7">
        <v>41460</v>
      </c>
      <c r="C4577" s="6">
        <v>7.5</v>
      </c>
      <c r="D4577" s="6">
        <v>1.6</v>
      </c>
      <c r="E4577" s="6">
        <v>2.7391000000000001</v>
      </c>
      <c r="F4577" s="6">
        <v>0.39479999999999998</v>
      </c>
      <c r="G4577" s="6">
        <v>0.1</v>
      </c>
    </row>
    <row r="4578" spans="2:7" x14ac:dyDescent="0.2">
      <c r="B4578" s="7">
        <v>41463</v>
      </c>
      <c r="C4578" s="6">
        <v>7.5</v>
      </c>
      <c r="D4578" s="6">
        <v>1.6</v>
      </c>
      <c r="E4578" s="6">
        <v>2.6356000000000002</v>
      </c>
      <c r="F4578" s="6">
        <v>0.35909999999999997</v>
      </c>
      <c r="G4578" s="6">
        <v>0.1</v>
      </c>
    </row>
    <row r="4579" spans="2:7" x14ac:dyDescent="0.2">
      <c r="B4579" s="7">
        <v>41464</v>
      </c>
      <c r="C4579" s="6">
        <v>7.5</v>
      </c>
      <c r="D4579" s="6">
        <v>1.6</v>
      </c>
      <c r="E4579" s="6">
        <v>2.6339999999999999</v>
      </c>
      <c r="F4579" s="6">
        <v>0.36699999999999999</v>
      </c>
      <c r="G4579" s="6">
        <v>0.1</v>
      </c>
    </row>
    <row r="4580" spans="2:7" x14ac:dyDescent="0.2">
      <c r="B4580" s="7">
        <v>41465</v>
      </c>
      <c r="C4580" s="6">
        <v>7.5</v>
      </c>
      <c r="D4580" s="6">
        <v>1.6</v>
      </c>
      <c r="E4580" s="6">
        <v>2.6238000000000001</v>
      </c>
      <c r="F4580" s="6">
        <v>0.35110000000000002</v>
      </c>
      <c r="G4580" s="6">
        <v>0.09</v>
      </c>
    </row>
    <row r="4581" spans="2:7" x14ac:dyDescent="0.2">
      <c r="B4581" s="7">
        <v>41466</v>
      </c>
      <c r="C4581" s="6">
        <v>7.5</v>
      </c>
      <c r="D4581" s="6">
        <v>1.6</v>
      </c>
      <c r="E4581" s="6">
        <v>2.5720999999999998</v>
      </c>
      <c r="F4581" s="6">
        <v>0.3291</v>
      </c>
      <c r="G4581" s="6">
        <v>0.09</v>
      </c>
    </row>
    <row r="4582" spans="2:7" x14ac:dyDescent="0.2">
      <c r="B4582" s="7">
        <v>41467</v>
      </c>
      <c r="C4582" s="6">
        <v>7.5</v>
      </c>
      <c r="D4582" s="6">
        <v>1.6</v>
      </c>
      <c r="E4582" s="6">
        <v>2.5821000000000001</v>
      </c>
      <c r="F4582" s="6">
        <v>0.33900000000000002</v>
      </c>
      <c r="G4582" s="6">
        <v>0.09</v>
      </c>
    </row>
    <row r="4583" spans="2:7" x14ac:dyDescent="0.2">
      <c r="B4583" s="7">
        <v>41470</v>
      </c>
      <c r="C4583" s="6">
        <v>7.5</v>
      </c>
      <c r="D4583" s="6">
        <v>1.6</v>
      </c>
      <c r="E4583" s="6">
        <v>2.5371999999999999</v>
      </c>
      <c r="F4583" s="6">
        <v>0.32690000000000002</v>
      </c>
      <c r="G4583" s="6">
        <v>0.09</v>
      </c>
    </row>
    <row r="4584" spans="2:7" x14ac:dyDescent="0.2">
      <c r="B4584" s="7">
        <v>41471</v>
      </c>
      <c r="C4584" s="6">
        <v>7.5</v>
      </c>
      <c r="D4584" s="6">
        <v>1.6</v>
      </c>
      <c r="E4584" s="6">
        <v>2.5316999999999998</v>
      </c>
      <c r="F4584" s="6">
        <v>0.32279999999999998</v>
      </c>
      <c r="G4584" s="6">
        <v>0.09</v>
      </c>
    </row>
    <row r="4585" spans="2:7" x14ac:dyDescent="0.2">
      <c r="B4585" s="7">
        <v>41472</v>
      </c>
      <c r="C4585" s="6">
        <v>7.5</v>
      </c>
      <c r="D4585" s="6">
        <v>1.6</v>
      </c>
      <c r="E4585" s="6">
        <v>2.4887999999999999</v>
      </c>
      <c r="F4585" s="6">
        <v>0.29859999999999998</v>
      </c>
      <c r="G4585" s="6">
        <v>0.09</v>
      </c>
    </row>
    <row r="4586" spans="2:7" x14ac:dyDescent="0.2">
      <c r="B4586" s="7">
        <v>41473</v>
      </c>
      <c r="C4586" s="6">
        <v>7.5</v>
      </c>
      <c r="D4586" s="6">
        <v>1.6</v>
      </c>
      <c r="E4586" s="6">
        <v>2.5284</v>
      </c>
      <c r="F4586" s="6">
        <v>0.30259999999999998</v>
      </c>
      <c r="G4586" s="6">
        <v>0.09</v>
      </c>
    </row>
    <row r="4587" spans="2:7" x14ac:dyDescent="0.2">
      <c r="B4587" s="7">
        <v>41474</v>
      </c>
      <c r="C4587" s="6">
        <v>7.5</v>
      </c>
      <c r="D4587" s="6">
        <v>1.6</v>
      </c>
      <c r="E4587" s="6">
        <v>2.4839000000000002</v>
      </c>
      <c r="F4587" s="6">
        <v>0.29820000000000002</v>
      </c>
      <c r="G4587" s="6">
        <v>0.09</v>
      </c>
    </row>
    <row r="4588" spans="2:7" x14ac:dyDescent="0.2">
      <c r="B4588" s="7">
        <v>41477</v>
      </c>
      <c r="C4588" s="6">
        <v>7.5</v>
      </c>
      <c r="D4588" s="6">
        <v>1.6</v>
      </c>
      <c r="E4588" s="6">
        <v>2.4803999999999999</v>
      </c>
      <c r="F4588" s="6">
        <v>0.30209999999999998</v>
      </c>
      <c r="G4588" s="6">
        <v>0.09</v>
      </c>
    </row>
    <row r="4589" spans="2:7" x14ac:dyDescent="0.2">
      <c r="B4589" s="7">
        <v>41478</v>
      </c>
      <c r="C4589" s="6">
        <v>7.5</v>
      </c>
      <c r="D4589" s="6">
        <v>1.6</v>
      </c>
      <c r="E4589" s="6">
        <v>2.5049000000000001</v>
      </c>
      <c r="F4589" s="6">
        <v>0.30609999999999998</v>
      </c>
      <c r="G4589" s="6">
        <v>0.09</v>
      </c>
    </row>
    <row r="4590" spans="2:7" x14ac:dyDescent="0.2">
      <c r="B4590" s="7">
        <v>41479</v>
      </c>
      <c r="C4590" s="6">
        <v>7.5</v>
      </c>
      <c r="D4590" s="6">
        <v>1.6</v>
      </c>
      <c r="E4590" s="6">
        <v>2.5880000000000001</v>
      </c>
      <c r="F4590" s="6">
        <v>0.34810000000000002</v>
      </c>
      <c r="G4590" s="6">
        <v>0.09</v>
      </c>
    </row>
    <row r="4591" spans="2:7" x14ac:dyDescent="0.2">
      <c r="B4591" s="7">
        <v>41480</v>
      </c>
      <c r="C4591" s="6">
        <v>7.5</v>
      </c>
      <c r="D4591" s="6">
        <v>1.6</v>
      </c>
      <c r="E4591" s="6">
        <v>2.5712000000000002</v>
      </c>
      <c r="F4591" s="6">
        <v>0.3206</v>
      </c>
      <c r="G4591" s="6">
        <v>0.09</v>
      </c>
    </row>
    <row r="4592" spans="2:7" x14ac:dyDescent="0.2">
      <c r="B4592" s="7">
        <v>41481</v>
      </c>
      <c r="C4592" s="6">
        <v>7.5</v>
      </c>
      <c r="D4592" s="6">
        <v>1.6</v>
      </c>
      <c r="E4592" s="6">
        <v>2.5623999999999998</v>
      </c>
      <c r="F4592" s="6">
        <v>0.31269999999999998</v>
      </c>
      <c r="G4592" s="6">
        <v>0.09</v>
      </c>
    </row>
    <row r="4593" spans="2:7" x14ac:dyDescent="0.2">
      <c r="B4593" s="7">
        <v>41484</v>
      </c>
      <c r="C4593" s="6">
        <v>7.5</v>
      </c>
      <c r="D4593" s="6">
        <v>1.6</v>
      </c>
      <c r="E4593" s="6">
        <v>2.6023000000000001</v>
      </c>
      <c r="F4593" s="6">
        <v>0.31669999999999998</v>
      </c>
      <c r="G4593" s="6">
        <v>0.08</v>
      </c>
    </row>
    <row r="4594" spans="2:7" x14ac:dyDescent="0.2">
      <c r="B4594" s="7">
        <v>41485</v>
      </c>
      <c r="C4594" s="6">
        <v>7.5</v>
      </c>
      <c r="D4594" s="6">
        <v>1.6</v>
      </c>
      <c r="E4594" s="6">
        <v>2.6101000000000001</v>
      </c>
      <c r="F4594" s="6">
        <v>0.31269999999999998</v>
      </c>
      <c r="G4594" s="6">
        <v>0.09</v>
      </c>
    </row>
    <row r="4595" spans="2:7" x14ac:dyDescent="0.2">
      <c r="B4595" s="7">
        <v>41486</v>
      </c>
      <c r="C4595" s="6">
        <v>7.3</v>
      </c>
      <c r="D4595" s="6">
        <v>1.7</v>
      </c>
      <c r="E4595" s="6">
        <v>2.5762</v>
      </c>
      <c r="F4595" s="6">
        <v>0.30890000000000001</v>
      </c>
      <c r="G4595" s="6">
        <v>0.09</v>
      </c>
    </row>
    <row r="4596" spans="2:7" x14ac:dyDescent="0.2">
      <c r="B4596" s="7">
        <v>41487</v>
      </c>
      <c r="C4596" s="6">
        <v>7.3</v>
      </c>
      <c r="D4596" s="6">
        <v>1.7</v>
      </c>
      <c r="E4596" s="6">
        <v>2.706</v>
      </c>
      <c r="F4596" s="6">
        <v>0.32469999999999999</v>
      </c>
      <c r="G4596" s="6">
        <v>0.08</v>
      </c>
    </row>
    <row r="4597" spans="2:7" x14ac:dyDescent="0.2">
      <c r="B4597" s="7">
        <v>41488</v>
      </c>
      <c r="C4597" s="6">
        <v>7.3</v>
      </c>
      <c r="D4597" s="6">
        <v>1.7</v>
      </c>
      <c r="E4597" s="6">
        <v>2.5960000000000001</v>
      </c>
      <c r="F4597" s="6">
        <v>0.2974</v>
      </c>
      <c r="G4597" s="6">
        <v>0.09</v>
      </c>
    </row>
    <row r="4598" spans="2:7" x14ac:dyDescent="0.2">
      <c r="B4598" s="7">
        <v>41491</v>
      </c>
      <c r="C4598" s="6">
        <v>7.3</v>
      </c>
      <c r="D4598" s="6">
        <v>1.7</v>
      </c>
      <c r="E4598" s="6">
        <v>2.6333000000000002</v>
      </c>
      <c r="F4598" s="6">
        <v>0.3014</v>
      </c>
      <c r="G4598" s="6">
        <v>0.08</v>
      </c>
    </row>
    <row r="4599" spans="2:7" x14ac:dyDescent="0.2">
      <c r="B4599" s="7">
        <v>41492</v>
      </c>
      <c r="C4599" s="6">
        <v>7.3</v>
      </c>
      <c r="D4599" s="6">
        <v>1.7</v>
      </c>
      <c r="E4599" s="6">
        <v>2.6421000000000001</v>
      </c>
      <c r="F4599" s="6">
        <v>0.3054</v>
      </c>
      <c r="G4599" s="6">
        <v>0.09</v>
      </c>
    </row>
    <row r="4600" spans="2:7" x14ac:dyDescent="0.2">
      <c r="B4600" s="7">
        <v>41493</v>
      </c>
      <c r="C4600" s="6">
        <v>7.3</v>
      </c>
      <c r="D4600" s="6">
        <v>1.7</v>
      </c>
      <c r="E4600" s="6">
        <v>2.5985999999999998</v>
      </c>
      <c r="F4600" s="6">
        <v>0.30149999999999999</v>
      </c>
      <c r="G4600" s="6">
        <v>0.09</v>
      </c>
    </row>
    <row r="4601" spans="2:7" x14ac:dyDescent="0.2">
      <c r="B4601" s="7">
        <v>41494</v>
      </c>
      <c r="C4601" s="6">
        <v>7.3</v>
      </c>
      <c r="D4601" s="6">
        <v>1.7</v>
      </c>
      <c r="E4601" s="6">
        <v>2.5891999999999999</v>
      </c>
      <c r="F4601" s="6">
        <v>0.30159999999999998</v>
      </c>
      <c r="G4601" s="6">
        <v>0.09</v>
      </c>
    </row>
    <row r="4602" spans="2:7" x14ac:dyDescent="0.2">
      <c r="B4602" s="7">
        <v>41495</v>
      </c>
      <c r="C4602" s="6">
        <v>7.3</v>
      </c>
      <c r="D4602" s="6">
        <v>1.7</v>
      </c>
      <c r="E4602" s="6">
        <v>2.5783999999999998</v>
      </c>
      <c r="F4602" s="6">
        <v>0.30180000000000001</v>
      </c>
      <c r="G4602" s="6">
        <v>0.08</v>
      </c>
    </row>
    <row r="4603" spans="2:7" x14ac:dyDescent="0.2">
      <c r="B4603" s="7">
        <v>41498</v>
      </c>
      <c r="C4603" s="6">
        <v>7.3</v>
      </c>
      <c r="D4603" s="6">
        <v>1.7</v>
      </c>
      <c r="E4603" s="6">
        <v>2.6206</v>
      </c>
      <c r="F4603" s="6">
        <v>0.30590000000000001</v>
      </c>
      <c r="G4603" s="6">
        <v>0.08</v>
      </c>
    </row>
    <row r="4604" spans="2:7" x14ac:dyDescent="0.2">
      <c r="B4604" s="7">
        <v>41499</v>
      </c>
      <c r="C4604" s="6">
        <v>7.3</v>
      </c>
      <c r="D4604" s="6">
        <v>1.7</v>
      </c>
      <c r="E4604" s="6">
        <v>2.7189999999999999</v>
      </c>
      <c r="F4604" s="6">
        <v>0.33</v>
      </c>
      <c r="G4604" s="6">
        <v>0.08</v>
      </c>
    </row>
    <row r="4605" spans="2:7" x14ac:dyDescent="0.2">
      <c r="B4605" s="7">
        <v>41500</v>
      </c>
      <c r="C4605" s="6">
        <v>7.3</v>
      </c>
      <c r="D4605" s="6">
        <v>1.7</v>
      </c>
      <c r="E4605" s="6">
        <v>2.7136</v>
      </c>
      <c r="F4605" s="6">
        <v>0.3261</v>
      </c>
      <c r="G4605" s="6">
        <v>0.09</v>
      </c>
    </row>
    <row r="4606" spans="2:7" x14ac:dyDescent="0.2">
      <c r="B4606" s="7">
        <v>41501</v>
      </c>
      <c r="C4606" s="6">
        <v>7.3</v>
      </c>
      <c r="D4606" s="6">
        <v>1.7</v>
      </c>
      <c r="E4606" s="6">
        <v>2.7664</v>
      </c>
      <c r="F4606" s="6">
        <v>0.34620000000000001</v>
      </c>
      <c r="G4606" s="6">
        <v>0.08</v>
      </c>
    </row>
    <row r="4607" spans="2:7" x14ac:dyDescent="0.2">
      <c r="B4607" s="7">
        <v>41502</v>
      </c>
      <c r="C4607" s="6">
        <v>7.3</v>
      </c>
      <c r="D4607" s="6">
        <v>1.7</v>
      </c>
      <c r="E4607" s="6">
        <v>2.8250999999999999</v>
      </c>
      <c r="F4607" s="6">
        <v>0.33860000000000001</v>
      </c>
      <c r="G4607" s="6">
        <v>0.09</v>
      </c>
    </row>
    <row r="4608" spans="2:7" x14ac:dyDescent="0.2">
      <c r="B4608" s="7">
        <v>41505</v>
      </c>
      <c r="C4608" s="6">
        <v>7.3</v>
      </c>
      <c r="D4608" s="6">
        <v>1.7</v>
      </c>
      <c r="E4608" s="6">
        <v>2.8803999999999998</v>
      </c>
      <c r="F4608" s="6">
        <v>0.3508</v>
      </c>
      <c r="G4608" s="6">
        <v>0.09</v>
      </c>
    </row>
    <row r="4609" spans="2:7" x14ac:dyDescent="0.2">
      <c r="B4609" s="7">
        <v>41506</v>
      </c>
      <c r="C4609" s="6">
        <v>7.3</v>
      </c>
      <c r="D4609" s="6">
        <v>1.7</v>
      </c>
      <c r="E4609" s="6">
        <v>2.8142</v>
      </c>
      <c r="F4609" s="6">
        <v>0.33879999999999999</v>
      </c>
      <c r="G4609" s="6">
        <v>0.09</v>
      </c>
    </row>
    <row r="4610" spans="2:7" x14ac:dyDescent="0.2">
      <c r="B4610" s="7">
        <v>41507</v>
      </c>
      <c r="C4610" s="6">
        <v>7.3</v>
      </c>
      <c r="D4610" s="6">
        <v>1.7</v>
      </c>
      <c r="E4610" s="6">
        <v>2.8935</v>
      </c>
      <c r="F4610" s="6">
        <v>0.36730000000000002</v>
      </c>
      <c r="G4610" s="6">
        <v>0.08</v>
      </c>
    </row>
    <row r="4611" spans="2:7" x14ac:dyDescent="0.2">
      <c r="B4611" s="7">
        <v>41508</v>
      </c>
      <c r="C4611" s="6">
        <v>7.3</v>
      </c>
      <c r="D4611" s="6">
        <v>1.7</v>
      </c>
      <c r="E4611" s="6">
        <v>2.8843999999999999</v>
      </c>
      <c r="F4611" s="6">
        <v>0.38769999999999999</v>
      </c>
      <c r="G4611" s="6">
        <v>0.09</v>
      </c>
    </row>
    <row r="4612" spans="2:7" x14ac:dyDescent="0.2">
      <c r="B4612" s="7">
        <v>41509</v>
      </c>
      <c r="C4612" s="6">
        <v>7.3</v>
      </c>
      <c r="D4612" s="6">
        <v>1.7</v>
      </c>
      <c r="E4612" s="6">
        <v>2.8146</v>
      </c>
      <c r="F4612" s="6">
        <v>0.37609999999999999</v>
      </c>
      <c r="G4612" s="6">
        <v>0.08</v>
      </c>
    </row>
    <row r="4613" spans="2:7" x14ac:dyDescent="0.2">
      <c r="B4613" s="7">
        <v>41512</v>
      </c>
      <c r="C4613" s="6">
        <v>7.3</v>
      </c>
      <c r="D4613" s="6">
        <v>1.7</v>
      </c>
      <c r="E4613" s="6">
        <v>2.7852999999999999</v>
      </c>
      <c r="F4613" s="6">
        <v>0.36399999999999999</v>
      </c>
      <c r="G4613" s="6">
        <v>0.08</v>
      </c>
    </row>
    <row r="4614" spans="2:7" x14ac:dyDescent="0.2">
      <c r="B4614" s="7">
        <v>41513</v>
      </c>
      <c r="C4614" s="6">
        <v>7.3</v>
      </c>
      <c r="D4614" s="6">
        <v>1.7</v>
      </c>
      <c r="E4614" s="6">
        <v>2.7086999999999999</v>
      </c>
      <c r="F4614" s="6">
        <v>0.35599999999999998</v>
      </c>
      <c r="G4614" s="6">
        <v>7.0000000000000007E-2</v>
      </c>
    </row>
    <row r="4615" spans="2:7" x14ac:dyDescent="0.2">
      <c r="B4615" s="7">
        <v>41514</v>
      </c>
      <c r="C4615" s="6">
        <v>7.3</v>
      </c>
      <c r="D4615" s="6">
        <v>1.7</v>
      </c>
      <c r="E4615" s="6">
        <v>2.7652999999999999</v>
      </c>
      <c r="F4615" s="6">
        <v>0.3947</v>
      </c>
      <c r="G4615" s="6">
        <v>7.0000000000000007E-2</v>
      </c>
    </row>
    <row r="4616" spans="2:7" x14ac:dyDescent="0.2">
      <c r="B4616" s="7">
        <v>41515</v>
      </c>
      <c r="C4616" s="6">
        <v>7.3</v>
      </c>
      <c r="D4616" s="6">
        <v>1.7</v>
      </c>
      <c r="E4616" s="6">
        <v>2.7616999999999998</v>
      </c>
      <c r="F4616" s="6">
        <v>0.3947</v>
      </c>
      <c r="G4616" s="6">
        <v>0.08</v>
      </c>
    </row>
    <row r="4617" spans="2:7" x14ac:dyDescent="0.2">
      <c r="B4617" s="7">
        <v>41516</v>
      </c>
      <c r="C4617" s="6">
        <v>7.3</v>
      </c>
      <c r="D4617" s="6">
        <v>1.7</v>
      </c>
      <c r="E4617" s="6">
        <v>2.7839</v>
      </c>
      <c r="F4617" s="6">
        <v>0.3987</v>
      </c>
      <c r="G4617" s="6">
        <v>7.0000000000000007E-2</v>
      </c>
    </row>
    <row r="4618" spans="2:7" x14ac:dyDescent="0.2">
      <c r="B4618" s="7">
        <v>41519</v>
      </c>
      <c r="C4618" s="6">
        <v>7.2</v>
      </c>
      <c r="D4618" s="6">
        <v>1.8</v>
      </c>
      <c r="E4618" s="6">
        <v>2.7839</v>
      </c>
      <c r="F4618" s="6">
        <v>0.3987</v>
      </c>
      <c r="G4618" s="6">
        <v>7.0000000000000007E-2</v>
      </c>
    </row>
    <row r="4619" spans="2:7" x14ac:dyDescent="0.2">
      <c r="B4619" s="7">
        <v>41520</v>
      </c>
      <c r="C4619" s="6">
        <v>7.2</v>
      </c>
      <c r="D4619" s="6">
        <v>1.8</v>
      </c>
      <c r="E4619" s="6">
        <v>2.8576000000000001</v>
      </c>
      <c r="F4619" s="6">
        <v>0.41449999999999998</v>
      </c>
      <c r="G4619" s="6">
        <v>0.09</v>
      </c>
    </row>
    <row r="4620" spans="2:7" x14ac:dyDescent="0.2">
      <c r="B4620" s="7">
        <v>41521</v>
      </c>
      <c r="C4620" s="6">
        <v>7.2</v>
      </c>
      <c r="D4620" s="6">
        <v>1.8</v>
      </c>
      <c r="E4620" s="6">
        <v>2.8965999999999998</v>
      </c>
      <c r="F4620" s="6">
        <v>0.47</v>
      </c>
      <c r="G4620" s="6">
        <v>0.08</v>
      </c>
    </row>
    <row r="4621" spans="2:7" x14ac:dyDescent="0.2">
      <c r="B4621" s="7">
        <v>41522</v>
      </c>
      <c r="C4621" s="6">
        <v>7.2</v>
      </c>
      <c r="D4621" s="6">
        <v>1.8</v>
      </c>
      <c r="E4621" s="6">
        <v>2.9937</v>
      </c>
      <c r="F4621" s="6">
        <v>0.51770000000000005</v>
      </c>
      <c r="G4621" s="6">
        <v>0.08</v>
      </c>
    </row>
    <row r="4622" spans="2:7" x14ac:dyDescent="0.2">
      <c r="B4622" s="7">
        <v>41523</v>
      </c>
      <c r="C4622" s="6">
        <v>7.2</v>
      </c>
      <c r="D4622" s="6">
        <v>1.8</v>
      </c>
      <c r="E4622" s="6">
        <v>2.9342000000000001</v>
      </c>
      <c r="F4622" s="6">
        <v>0.45450000000000002</v>
      </c>
      <c r="G4622" s="6">
        <v>0.08</v>
      </c>
    </row>
    <row r="4623" spans="2:7" x14ac:dyDescent="0.2">
      <c r="B4623" s="7">
        <v>41526</v>
      </c>
      <c r="C4623" s="6">
        <v>7.2</v>
      </c>
      <c r="D4623" s="6">
        <v>1.8</v>
      </c>
      <c r="E4623" s="6">
        <v>2.9119999999999999</v>
      </c>
      <c r="F4623" s="6">
        <v>0.44269999999999998</v>
      </c>
      <c r="G4623" s="6">
        <v>0.08</v>
      </c>
    </row>
    <row r="4624" spans="2:7" x14ac:dyDescent="0.2">
      <c r="B4624" s="7">
        <v>41527</v>
      </c>
      <c r="C4624" s="6">
        <v>7.2</v>
      </c>
      <c r="D4624" s="6">
        <v>1.8</v>
      </c>
      <c r="E4624" s="6">
        <v>2.9643000000000002</v>
      </c>
      <c r="F4624" s="6">
        <v>0.47070000000000001</v>
      </c>
      <c r="G4624" s="6">
        <v>0.08</v>
      </c>
    </row>
    <row r="4625" spans="2:7" x14ac:dyDescent="0.2">
      <c r="B4625" s="7">
        <v>41528</v>
      </c>
      <c r="C4625" s="6">
        <v>7.2</v>
      </c>
      <c r="D4625" s="6">
        <v>1.8</v>
      </c>
      <c r="E4625" s="6">
        <v>2.9121999999999999</v>
      </c>
      <c r="F4625" s="6">
        <v>0.44290000000000002</v>
      </c>
      <c r="G4625" s="6">
        <v>0.08</v>
      </c>
    </row>
    <row r="4626" spans="2:7" x14ac:dyDescent="0.2">
      <c r="B4626" s="7">
        <v>41529</v>
      </c>
      <c r="C4626" s="6">
        <v>7.2</v>
      </c>
      <c r="D4626" s="6">
        <v>1.8</v>
      </c>
      <c r="E4626" s="6">
        <v>2.9095</v>
      </c>
      <c r="F4626" s="6">
        <v>0.443</v>
      </c>
      <c r="G4626" s="6">
        <v>0.08</v>
      </c>
    </row>
    <row r="4627" spans="2:7" x14ac:dyDescent="0.2">
      <c r="B4627" s="7">
        <v>41530</v>
      </c>
      <c r="C4627" s="6">
        <v>7.2</v>
      </c>
      <c r="D4627" s="6">
        <v>1.8</v>
      </c>
      <c r="E4627" s="6">
        <v>2.8845999999999998</v>
      </c>
      <c r="F4627" s="6">
        <v>0.43120000000000003</v>
      </c>
      <c r="G4627" s="6">
        <v>0.08</v>
      </c>
    </row>
    <row r="4628" spans="2:7" x14ac:dyDescent="0.2">
      <c r="B4628" s="7">
        <v>41533</v>
      </c>
      <c r="C4628" s="6">
        <v>7.2</v>
      </c>
      <c r="D4628" s="6">
        <v>1.8</v>
      </c>
      <c r="E4628" s="6">
        <v>2.8643000000000001</v>
      </c>
      <c r="F4628" s="6">
        <v>0.38700000000000001</v>
      </c>
      <c r="G4628" s="6">
        <v>0.08</v>
      </c>
    </row>
    <row r="4629" spans="2:7" x14ac:dyDescent="0.2">
      <c r="B4629" s="7">
        <v>41534</v>
      </c>
      <c r="C4629" s="6">
        <v>7.2</v>
      </c>
      <c r="D4629" s="6">
        <v>1.8</v>
      </c>
      <c r="E4629" s="6">
        <v>2.8468</v>
      </c>
      <c r="F4629" s="6">
        <v>0.371</v>
      </c>
      <c r="G4629" s="6">
        <v>0.08</v>
      </c>
    </row>
    <row r="4630" spans="2:7" x14ac:dyDescent="0.2">
      <c r="B4630" s="7">
        <v>41535</v>
      </c>
      <c r="C4630" s="6">
        <v>7.2</v>
      </c>
      <c r="D4630" s="6">
        <v>1.8</v>
      </c>
      <c r="E4630" s="6">
        <v>2.6878000000000002</v>
      </c>
      <c r="F4630" s="6">
        <v>0.3206</v>
      </c>
      <c r="G4630" s="6">
        <v>0.08</v>
      </c>
    </row>
    <row r="4631" spans="2:7" x14ac:dyDescent="0.2">
      <c r="B4631" s="7">
        <v>41536</v>
      </c>
      <c r="C4631" s="6">
        <v>7.2</v>
      </c>
      <c r="D4631" s="6">
        <v>1.8</v>
      </c>
      <c r="E4631" s="6">
        <v>2.7519</v>
      </c>
      <c r="F4631" s="6">
        <v>0.3347</v>
      </c>
      <c r="G4631" s="6">
        <v>0.09</v>
      </c>
    </row>
    <row r="4632" spans="2:7" x14ac:dyDescent="0.2">
      <c r="B4632" s="7">
        <v>41537</v>
      </c>
      <c r="C4632" s="6">
        <v>7.2</v>
      </c>
      <c r="D4632" s="6">
        <v>1.8</v>
      </c>
      <c r="E4632" s="6">
        <v>2.7336999999999998</v>
      </c>
      <c r="F4632" s="6">
        <v>0.33040000000000003</v>
      </c>
      <c r="G4632" s="6">
        <v>0.08</v>
      </c>
    </row>
    <row r="4633" spans="2:7" x14ac:dyDescent="0.2">
      <c r="B4633" s="7">
        <v>41540</v>
      </c>
      <c r="C4633" s="6">
        <v>7.2</v>
      </c>
      <c r="D4633" s="6">
        <v>1.8</v>
      </c>
      <c r="E4633" s="6">
        <v>2.6999</v>
      </c>
      <c r="F4633" s="6">
        <v>0.33040000000000003</v>
      </c>
      <c r="G4633" s="6">
        <v>0.09</v>
      </c>
    </row>
    <row r="4634" spans="2:7" x14ac:dyDescent="0.2">
      <c r="B4634" s="7">
        <v>41541</v>
      </c>
      <c r="C4634" s="6">
        <v>7.2</v>
      </c>
      <c r="D4634" s="6">
        <v>1.8</v>
      </c>
      <c r="E4634" s="6">
        <v>2.6551999999999998</v>
      </c>
      <c r="F4634" s="6">
        <v>0.32619999999999999</v>
      </c>
      <c r="G4634" s="6">
        <v>0.09</v>
      </c>
    </row>
    <row r="4635" spans="2:7" x14ac:dyDescent="0.2">
      <c r="B4635" s="7">
        <v>41542</v>
      </c>
      <c r="C4635" s="6">
        <v>7.2</v>
      </c>
      <c r="D4635" s="6">
        <v>1.8</v>
      </c>
      <c r="E4635" s="6">
        <v>2.6280000000000001</v>
      </c>
      <c r="F4635" s="6">
        <v>0.3402</v>
      </c>
      <c r="G4635" s="6">
        <v>0.08</v>
      </c>
    </row>
    <row r="4636" spans="2:7" x14ac:dyDescent="0.2">
      <c r="B4636" s="7">
        <v>41543</v>
      </c>
      <c r="C4636" s="6">
        <v>7.2</v>
      </c>
      <c r="D4636" s="6">
        <v>1.8</v>
      </c>
      <c r="E4636" s="6">
        <v>2.6497999999999999</v>
      </c>
      <c r="F4636" s="6">
        <v>0.3402</v>
      </c>
      <c r="G4636" s="6">
        <v>0.08</v>
      </c>
    </row>
    <row r="4637" spans="2:7" x14ac:dyDescent="0.2">
      <c r="B4637" s="7">
        <v>41544</v>
      </c>
      <c r="C4637" s="6">
        <v>7.2</v>
      </c>
      <c r="D4637" s="6">
        <v>1.8</v>
      </c>
      <c r="E4637" s="6">
        <v>2.6244999999999998</v>
      </c>
      <c r="F4637" s="6">
        <v>0.33239999999999997</v>
      </c>
      <c r="G4637" s="6">
        <v>0.08</v>
      </c>
    </row>
    <row r="4638" spans="2:7" x14ac:dyDescent="0.2">
      <c r="B4638" s="7">
        <v>41547</v>
      </c>
      <c r="C4638" s="6">
        <v>7.2</v>
      </c>
      <c r="D4638" s="6">
        <v>1.7</v>
      </c>
      <c r="E4638" s="6">
        <v>2.61</v>
      </c>
      <c r="F4638" s="6">
        <v>0.31680000000000003</v>
      </c>
      <c r="G4638" s="6">
        <v>0.06</v>
      </c>
    </row>
    <row r="4639" spans="2:7" x14ac:dyDescent="0.2">
      <c r="B4639" s="7">
        <v>41548</v>
      </c>
      <c r="C4639" s="6">
        <v>7.2</v>
      </c>
      <c r="D4639" s="6">
        <v>1.7</v>
      </c>
      <c r="E4639" s="6">
        <v>2.65</v>
      </c>
      <c r="F4639" s="6">
        <v>0.32869999999999999</v>
      </c>
      <c r="G4639" s="6">
        <v>0.08</v>
      </c>
    </row>
    <row r="4640" spans="2:7" x14ac:dyDescent="0.2">
      <c r="B4640" s="7">
        <v>41549</v>
      </c>
      <c r="C4640" s="6">
        <v>7.2</v>
      </c>
      <c r="D4640" s="6">
        <v>1.7</v>
      </c>
      <c r="E4640" s="6">
        <v>2.6173000000000002</v>
      </c>
      <c r="F4640" s="6">
        <v>0.31690000000000002</v>
      </c>
      <c r="G4640" s="6">
        <v>7.0000000000000007E-2</v>
      </c>
    </row>
    <row r="4641" spans="2:7" x14ac:dyDescent="0.2">
      <c r="B4641" s="7">
        <v>41550</v>
      </c>
      <c r="C4641" s="6">
        <v>7.2</v>
      </c>
      <c r="D4641" s="6">
        <v>1.7</v>
      </c>
      <c r="E4641" s="6">
        <v>2.6046</v>
      </c>
      <c r="F4641" s="6">
        <v>0.30909999999999999</v>
      </c>
      <c r="G4641" s="6">
        <v>0.08</v>
      </c>
    </row>
    <row r="4642" spans="2:7" x14ac:dyDescent="0.2">
      <c r="B4642" s="7">
        <v>41551</v>
      </c>
      <c r="C4642" s="6">
        <v>7.2</v>
      </c>
      <c r="D4642" s="6">
        <v>1.7</v>
      </c>
      <c r="E4642" s="6">
        <v>2.6446999999999998</v>
      </c>
      <c r="F4642" s="6">
        <v>0.32919999999999999</v>
      </c>
      <c r="G4642" s="6">
        <v>0.08</v>
      </c>
    </row>
    <row r="4643" spans="2:7" x14ac:dyDescent="0.2">
      <c r="B4643" s="7">
        <v>41554</v>
      </c>
      <c r="C4643" s="6">
        <v>7.2</v>
      </c>
      <c r="D4643" s="6">
        <v>1.7</v>
      </c>
      <c r="E4643" s="6">
        <v>2.6265000000000001</v>
      </c>
      <c r="F4643" s="6">
        <v>0.3412</v>
      </c>
      <c r="G4643" s="6">
        <v>0.08</v>
      </c>
    </row>
    <row r="4644" spans="2:7" x14ac:dyDescent="0.2">
      <c r="B4644" s="7">
        <v>41555</v>
      </c>
      <c r="C4644" s="6">
        <v>7.2</v>
      </c>
      <c r="D4644" s="6">
        <v>1.7</v>
      </c>
      <c r="E4644" s="6">
        <v>2.6320000000000001</v>
      </c>
      <c r="F4644" s="6">
        <v>0.38109999999999999</v>
      </c>
      <c r="G4644" s="6">
        <v>0.08</v>
      </c>
    </row>
    <row r="4645" spans="2:7" x14ac:dyDescent="0.2">
      <c r="B4645" s="7">
        <v>41556</v>
      </c>
      <c r="C4645" s="6">
        <v>7.2</v>
      </c>
      <c r="D4645" s="6">
        <v>1.7</v>
      </c>
      <c r="E4645" s="6">
        <v>2.6631</v>
      </c>
      <c r="F4645" s="6">
        <v>0.3574</v>
      </c>
      <c r="G4645" s="6">
        <v>0.09</v>
      </c>
    </row>
    <row r="4646" spans="2:7" x14ac:dyDescent="0.2">
      <c r="B4646" s="7">
        <v>41557</v>
      </c>
      <c r="C4646" s="6">
        <v>7.2</v>
      </c>
      <c r="D4646" s="6">
        <v>1.7</v>
      </c>
      <c r="E4646" s="6">
        <v>2.6814</v>
      </c>
      <c r="F4646" s="6">
        <v>0.34160000000000001</v>
      </c>
      <c r="G4646" s="6">
        <v>0.09</v>
      </c>
    </row>
    <row r="4647" spans="2:7" x14ac:dyDescent="0.2">
      <c r="B4647" s="7">
        <v>41558</v>
      </c>
      <c r="C4647" s="6">
        <v>7.2</v>
      </c>
      <c r="D4647" s="6">
        <v>1.7</v>
      </c>
      <c r="E4647" s="6">
        <v>2.6871</v>
      </c>
      <c r="F4647" s="6">
        <v>0.35010000000000002</v>
      </c>
      <c r="G4647" s="6">
        <v>0.1</v>
      </c>
    </row>
    <row r="4648" spans="2:7" x14ac:dyDescent="0.2">
      <c r="B4648" s="7">
        <v>41561</v>
      </c>
      <c r="C4648" s="6">
        <v>7.2</v>
      </c>
      <c r="D4648" s="6">
        <v>1.7</v>
      </c>
      <c r="E4648" s="6">
        <v>2.6871</v>
      </c>
      <c r="F4648" s="6">
        <v>0.35010000000000002</v>
      </c>
      <c r="G4648" s="6">
        <v>0.1</v>
      </c>
    </row>
    <row r="4649" spans="2:7" x14ac:dyDescent="0.2">
      <c r="B4649" s="7">
        <v>41562</v>
      </c>
      <c r="C4649" s="6">
        <v>7.2</v>
      </c>
      <c r="D4649" s="6">
        <v>1.7</v>
      </c>
      <c r="E4649" s="6">
        <v>2.7275999999999998</v>
      </c>
      <c r="F4649" s="6">
        <v>0.3543</v>
      </c>
      <c r="G4649" s="6">
        <v>0.1</v>
      </c>
    </row>
    <row r="4650" spans="2:7" x14ac:dyDescent="0.2">
      <c r="B4650" s="7">
        <v>41563</v>
      </c>
      <c r="C4650" s="6">
        <v>7.2</v>
      </c>
      <c r="D4650" s="6">
        <v>1.7</v>
      </c>
      <c r="E4650" s="6">
        <v>2.6633</v>
      </c>
      <c r="F4650" s="6">
        <v>0.33029999999999998</v>
      </c>
      <c r="G4650" s="6">
        <v>0.11</v>
      </c>
    </row>
    <row r="4651" spans="2:7" x14ac:dyDescent="0.2">
      <c r="B4651" s="7">
        <v>41564</v>
      </c>
      <c r="C4651" s="6">
        <v>7.2</v>
      </c>
      <c r="D4651" s="6">
        <v>1.7</v>
      </c>
      <c r="E4651" s="6">
        <v>2.5893999999999999</v>
      </c>
      <c r="F4651" s="6">
        <v>0.31030000000000002</v>
      </c>
      <c r="G4651" s="6">
        <v>0.1</v>
      </c>
    </row>
    <row r="4652" spans="2:7" x14ac:dyDescent="0.2">
      <c r="B4652" s="7">
        <v>41565</v>
      </c>
      <c r="C4652" s="6">
        <v>7.2</v>
      </c>
      <c r="D4652" s="6">
        <v>1.7</v>
      </c>
      <c r="E4652" s="6">
        <v>2.5777000000000001</v>
      </c>
      <c r="F4652" s="6">
        <v>0.31059999999999999</v>
      </c>
      <c r="G4652" s="6">
        <v>0.1</v>
      </c>
    </row>
    <row r="4653" spans="2:7" x14ac:dyDescent="0.2">
      <c r="B4653" s="7">
        <v>41568</v>
      </c>
      <c r="C4653" s="6">
        <v>7.2</v>
      </c>
      <c r="D4653" s="6">
        <v>1.7</v>
      </c>
      <c r="E4653" s="6">
        <v>2.6013999999999999</v>
      </c>
      <c r="F4653" s="6">
        <v>0.31059999999999999</v>
      </c>
      <c r="G4653" s="6">
        <v>0.09</v>
      </c>
    </row>
    <row r="4654" spans="2:7" x14ac:dyDescent="0.2">
      <c r="B4654" s="7">
        <v>41569</v>
      </c>
      <c r="C4654" s="6">
        <v>7.2</v>
      </c>
      <c r="D4654" s="6">
        <v>1.7</v>
      </c>
      <c r="E4654" s="6">
        <v>2.5124</v>
      </c>
      <c r="F4654" s="6">
        <v>0.29049999999999998</v>
      </c>
      <c r="G4654" s="6">
        <v>0.08</v>
      </c>
    </row>
    <row r="4655" spans="2:7" x14ac:dyDescent="0.2">
      <c r="B4655" s="7">
        <v>41570</v>
      </c>
      <c r="C4655" s="6">
        <v>7.2</v>
      </c>
      <c r="D4655" s="6">
        <v>1.7</v>
      </c>
      <c r="E4655" s="6">
        <v>2.5015999999999998</v>
      </c>
      <c r="F4655" s="6">
        <v>0.30680000000000002</v>
      </c>
      <c r="G4655" s="6">
        <v>0.08</v>
      </c>
    </row>
    <row r="4656" spans="2:7" x14ac:dyDescent="0.2">
      <c r="B4656" s="7">
        <v>41571</v>
      </c>
      <c r="C4656" s="6">
        <v>7.2</v>
      </c>
      <c r="D4656" s="6">
        <v>1.7</v>
      </c>
      <c r="E4656" s="6">
        <v>2.5196999999999998</v>
      </c>
      <c r="F4656" s="6">
        <v>0.30280000000000001</v>
      </c>
      <c r="G4656" s="6">
        <v>0.08</v>
      </c>
    </row>
    <row r="4657" spans="2:7" x14ac:dyDescent="0.2">
      <c r="B4657" s="7">
        <v>41572</v>
      </c>
      <c r="C4657" s="6">
        <v>7.2</v>
      </c>
      <c r="D4657" s="6">
        <v>1.7</v>
      </c>
      <c r="E4657" s="6">
        <v>2.5087999999999999</v>
      </c>
      <c r="F4657" s="6">
        <v>0.2989</v>
      </c>
      <c r="G4657" s="6">
        <v>0.08</v>
      </c>
    </row>
    <row r="4658" spans="2:7" x14ac:dyDescent="0.2">
      <c r="B4658" s="7">
        <v>41575</v>
      </c>
      <c r="C4658" s="6">
        <v>7.2</v>
      </c>
      <c r="D4658" s="6">
        <v>1.7</v>
      </c>
      <c r="E4658" s="6">
        <v>2.5232999999999999</v>
      </c>
      <c r="F4658" s="6">
        <v>0.30309999999999998</v>
      </c>
      <c r="G4658" s="6">
        <v>0.08</v>
      </c>
    </row>
    <row r="4659" spans="2:7" x14ac:dyDescent="0.2">
      <c r="B4659" s="7">
        <v>41576</v>
      </c>
      <c r="C4659" s="6">
        <v>7.2</v>
      </c>
      <c r="D4659" s="6">
        <v>1.7</v>
      </c>
      <c r="E4659" s="6">
        <v>2.5034000000000001</v>
      </c>
      <c r="F4659" s="6">
        <v>0.31269999999999998</v>
      </c>
      <c r="G4659" s="6">
        <v>0.08</v>
      </c>
    </row>
    <row r="4660" spans="2:7" x14ac:dyDescent="0.2">
      <c r="B4660" s="7">
        <v>41577</v>
      </c>
      <c r="C4660" s="6">
        <v>7.2</v>
      </c>
      <c r="D4660" s="6">
        <v>1.7</v>
      </c>
      <c r="E4660" s="6">
        <v>2.5377999999999998</v>
      </c>
      <c r="F4660" s="6">
        <v>0.31269999999999998</v>
      </c>
      <c r="G4660" s="6">
        <v>0.08</v>
      </c>
    </row>
    <row r="4661" spans="2:7" x14ac:dyDescent="0.2">
      <c r="B4661" s="7">
        <v>41578</v>
      </c>
      <c r="C4661" s="6">
        <v>7.2</v>
      </c>
      <c r="D4661" s="6">
        <v>1.7</v>
      </c>
      <c r="E4661" s="6">
        <v>2.5541999999999998</v>
      </c>
      <c r="F4661" s="6">
        <v>0.30499999999999999</v>
      </c>
      <c r="G4661" s="6">
        <v>7.0000000000000007E-2</v>
      </c>
    </row>
    <row r="4662" spans="2:7" x14ac:dyDescent="0.2">
      <c r="B4662" s="7">
        <v>41579</v>
      </c>
      <c r="C4662" s="6">
        <v>7.2</v>
      </c>
      <c r="D4662" s="6">
        <v>1.7</v>
      </c>
      <c r="E4662" s="6">
        <v>2.6217999999999999</v>
      </c>
      <c r="F4662" s="6">
        <v>0.30909999999999999</v>
      </c>
      <c r="G4662" s="6">
        <v>0.08</v>
      </c>
    </row>
    <row r="4663" spans="2:7" x14ac:dyDescent="0.2">
      <c r="B4663" s="7">
        <v>41582</v>
      </c>
      <c r="C4663" s="6">
        <v>7.2</v>
      </c>
      <c r="D4663" s="6">
        <v>1.7</v>
      </c>
      <c r="E4663" s="6">
        <v>2.6034999999999999</v>
      </c>
      <c r="F4663" s="6">
        <v>0.30130000000000001</v>
      </c>
      <c r="G4663" s="6">
        <v>0.08</v>
      </c>
    </row>
    <row r="4664" spans="2:7" x14ac:dyDescent="0.2">
      <c r="B4664" s="7">
        <v>41583</v>
      </c>
      <c r="C4664" s="6">
        <v>7.2</v>
      </c>
      <c r="D4664" s="6">
        <v>1.7</v>
      </c>
      <c r="E4664" s="6">
        <v>2.6696</v>
      </c>
      <c r="F4664" s="6">
        <v>0.3014</v>
      </c>
      <c r="G4664" s="6">
        <v>0.08</v>
      </c>
    </row>
    <row r="4665" spans="2:7" x14ac:dyDescent="0.2">
      <c r="B4665" s="7">
        <v>41584</v>
      </c>
      <c r="C4665" s="6">
        <v>7.2</v>
      </c>
      <c r="D4665" s="6">
        <v>1.7</v>
      </c>
      <c r="E4665" s="6">
        <v>2.6421000000000001</v>
      </c>
      <c r="F4665" s="6">
        <v>0.28960000000000002</v>
      </c>
      <c r="G4665" s="6">
        <v>0.08</v>
      </c>
    </row>
    <row r="4666" spans="2:7" x14ac:dyDescent="0.2">
      <c r="B4666" s="7">
        <v>41585</v>
      </c>
      <c r="C4666" s="6">
        <v>7.2</v>
      </c>
      <c r="D4666" s="6">
        <v>1.7</v>
      </c>
      <c r="E4666" s="6">
        <v>2.5998999999999999</v>
      </c>
      <c r="F4666" s="6">
        <v>0.28170000000000001</v>
      </c>
      <c r="G4666" s="6">
        <v>0.08</v>
      </c>
    </row>
    <row r="4667" spans="2:7" x14ac:dyDescent="0.2">
      <c r="B4667" s="7">
        <v>41586</v>
      </c>
      <c r="C4667" s="6">
        <v>7.2</v>
      </c>
      <c r="D4667" s="6">
        <v>1.7</v>
      </c>
      <c r="E4667" s="6">
        <v>2.7477</v>
      </c>
      <c r="F4667" s="6">
        <v>0.30980000000000002</v>
      </c>
      <c r="G4667" s="6">
        <v>0.08</v>
      </c>
    </row>
    <row r="4668" spans="2:7" x14ac:dyDescent="0.2">
      <c r="B4668" s="7">
        <v>41589</v>
      </c>
      <c r="C4668" s="6">
        <v>7.2</v>
      </c>
      <c r="D4668" s="6">
        <v>1.7</v>
      </c>
      <c r="E4668" s="6">
        <v>2.7477</v>
      </c>
      <c r="F4668" s="6">
        <v>0.30980000000000002</v>
      </c>
      <c r="G4668" s="6">
        <v>0.08</v>
      </c>
    </row>
    <row r="4669" spans="2:7" x14ac:dyDescent="0.2">
      <c r="B4669" s="7">
        <v>41590</v>
      </c>
      <c r="C4669" s="6">
        <v>7.2</v>
      </c>
      <c r="D4669" s="6">
        <v>1.7</v>
      </c>
      <c r="E4669" s="6">
        <v>2.7728000000000002</v>
      </c>
      <c r="F4669" s="6">
        <v>0.32590000000000002</v>
      </c>
      <c r="G4669" s="6">
        <v>0.08</v>
      </c>
    </row>
    <row r="4670" spans="2:7" x14ac:dyDescent="0.2">
      <c r="B4670" s="7">
        <v>41591</v>
      </c>
      <c r="C4670" s="6">
        <v>7.2</v>
      </c>
      <c r="D4670" s="6">
        <v>1.7</v>
      </c>
      <c r="E4670" s="6">
        <v>2.6996000000000002</v>
      </c>
      <c r="F4670" s="6">
        <v>0.29799999999999999</v>
      </c>
      <c r="G4670" s="6">
        <v>0.08</v>
      </c>
    </row>
    <row r="4671" spans="2:7" x14ac:dyDescent="0.2">
      <c r="B4671" s="7">
        <v>41592</v>
      </c>
      <c r="C4671" s="6">
        <v>7.2</v>
      </c>
      <c r="D4671" s="6">
        <v>1.7</v>
      </c>
      <c r="E4671" s="6">
        <v>2.69</v>
      </c>
      <c r="F4671" s="6">
        <v>0.28999999999999998</v>
      </c>
      <c r="G4671" s="6">
        <v>0.09</v>
      </c>
    </row>
    <row r="4672" spans="2:7" x14ac:dyDescent="0.2">
      <c r="B4672" s="7">
        <v>41593</v>
      </c>
      <c r="C4672" s="6">
        <v>7.2</v>
      </c>
      <c r="D4672" s="6">
        <v>1.7</v>
      </c>
      <c r="E4672" s="6">
        <v>2.7033</v>
      </c>
      <c r="F4672" s="6">
        <v>0.29020000000000001</v>
      </c>
      <c r="G4672" s="6">
        <v>0.09</v>
      </c>
    </row>
    <row r="4673" spans="2:7" x14ac:dyDescent="0.2">
      <c r="B4673" s="7">
        <v>41596</v>
      </c>
      <c r="C4673" s="6">
        <v>7.2</v>
      </c>
      <c r="D4673" s="6">
        <v>1.7</v>
      </c>
      <c r="E4673" s="6">
        <v>2.6657999999999999</v>
      </c>
      <c r="F4673" s="6">
        <v>0.2782</v>
      </c>
      <c r="G4673" s="6">
        <v>0.09</v>
      </c>
    </row>
    <row r="4674" spans="2:7" x14ac:dyDescent="0.2">
      <c r="B4674" s="7">
        <v>41597</v>
      </c>
      <c r="C4674" s="6">
        <v>7.2</v>
      </c>
      <c r="D4674" s="6">
        <v>1.7</v>
      </c>
      <c r="E4674" s="6">
        <v>2.7069000000000001</v>
      </c>
      <c r="F4674" s="6">
        <v>0.2863</v>
      </c>
      <c r="G4674" s="6">
        <v>0.09</v>
      </c>
    </row>
    <row r="4675" spans="2:7" x14ac:dyDescent="0.2">
      <c r="B4675" s="7">
        <v>41598</v>
      </c>
      <c r="C4675" s="6">
        <v>7.2</v>
      </c>
      <c r="D4675" s="6">
        <v>1.7</v>
      </c>
      <c r="E4675" s="6">
        <v>2.7987000000000002</v>
      </c>
      <c r="F4675" s="6">
        <v>0.2742</v>
      </c>
      <c r="G4675" s="6">
        <v>0.09</v>
      </c>
    </row>
    <row r="4676" spans="2:7" x14ac:dyDescent="0.2">
      <c r="B4676" s="7">
        <v>41599</v>
      </c>
      <c r="C4676" s="6">
        <v>7.2</v>
      </c>
      <c r="D4676" s="6">
        <v>1.7</v>
      </c>
      <c r="E4676" s="6">
        <v>2.7841999999999998</v>
      </c>
      <c r="F4676" s="6">
        <v>0.2702</v>
      </c>
      <c r="G4676" s="6">
        <v>0.09</v>
      </c>
    </row>
    <row r="4677" spans="2:7" x14ac:dyDescent="0.2">
      <c r="B4677" s="7">
        <v>41600</v>
      </c>
      <c r="C4677" s="6">
        <v>7.2</v>
      </c>
      <c r="D4677" s="6">
        <v>1.7</v>
      </c>
      <c r="E4677" s="6">
        <v>2.7427000000000001</v>
      </c>
      <c r="F4677" s="6">
        <v>0.27839999999999998</v>
      </c>
      <c r="G4677" s="6">
        <v>0.09</v>
      </c>
    </row>
    <row r="4678" spans="2:7" x14ac:dyDescent="0.2">
      <c r="B4678" s="7">
        <v>41603</v>
      </c>
      <c r="C4678" s="6">
        <v>7.2</v>
      </c>
      <c r="D4678" s="6">
        <v>1.7</v>
      </c>
      <c r="E4678" s="6">
        <v>2.7282999999999999</v>
      </c>
      <c r="F4678" s="6">
        <v>0.27850000000000003</v>
      </c>
      <c r="G4678" s="6">
        <v>0.09</v>
      </c>
    </row>
    <row r="4679" spans="2:7" x14ac:dyDescent="0.2">
      <c r="B4679" s="7">
        <v>41604</v>
      </c>
      <c r="C4679" s="6">
        <v>7.2</v>
      </c>
      <c r="D4679" s="6">
        <v>1.7</v>
      </c>
      <c r="E4679" s="6">
        <v>2.7077</v>
      </c>
      <c r="F4679" s="6">
        <v>0.2893</v>
      </c>
      <c r="G4679" s="6">
        <v>0.09</v>
      </c>
    </row>
    <row r="4680" spans="2:7" x14ac:dyDescent="0.2">
      <c r="B4680" s="7">
        <v>41605</v>
      </c>
      <c r="C4680" s="6">
        <v>7.2</v>
      </c>
      <c r="D4680" s="6">
        <v>1.7</v>
      </c>
      <c r="E4680" s="6">
        <v>2.7372999999999998</v>
      </c>
      <c r="F4680" s="6">
        <v>0.28539999999999999</v>
      </c>
      <c r="G4680" s="6">
        <v>0.09</v>
      </c>
    </row>
    <row r="4681" spans="2:7" x14ac:dyDescent="0.2">
      <c r="B4681" s="7">
        <v>41606</v>
      </c>
      <c r="C4681" s="6">
        <v>7.2</v>
      </c>
      <c r="D4681" s="6">
        <v>1.7</v>
      </c>
      <c r="E4681" s="6">
        <v>2.7372999999999998</v>
      </c>
      <c r="F4681" s="6">
        <v>0.28539999999999999</v>
      </c>
      <c r="G4681" s="6">
        <v>0.09</v>
      </c>
    </row>
    <row r="4682" spans="2:7" x14ac:dyDescent="0.2">
      <c r="B4682" s="7">
        <v>41607</v>
      </c>
      <c r="C4682" s="6">
        <v>7.2</v>
      </c>
      <c r="D4682" s="6">
        <v>1.7</v>
      </c>
      <c r="E4682" s="6">
        <v>2.7444999999999999</v>
      </c>
      <c r="F4682" s="6">
        <v>0.28139999999999998</v>
      </c>
      <c r="G4682" s="6">
        <v>7.0000000000000007E-2</v>
      </c>
    </row>
    <row r="4683" spans="2:7" x14ac:dyDescent="0.2">
      <c r="B4683" s="7">
        <v>41610</v>
      </c>
      <c r="C4683" s="6">
        <v>6.9</v>
      </c>
      <c r="D4683" s="6">
        <v>1.7</v>
      </c>
      <c r="E4683" s="6">
        <v>2.7951000000000001</v>
      </c>
      <c r="F4683" s="6">
        <v>0.28539999999999999</v>
      </c>
      <c r="G4683" s="6">
        <v>0.09</v>
      </c>
    </row>
    <row r="4684" spans="2:7" x14ac:dyDescent="0.2">
      <c r="B4684" s="7">
        <v>41611</v>
      </c>
      <c r="C4684" s="6">
        <v>6.9</v>
      </c>
      <c r="D4684" s="6">
        <v>1.7</v>
      </c>
      <c r="E4684" s="6">
        <v>2.7825000000000002</v>
      </c>
      <c r="F4684" s="6">
        <v>0.28549999999999998</v>
      </c>
      <c r="G4684" s="6">
        <v>0.09</v>
      </c>
    </row>
    <row r="4685" spans="2:7" x14ac:dyDescent="0.2">
      <c r="B4685" s="7">
        <v>41612</v>
      </c>
      <c r="C4685" s="6">
        <v>6.9</v>
      </c>
      <c r="D4685" s="6">
        <v>1.7</v>
      </c>
      <c r="E4685" s="6">
        <v>2.8342000000000001</v>
      </c>
      <c r="F4685" s="6">
        <v>0.28949999999999998</v>
      </c>
      <c r="G4685" s="6">
        <v>0.09</v>
      </c>
    </row>
    <row r="4686" spans="2:7" x14ac:dyDescent="0.2">
      <c r="B4686" s="7">
        <v>41613</v>
      </c>
      <c r="C4686" s="6">
        <v>6.9</v>
      </c>
      <c r="D4686" s="6">
        <v>1.7</v>
      </c>
      <c r="E4686" s="6">
        <v>2.8717000000000001</v>
      </c>
      <c r="F4686" s="6">
        <v>0.3014</v>
      </c>
      <c r="G4686" s="6">
        <v>0.09</v>
      </c>
    </row>
    <row r="4687" spans="2:7" x14ac:dyDescent="0.2">
      <c r="B4687" s="7">
        <v>41614</v>
      </c>
      <c r="C4687" s="6">
        <v>6.9</v>
      </c>
      <c r="D4687" s="6">
        <v>1.7</v>
      </c>
      <c r="E4687" s="6">
        <v>2.8553000000000002</v>
      </c>
      <c r="F4687" s="6">
        <v>0.30159999999999998</v>
      </c>
      <c r="G4687" s="6">
        <v>0.09</v>
      </c>
    </row>
    <row r="4688" spans="2:7" x14ac:dyDescent="0.2">
      <c r="B4688" s="7">
        <v>41617</v>
      </c>
      <c r="C4688" s="6">
        <v>6.9</v>
      </c>
      <c r="D4688" s="6">
        <v>1.7</v>
      </c>
      <c r="E4688" s="6">
        <v>2.8389000000000002</v>
      </c>
      <c r="F4688" s="6">
        <v>0.29770000000000002</v>
      </c>
      <c r="G4688" s="6">
        <v>0.09</v>
      </c>
    </row>
    <row r="4689" spans="2:7" x14ac:dyDescent="0.2">
      <c r="B4689" s="7">
        <v>41618</v>
      </c>
      <c r="C4689" s="6">
        <v>6.9</v>
      </c>
      <c r="D4689" s="6">
        <v>1.7</v>
      </c>
      <c r="E4689" s="6">
        <v>2.8006000000000002</v>
      </c>
      <c r="F4689" s="6">
        <v>0.29780000000000001</v>
      </c>
      <c r="G4689" s="6">
        <v>0.09</v>
      </c>
    </row>
    <row r="4690" spans="2:7" x14ac:dyDescent="0.2">
      <c r="B4690" s="7">
        <v>41619</v>
      </c>
      <c r="C4690" s="6">
        <v>6.9</v>
      </c>
      <c r="D4690" s="6">
        <v>1.7</v>
      </c>
      <c r="E4690" s="6">
        <v>2.8534999999999999</v>
      </c>
      <c r="F4690" s="6">
        <v>0.30580000000000002</v>
      </c>
      <c r="G4690" s="6">
        <v>0.08</v>
      </c>
    </row>
    <row r="4691" spans="2:7" x14ac:dyDescent="0.2">
      <c r="B4691" s="7">
        <v>41620</v>
      </c>
      <c r="C4691" s="6">
        <v>6.9</v>
      </c>
      <c r="D4691" s="6">
        <v>1.7</v>
      </c>
      <c r="E4691" s="6">
        <v>2.8773</v>
      </c>
      <c r="F4691" s="6">
        <v>0.32190000000000002</v>
      </c>
      <c r="G4691" s="6">
        <v>0.09</v>
      </c>
    </row>
    <row r="4692" spans="2:7" x14ac:dyDescent="0.2">
      <c r="B4692" s="7">
        <v>41621</v>
      </c>
      <c r="C4692" s="6">
        <v>6.9</v>
      </c>
      <c r="D4692" s="6">
        <v>1.7</v>
      </c>
      <c r="E4692" s="6">
        <v>2.8645999999999998</v>
      </c>
      <c r="F4692" s="6">
        <v>0.32419999999999999</v>
      </c>
      <c r="G4692" s="6">
        <v>0.08</v>
      </c>
    </row>
    <row r="4693" spans="2:7" x14ac:dyDescent="0.2">
      <c r="B4693" s="7">
        <v>41624</v>
      </c>
      <c r="C4693" s="6">
        <v>6.9</v>
      </c>
      <c r="D4693" s="6">
        <v>1.7</v>
      </c>
      <c r="E4693" s="6">
        <v>2.8784000000000001</v>
      </c>
      <c r="F4693" s="6">
        <v>0.33029999999999998</v>
      </c>
      <c r="G4693" s="6">
        <v>0.09</v>
      </c>
    </row>
    <row r="4694" spans="2:7" x14ac:dyDescent="0.2">
      <c r="B4694" s="7">
        <v>41625</v>
      </c>
      <c r="C4694" s="6">
        <v>6.9</v>
      </c>
      <c r="D4694" s="6">
        <v>1.7</v>
      </c>
      <c r="E4694" s="6">
        <v>2.8353999999999999</v>
      </c>
      <c r="F4694" s="6">
        <v>0.31840000000000002</v>
      </c>
      <c r="G4694" s="6">
        <v>0.09</v>
      </c>
    </row>
    <row r="4695" spans="2:7" x14ac:dyDescent="0.2">
      <c r="B4695" s="7">
        <v>41626</v>
      </c>
      <c r="C4695" s="6">
        <v>6.9</v>
      </c>
      <c r="D4695" s="6">
        <v>1.7</v>
      </c>
      <c r="E4695" s="6">
        <v>2.8931</v>
      </c>
      <c r="F4695" s="6">
        <v>0.33239999999999997</v>
      </c>
      <c r="G4695" s="6">
        <v>0.09</v>
      </c>
    </row>
    <row r="4696" spans="2:7" x14ac:dyDescent="0.2">
      <c r="B4696" s="7">
        <v>41627</v>
      </c>
      <c r="C4696" s="6">
        <v>6.9</v>
      </c>
      <c r="D4696" s="6">
        <v>1.7</v>
      </c>
      <c r="E4696" s="6">
        <v>2.9291</v>
      </c>
      <c r="F4696" s="6">
        <v>0.36380000000000001</v>
      </c>
      <c r="G4696" s="6">
        <v>0.09</v>
      </c>
    </row>
    <row r="4697" spans="2:7" x14ac:dyDescent="0.2">
      <c r="B4697" s="7">
        <v>41628</v>
      </c>
      <c r="C4697" s="6">
        <v>6.9</v>
      </c>
      <c r="D4697" s="6">
        <v>1.7</v>
      </c>
      <c r="E4697" s="6">
        <v>2.8885999999999998</v>
      </c>
      <c r="F4697" s="6">
        <v>0.37559999999999999</v>
      </c>
      <c r="G4697" s="6">
        <v>0.09</v>
      </c>
    </row>
    <row r="4698" spans="2:7" x14ac:dyDescent="0.2">
      <c r="B4698" s="7">
        <v>41631</v>
      </c>
      <c r="C4698" s="6">
        <v>6.9</v>
      </c>
      <c r="D4698" s="6">
        <v>1.7</v>
      </c>
      <c r="E4698" s="6">
        <v>2.9274</v>
      </c>
      <c r="F4698" s="6">
        <v>0.38340000000000002</v>
      </c>
      <c r="G4698" s="6">
        <v>0.09</v>
      </c>
    </row>
    <row r="4699" spans="2:7" x14ac:dyDescent="0.2">
      <c r="B4699" s="7">
        <v>41632</v>
      </c>
      <c r="C4699" s="6">
        <v>6.9</v>
      </c>
      <c r="D4699" s="6">
        <v>1.7</v>
      </c>
      <c r="E4699" s="6">
        <v>2.9775</v>
      </c>
      <c r="F4699" s="6">
        <v>0.3952</v>
      </c>
      <c r="G4699" s="6">
        <v>0.08</v>
      </c>
    </row>
    <row r="4700" spans="2:7" x14ac:dyDescent="0.2">
      <c r="B4700" s="7">
        <v>41633</v>
      </c>
      <c r="C4700" s="6">
        <v>6.9</v>
      </c>
      <c r="D4700" s="6">
        <v>1.7</v>
      </c>
      <c r="E4700" s="6">
        <v>2.9775</v>
      </c>
      <c r="F4700" s="6">
        <v>0.3952</v>
      </c>
      <c r="G4700" s="6">
        <v>0.08</v>
      </c>
    </row>
    <row r="4701" spans="2:7" x14ac:dyDescent="0.2">
      <c r="B4701" s="7">
        <v>41634</v>
      </c>
      <c r="C4701" s="6">
        <v>6.9</v>
      </c>
      <c r="D4701" s="6">
        <v>1.7</v>
      </c>
      <c r="E4701" s="6">
        <v>2.9904999999999999</v>
      </c>
      <c r="F4701" s="6">
        <v>0.40699999999999997</v>
      </c>
      <c r="G4701" s="6">
        <v>0.08</v>
      </c>
    </row>
    <row r="4702" spans="2:7" x14ac:dyDescent="0.2">
      <c r="B4702" s="7">
        <v>41635</v>
      </c>
      <c r="C4702" s="6">
        <v>6.9</v>
      </c>
      <c r="D4702" s="6">
        <v>1.7</v>
      </c>
      <c r="E4702" s="6">
        <v>3</v>
      </c>
      <c r="F4702" s="6">
        <v>0.38740000000000002</v>
      </c>
      <c r="G4702" s="6">
        <v>0.08</v>
      </c>
    </row>
    <row r="4703" spans="2:7" x14ac:dyDescent="0.2">
      <c r="B4703" s="7">
        <v>41638</v>
      </c>
      <c r="C4703" s="6">
        <v>6.9</v>
      </c>
      <c r="D4703" s="6">
        <v>1.7</v>
      </c>
      <c r="E4703" s="6">
        <v>2.9702999999999999</v>
      </c>
      <c r="F4703" s="6">
        <v>0.3795</v>
      </c>
      <c r="G4703" s="6">
        <v>0.08</v>
      </c>
    </row>
    <row r="4704" spans="2:7" x14ac:dyDescent="0.2">
      <c r="B4704" s="7">
        <v>41639</v>
      </c>
      <c r="C4704" s="6">
        <v>6.7</v>
      </c>
      <c r="D4704" s="6">
        <v>1.7</v>
      </c>
      <c r="E4704" s="6">
        <v>3.0282</v>
      </c>
      <c r="F4704" s="6">
        <v>0.37990000000000002</v>
      </c>
      <c r="G4704" s="6">
        <v>7.0000000000000007E-2</v>
      </c>
    </row>
    <row r="4705" spans="2:7" x14ac:dyDescent="0.2">
      <c r="B4705" s="7">
        <v>41640</v>
      </c>
      <c r="C4705" s="6">
        <v>6.7</v>
      </c>
      <c r="D4705" s="6">
        <v>1.7</v>
      </c>
      <c r="E4705" s="6">
        <v>3.0282</v>
      </c>
      <c r="F4705" s="6">
        <v>0.37990000000000002</v>
      </c>
      <c r="G4705" s="6">
        <v>7.0000000000000007E-2</v>
      </c>
    </row>
    <row r="4706" spans="2:7" x14ac:dyDescent="0.2">
      <c r="B4706" s="7">
        <v>41641</v>
      </c>
      <c r="C4706" s="6">
        <v>6.7</v>
      </c>
      <c r="D4706" s="6">
        <v>1.7</v>
      </c>
      <c r="E4706" s="6">
        <v>2.9889999999999999</v>
      </c>
      <c r="F4706" s="6">
        <v>0.38009999999999999</v>
      </c>
      <c r="G4706" s="6">
        <v>0.08</v>
      </c>
    </row>
    <row r="4707" spans="2:7" x14ac:dyDescent="0.2">
      <c r="B4707" s="7">
        <v>41642</v>
      </c>
      <c r="C4707" s="6">
        <v>6.7</v>
      </c>
      <c r="D4707" s="6">
        <v>1.7</v>
      </c>
      <c r="E4707" s="6">
        <v>2.9948000000000001</v>
      </c>
      <c r="F4707" s="6">
        <v>0.39650000000000002</v>
      </c>
      <c r="G4707" s="6">
        <v>0.08</v>
      </c>
    </row>
    <row r="4708" spans="2:7" x14ac:dyDescent="0.2">
      <c r="B4708" s="7">
        <v>41645</v>
      </c>
      <c r="C4708" s="6">
        <v>6.7</v>
      </c>
      <c r="D4708" s="6">
        <v>1.7</v>
      </c>
      <c r="E4708" s="6">
        <v>2.9575999999999998</v>
      </c>
      <c r="F4708" s="6">
        <v>0.39269999999999999</v>
      </c>
      <c r="G4708" s="6">
        <v>0.08</v>
      </c>
    </row>
    <row r="4709" spans="2:7" x14ac:dyDescent="0.2">
      <c r="B4709" s="7">
        <v>41646</v>
      </c>
      <c r="C4709" s="6">
        <v>6.7</v>
      </c>
      <c r="D4709" s="6">
        <v>1.7</v>
      </c>
      <c r="E4709" s="6">
        <v>2.9390999999999998</v>
      </c>
      <c r="F4709" s="6">
        <v>0.39090000000000003</v>
      </c>
      <c r="G4709" s="6">
        <v>7.0000000000000007E-2</v>
      </c>
    </row>
    <row r="4710" spans="2:7" x14ac:dyDescent="0.2">
      <c r="B4710" s="7">
        <v>41647</v>
      </c>
      <c r="C4710" s="6">
        <v>6.7</v>
      </c>
      <c r="D4710" s="6">
        <v>1.7</v>
      </c>
      <c r="E4710" s="6">
        <v>2.9893999999999998</v>
      </c>
      <c r="F4710" s="6">
        <v>0.42499999999999999</v>
      </c>
      <c r="G4710" s="6">
        <v>7.0000000000000007E-2</v>
      </c>
    </row>
    <row r="4711" spans="2:7" x14ac:dyDescent="0.2">
      <c r="B4711" s="7">
        <v>41648</v>
      </c>
      <c r="C4711" s="6">
        <v>6.7</v>
      </c>
      <c r="D4711" s="6">
        <v>1.7</v>
      </c>
      <c r="E4711" s="6">
        <v>2.9651999999999998</v>
      </c>
      <c r="F4711" s="6">
        <v>0.42920000000000003</v>
      </c>
      <c r="G4711" s="6">
        <v>7.0000000000000007E-2</v>
      </c>
    </row>
    <row r="4712" spans="2:7" x14ac:dyDescent="0.2">
      <c r="B4712" s="7">
        <v>41649</v>
      </c>
      <c r="C4712" s="6">
        <v>6.7</v>
      </c>
      <c r="D4712" s="6">
        <v>1.7</v>
      </c>
      <c r="E4712" s="6">
        <v>2.8578999999999999</v>
      </c>
      <c r="F4712" s="6">
        <v>0.36990000000000001</v>
      </c>
      <c r="G4712" s="6">
        <v>7.0000000000000007E-2</v>
      </c>
    </row>
    <row r="4713" spans="2:7" x14ac:dyDescent="0.2">
      <c r="B4713" s="7">
        <v>41652</v>
      </c>
      <c r="C4713" s="6">
        <v>6.7</v>
      </c>
      <c r="D4713" s="6">
        <v>1.7</v>
      </c>
      <c r="E4713" s="6">
        <v>2.8256999999999999</v>
      </c>
      <c r="F4713" s="6">
        <v>0.35599999999999998</v>
      </c>
      <c r="G4713" s="6">
        <v>7.0000000000000007E-2</v>
      </c>
    </row>
    <row r="4714" spans="2:7" x14ac:dyDescent="0.2">
      <c r="B4714" s="7">
        <v>41653</v>
      </c>
      <c r="C4714" s="6">
        <v>6.7</v>
      </c>
      <c r="D4714" s="6">
        <v>1.7</v>
      </c>
      <c r="E4714" s="6">
        <v>2.8708999999999998</v>
      </c>
      <c r="F4714" s="6">
        <v>0.37819999999999998</v>
      </c>
      <c r="G4714" s="6">
        <v>7.0000000000000007E-2</v>
      </c>
    </row>
    <row r="4715" spans="2:7" x14ac:dyDescent="0.2">
      <c r="B4715" s="7">
        <v>41654</v>
      </c>
      <c r="C4715" s="6">
        <v>6.7</v>
      </c>
      <c r="D4715" s="6">
        <v>1.7</v>
      </c>
      <c r="E4715" s="6">
        <v>2.8912</v>
      </c>
      <c r="F4715" s="6">
        <v>0.39050000000000001</v>
      </c>
      <c r="G4715" s="6">
        <v>7.0000000000000007E-2</v>
      </c>
    </row>
    <row r="4716" spans="2:7" x14ac:dyDescent="0.2">
      <c r="B4716" s="7">
        <v>41655</v>
      </c>
      <c r="C4716" s="6">
        <v>6.7</v>
      </c>
      <c r="D4716" s="6">
        <v>1.7</v>
      </c>
      <c r="E4716" s="6">
        <v>2.8414000000000001</v>
      </c>
      <c r="F4716" s="6">
        <v>0.3826</v>
      </c>
      <c r="G4716" s="6">
        <v>7.0000000000000007E-2</v>
      </c>
    </row>
    <row r="4717" spans="2:7" x14ac:dyDescent="0.2">
      <c r="B4717" s="7">
        <v>41656</v>
      </c>
      <c r="C4717" s="6">
        <v>6.7</v>
      </c>
      <c r="D4717" s="6">
        <v>1.7</v>
      </c>
      <c r="E4717" s="6">
        <v>2.8193999999999999</v>
      </c>
      <c r="F4717" s="6">
        <v>0.37119999999999997</v>
      </c>
      <c r="G4717" s="6">
        <v>7.0000000000000007E-2</v>
      </c>
    </row>
    <row r="4718" spans="2:7" x14ac:dyDescent="0.2">
      <c r="B4718" s="7">
        <v>41659</v>
      </c>
      <c r="C4718" s="6">
        <v>6.7</v>
      </c>
      <c r="D4718" s="6">
        <v>1.7</v>
      </c>
      <c r="E4718" s="6">
        <v>2.8193999999999999</v>
      </c>
      <c r="F4718" s="6">
        <v>0.37119999999999997</v>
      </c>
      <c r="G4718" s="6">
        <v>7.0000000000000007E-2</v>
      </c>
    </row>
    <row r="4719" spans="2:7" x14ac:dyDescent="0.2">
      <c r="B4719" s="7">
        <v>41660</v>
      </c>
      <c r="C4719" s="6">
        <v>6.7</v>
      </c>
      <c r="D4719" s="6">
        <v>1.7</v>
      </c>
      <c r="E4719" s="6">
        <v>2.8285999999999998</v>
      </c>
      <c r="F4719" s="6">
        <v>0.3755</v>
      </c>
      <c r="G4719" s="6">
        <v>7.0000000000000007E-2</v>
      </c>
    </row>
    <row r="4720" spans="2:7" x14ac:dyDescent="0.2">
      <c r="B4720" s="7">
        <v>41661</v>
      </c>
      <c r="C4720" s="6">
        <v>6.7</v>
      </c>
      <c r="D4720" s="6">
        <v>1.7</v>
      </c>
      <c r="E4720" s="6">
        <v>2.8656000000000001</v>
      </c>
      <c r="F4720" s="6">
        <v>0.4</v>
      </c>
      <c r="G4720" s="6">
        <v>7.0000000000000007E-2</v>
      </c>
    </row>
    <row r="4721" spans="2:7" x14ac:dyDescent="0.2">
      <c r="B4721" s="7">
        <v>41662</v>
      </c>
      <c r="C4721" s="6">
        <v>6.7</v>
      </c>
      <c r="D4721" s="6">
        <v>1.7</v>
      </c>
      <c r="E4721" s="6">
        <v>2.7772000000000001</v>
      </c>
      <c r="F4721" s="6">
        <v>0.35959999999999998</v>
      </c>
      <c r="G4721" s="6">
        <v>7.0000000000000007E-2</v>
      </c>
    </row>
    <row r="4722" spans="2:7" x14ac:dyDescent="0.2">
      <c r="B4722" s="7">
        <v>41663</v>
      </c>
      <c r="C4722" s="6">
        <v>6.7</v>
      </c>
      <c r="D4722" s="6">
        <v>1.7</v>
      </c>
      <c r="E4722" s="6">
        <v>2.7149999999999999</v>
      </c>
      <c r="F4722" s="6">
        <v>0.33550000000000002</v>
      </c>
      <c r="G4722" s="6">
        <v>7.0000000000000007E-2</v>
      </c>
    </row>
    <row r="4723" spans="2:7" x14ac:dyDescent="0.2">
      <c r="B4723" s="7">
        <v>41666</v>
      </c>
      <c r="C4723" s="6">
        <v>6.7</v>
      </c>
      <c r="D4723" s="6">
        <v>1.7</v>
      </c>
      <c r="E4723" s="6">
        <v>2.7479</v>
      </c>
      <c r="F4723" s="6">
        <v>0.33979999999999999</v>
      </c>
      <c r="G4723" s="6">
        <v>7.0000000000000007E-2</v>
      </c>
    </row>
    <row r="4724" spans="2:7" x14ac:dyDescent="0.2">
      <c r="B4724" s="7">
        <v>41667</v>
      </c>
      <c r="C4724" s="6">
        <v>6.7</v>
      </c>
      <c r="D4724" s="6">
        <v>1.7</v>
      </c>
      <c r="E4724" s="6">
        <v>2.7488000000000001</v>
      </c>
      <c r="F4724" s="6">
        <v>0.33989999999999998</v>
      </c>
      <c r="G4724" s="6">
        <v>7.0000000000000007E-2</v>
      </c>
    </row>
    <row r="4725" spans="2:7" x14ac:dyDescent="0.2">
      <c r="B4725" s="7">
        <v>41668</v>
      </c>
      <c r="C4725" s="6">
        <v>6.7</v>
      </c>
      <c r="D4725" s="6">
        <v>1.7</v>
      </c>
      <c r="E4725" s="6">
        <v>2.6766999999999999</v>
      </c>
      <c r="F4725" s="6">
        <v>0.35149999999999998</v>
      </c>
      <c r="G4725" s="6">
        <v>7.0000000000000007E-2</v>
      </c>
    </row>
    <row r="4726" spans="2:7" x14ac:dyDescent="0.2">
      <c r="B4726" s="7">
        <v>41669</v>
      </c>
      <c r="C4726" s="6">
        <v>6.7</v>
      </c>
      <c r="D4726" s="6">
        <v>1.7</v>
      </c>
      <c r="E4726" s="6">
        <v>2.6949000000000001</v>
      </c>
      <c r="F4726" s="6">
        <v>0.34360000000000002</v>
      </c>
      <c r="G4726" s="6">
        <v>7.0000000000000007E-2</v>
      </c>
    </row>
    <row r="4727" spans="2:7" x14ac:dyDescent="0.2">
      <c r="B4727" s="7">
        <v>41670</v>
      </c>
      <c r="C4727" s="6">
        <v>6.6</v>
      </c>
      <c r="D4727" s="6">
        <v>1.6</v>
      </c>
      <c r="E4727" s="6">
        <v>2.6440000000000001</v>
      </c>
      <c r="F4727" s="6">
        <v>0.32769999999999999</v>
      </c>
      <c r="G4727" s="6">
        <v>7.0000000000000007E-2</v>
      </c>
    </row>
    <row r="4728" spans="2:7" x14ac:dyDescent="0.2">
      <c r="B4728" s="7">
        <v>41673</v>
      </c>
      <c r="C4728" s="6">
        <v>6.6</v>
      </c>
      <c r="D4728" s="6">
        <v>1.6</v>
      </c>
      <c r="E4728" s="6">
        <v>2.5760999999999998</v>
      </c>
      <c r="F4728" s="6">
        <v>0.29420000000000002</v>
      </c>
      <c r="G4728" s="6">
        <v>7.0000000000000007E-2</v>
      </c>
    </row>
    <row r="4729" spans="2:7" x14ac:dyDescent="0.2">
      <c r="B4729" s="7">
        <v>41674</v>
      </c>
      <c r="C4729" s="6">
        <v>6.6</v>
      </c>
      <c r="D4729" s="6">
        <v>1.6</v>
      </c>
      <c r="E4729" s="6">
        <v>2.6294</v>
      </c>
      <c r="F4729" s="6">
        <v>0.31180000000000002</v>
      </c>
      <c r="G4729" s="6">
        <v>7.0000000000000007E-2</v>
      </c>
    </row>
    <row r="4730" spans="2:7" x14ac:dyDescent="0.2">
      <c r="B4730" s="7">
        <v>41675</v>
      </c>
      <c r="C4730" s="6">
        <v>6.6</v>
      </c>
      <c r="D4730" s="6">
        <v>1.6</v>
      </c>
      <c r="E4730" s="6">
        <v>2.6675</v>
      </c>
      <c r="F4730" s="6">
        <v>0.31169999999999998</v>
      </c>
      <c r="G4730" s="6">
        <v>7.0000000000000007E-2</v>
      </c>
    </row>
    <row r="4731" spans="2:7" x14ac:dyDescent="0.2">
      <c r="B4731" s="7">
        <v>41676</v>
      </c>
      <c r="C4731" s="6">
        <v>6.6</v>
      </c>
      <c r="D4731" s="6">
        <v>1.6</v>
      </c>
      <c r="E4731" s="6">
        <v>2.7002999999999999</v>
      </c>
      <c r="F4731" s="6">
        <v>0.3196</v>
      </c>
      <c r="G4731" s="6">
        <v>7.0000000000000007E-2</v>
      </c>
    </row>
    <row r="4732" spans="2:7" x14ac:dyDescent="0.2">
      <c r="B4732" s="7">
        <v>41677</v>
      </c>
      <c r="C4732" s="6">
        <v>6.6</v>
      </c>
      <c r="D4732" s="6">
        <v>1.6</v>
      </c>
      <c r="E4732" s="6">
        <v>2.6829000000000001</v>
      </c>
      <c r="F4732" s="6">
        <v>0.3034</v>
      </c>
      <c r="G4732" s="6">
        <v>0.06</v>
      </c>
    </row>
    <row r="4733" spans="2:7" x14ac:dyDescent="0.2">
      <c r="B4733" s="7">
        <v>41680</v>
      </c>
      <c r="C4733" s="6">
        <v>6.6</v>
      </c>
      <c r="D4733" s="6">
        <v>1.6</v>
      </c>
      <c r="E4733" s="6">
        <v>2.6674000000000002</v>
      </c>
      <c r="F4733" s="6">
        <v>0.30730000000000002</v>
      </c>
      <c r="G4733" s="6">
        <v>7.0000000000000007E-2</v>
      </c>
    </row>
    <row r="4734" spans="2:7" x14ac:dyDescent="0.2">
      <c r="B4734" s="7">
        <v>41681</v>
      </c>
      <c r="C4734" s="6">
        <v>6.6</v>
      </c>
      <c r="D4734" s="6">
        <v>1.6</v>
      </c>
      <c r="E4734" s="6">
        <v>2.7250000000000001</v>
      </c>
      <c r="F4734" s="6">
        <v>0.33110000000000001</v>
      </c>
      <c r="G4734" s="6">
        <v>0.06</v>
      </c>
    </row>
    <row r="4735" spans="2:7" x14ac:dyDescent="0.2">
      <c r="B4735" s="7">
        <v>41682</v>
      </c>
      <c r="C4735" s="6">
        <v>6.6</v>
      </c>
      <c r="D4735" s="6">
        <v>1.6</v>
      </c>
      <c r="E4735" s="6">
        <v>2.7608000000000001</v>
      </c>
      <c r="F4735" s="6">
        <v>0.33900000000000002</v>
      </c>
      <c r="G4735" s="6">
        <v>7.0000000000000007E-2</v>
      </c>
    </row>
    <row r="4736" spans="2:7" x14ac:dyDescent="0.2">
      <c r="B4736" s="7">
        <v>41683</v>
      </c>
      <c r="C4736" s="6">
        <v>6.6</v>
      </c>
      <c r="D4736" s="6">
        <v>1.6</v>
      </c>
      <c r="E4736" s="6">
        <v>2.7320000000000002</v>
      </c>
      <c r="F4736" s="6">
        <v>0.311</v>
      </c>
      <c r="G4736" s="6">
        <v>0.06</v>
      </c>
    </row>
    <row r="4737" spans="2:7" x14ac:dyDescent="0.2">
      <c r="B4737" s="7">
        <v>41684</v>
      </c>
      <c r="C4737" s="6">
        <v>6.6</v>
      </c>
      <c r="D4737" s="6">
        <v>1.6</v>
      </c>
      <c r="E4737" s="6">
        <v>2.7427999999999999</v>
      </c>
      <c r="F4737" s="6">
        <v>0.31069999999999998</v>
      </c>
      <c r="G4737" s="6">
        <v>0.06</v>
      </c>
    </row>
    <row r="4738" spans="2:7" x14ac:dyDescent="0.2">
      <c r="B4738" s="7">
        <v>41687</v>
      </c>
      <c r="C4738" s="6">
        <v>6.6</v>
      </c>
      <c r="D4738" s="6">
        <v>1.6</v>
      </c>
      <c r="E4738" s="6">
        <v>2.7427999999999999</v>
      </c>
      <c r="F4738" s="6">
        <v>0.31069999999999998</v>
      </c>
      <c r="G4738" s="6">
        <v>0.06</v>
      </c>
    </row>
    <row r="4739" spans="2:7" x14ac:dyDescent="0.2">
      <c r="B4739" s="7">
        <v>41688</v>
      </c>
      <c r="C4739" s="6">
        <v>6.6</v>
      </c>
      <c r="D4739" s="6">
        <v>1.6</v>
      </c>
      <c r="E4739" s="6">
        <v>2.7069000000000001</v>
      </c>
      <c r="F4739" s="6">
        <v>0.29849999999999999</v>
      </c>
      <c r="G4739" s="6">
        <v>7.0000000000000007E-2</v>
      </c>
    </row>
    <row r="4740" spans="2:7" x14ac:dyDescent="0.2">
      <c r="B4740" s="7">
        <v>41689</v>
      </c>
      <c r="C4740" s="6">
        <v>6.6</v>
      </c>
      <c r="D4740" s="6">
        <v>1.6</v>
      </c>
      <c r="E4740" s="6">
        <v>2.7391999999999999</v>
      </c>
      <c r="F4740" s="6">
        <v>0.3145</v>
      </c>
      <c r="G4740" s="6">
        <v>7.0000000000000007E-2</v>
      </c>
    </row>
    <row r="4741" spans="2:7" x14ac:dyDescent="0.2">
      <c r="B4741" s="7">
        <v>41690</v>
      </c>
      <c r="C4741" s="6">
        <v>6.6</v>
      </c>
      <c r="D4741" s="6">
        <v>1.6</v>
      </c>
      <c r="E4741" s="6">
        <v>2.7509000000000001</v>
      </c>
      <c r="F4741" s="6">
        <v>0.31850000000000001</v>
      </c>
      <c r="G4741" s="6">
        <v>7.0000000000000007E-2</v>
      </c>
    </row>
    <row r="4742" spans="2:7" x14ac:dyDescent="0.2">
      <c r="B4742" s="7">
        <v>41691</v>
      </c>
      <c r="C4742" s="6">
        <v>6.6</v>
      </c>
      <c r="D4742" s="6">
        <v>1.6</v>
      </c>
      <c r="E4742" s="6">
        <v>2.7309999999999999</v>
      </c>
      <c r="F4742" s="6">
        <v>0.31419999999999998</v>
      </c>
      <c r="G4742" s="6">
        <v>7.0000000000000007E-2</v>
      </c>
    </row>
    <row r="4743" spans="2:7" x14ac:dyDescent="0.2">
      <c r="B4743" s="7">
        <v>41694</v>
      </c>
      <c r="C4743" s="6">
        <v>6.6</v>
      </c>
      <c r="D4743" s="6">
        <v>1.6</v>
      </c>
      <c r="E4743" s="6">
        <v>2.7382</v>
      </c>
      <c r="F4743" s="6">
        <v>0.31809999999999999</v>
      </c>
      <c r="G4743" s="6">
        <v>7.0000000000000007E-2</v>
      </c>
    </row>
    <row r="4744" spans="2:7" x14ac:dyDescent="0.2">
      <c r="B4744" s="7">
        <v>41695</v>
      </c>
      <c r="C4744" s="6">
        <v>6.6</v>
      </c>
      <c r="D4744" s="6">
        <v>1.6</v>
      </c>
      <c r="E4744" s="6">
        <v>2.7023000000000001</v>
      </c>
      <c r="F4744" s="6">
        <v>0.314</v>
      </c>
      <c r="G4744" s="6">
        <v>7.0000000000000007E-2</v>
      </c>
    </row>
    <row r="4745" spans="2:7" x14ac:dyDescent="0.2">
      <c r="B4745" s="7">
        <v>41696</v>
      </c>
      <c r="C4745" s="6">
        <v>6.6</v>
      </c>
      <c r="D4745" s="6">
        <v>1.6</v>
      </c>
      <c r="E4745" s="6">
        <v>2.6655000000000002</v>
      </c>
      <c r="F4745" s="6">
        <v>0.32450000000000001</v>
      </c>
      <c r="G4745" s="6">
        <v>7.0000000000000007E-2</v>
      </c>
    </row>
    <row r="4746" spans="2:7" x14ac:dyDescent="0.2">
      <c r="B4746" s="7">
        <v>41697</v>
      </c>
      <c r="C4746" s="6">
        <v>6.6</v>
      </c>
      <c r="D4746" s="6">
        <v>1.6</v>
      </c>
      <c r="E4746" s="6">
        <v>2.6387</v>
      </c>
      <c r="F4746" s="6">
        <v>0.3206</v>
      </c>
      <c r="G4746" s="6">
        <v>7.0000000000000007E-2</v>
      </c>
    </row>
    <row r="4747" spans="2:7" x14ac:dyDescent="0.2">
      <c r="B4747" s="7">
        <v>41698</v>
      </c>
      <c r="C4747" s="6">
        <v>6.7</v>
      </c>
      <c r="D4747" s="6">
        <v>1.6</v>
      </c>
      <c r="E4747" s="6">
        <v>2.6476000000000002</v>
      </c>
      <c r="F4747" s="6">
        <v>0.31690000000000002</v>
      </c>
      <c r="G4747" s="6">
        <v>0.06</v>
      </c>
    </row>
    <row r="4748" spans="2:7" x14ac:dyDescent="0.2">
      <c r="B4748" s="7">
        <v>41701</v>
      </c>
      <c r="C4748" s="6">
        <v>6.7</v>
      </c>
      <c r="D4748" s="6">
        <v>1.6</v>
      </c>
      <c r="E4748" s="6">
        <v>2.6012</v>
      </c>
      <c r="F4748" s="6">
        <v>0.30120000000000002</v>
      </c>
      <c r="G4748" s="6">
        <v>7.0000000000000007E-2</v>
      </c>
    </row>
    <row r="4749" spans="2:7" x14ac:dyDescent="0.2">
      <c r="B4749" s="7">
        <v>41702</v>
      </c>
      <c r="C4749" s="6">
        <v>6.7</v>
      </c>
      <c r="D4749" s="6">
        <v>1.6</v>
      </c>
      <c r="E4749" s="6">
        <v>2.6977000000000002</v>
      </c>
      <c r="F4749" s="6">
        <v>0.33289999999999997</v>
      </c>
      <c r="G4749" s="6">
        <v>7.0000000000000007E-2</v>
      </c>
    </row>
    <row r="4750" spans="2:7" x14ac:dyDescent="0.2">
      <c r="B4750" s="7">
        <v>41703</v>
      </c>
      <c r="C4750" s="6">
        <v>6.7</v>
      </c>
      <c r="D4750" s="6">
        <v>1.6</v>
      </c>
      <c r="E4750" s="6">
        <v>2.7048000000000001</v>
      </c>
      <c r="F4750" s="6">
        <v>0.33300000000000002</v>
      </c>
      <c r="G4750" s="6">
        <v>0.08</v>
      </c>
    </row>
    <row r="4751" spans="2:7" x14ac:dyDescent="0.2">
      <c r="B4751" s="7">
        <v>41704</v>
      </c>
      <c r="C4751" s="6">
        <v>6.7</v>
      </c>
      <c r="D4751" s="6">
        <v>1.6</v>
      </c>
      <c r="E4751" s="6">
        <v>2.7372999999999998</v>
      </c>
      <c r="F4751" s="6">
        <v>0.34110000000000001</v>
      </c>
      <c r="G4751" s="6">
        <v>0.08</v>
      </c>
    </row>
    <row r="4752" spans="2:7" x14ac:dyDescent="0.2">
      <c r="B4752" s="7">
        <v>41705</v>
      </c>
      <c r="C4752" s="6">
        <v>6.7</v>
      </c>
      <c r="D4752" s="6">
        <v>1.6</v>
      </c>
      <c r="E4752" s="6">
        <v>2.7879</v>
      </c>
      <c r="F4752" s="6">
        <v>0.36930000000000002</v>
      </c>
      <c r="G4752" s="6">
        <v>0.08</v>
      </c>
    </row>
    <row r="4753" spans="2:7" x14ac:dyDescent="0.2">
      <c r="B4753" s="7">
        <v>41708</v>
      </c>
      <c r="C4753" s="6">
        <v>6.7</v>
      </c>
      <c r="D4753" s="6">
        <v>1.6</v>
      </c>
      <c r="E4753" s="6">
        <v>2.7770000000000001</v>
      </c>
      <c r="F4753" s="6">
        <v>0.36549999999999999</v>
      </c>
      <c r="G4753" s="6">
        <v>0.08</v>
      </c>
    </row>
    <row r="4754" spans="2:7" x14ac:dyDescent="0.2">
      <c r="B4754" s="7">
        <v>41709</v>
      </c>
      <c r="C4754" s="6">
        <v>6.7</v>
      </c>
      <c r="D4754" s="6">
        <v>1.6</v>
      </c>
      <c r="E4754" s="6">
        <v>2.7679999999999998</v>
      </c>
      <c r="F4754" s="6">
        <v>0.36969999999999997</v>
      </c>
      <c r="G4754" s="6">
        <v>0.08</v>
      </c>
    </row>
    <row r="4755" spans="2:7" x14ac:dyDescent="0.2">
      <c r="B4755" s="7">
        <v>41710</v>
      </c>
      <c r="C4755" s="6">
        <v>6.7</v>
      </c>
      <c r="D4755" s="6">
        <v>1.6</v>
      </c>
      <c r="E4755" s="6">
        <v>2.73</v>
      </c>
      <c r="F4755" s="6">
        <v>0.36180000000000001</v>
      </c>
      <c r="G4755" s="6">
        <v>0.08</v>
      </c>
    </row>
    <row r="4756" spans="2:7" x14ac:dyDescent="0.2">
      <c r="B4756" s="7">
        <v>41711</v>
      </c>
      <c r="C4756" s="6">
        <v>6.7</v>
      </c>
      <c r="D4756" s="6">
        <v>1.6</v>
      </c>
      <c r="E4756" s="6">
        <v>2.6446000000000001</v>
      </c>
      <c r="F4756" s="6">
        <v>0.33800000000000002</v>
      </c>
      <c r="G4756" s="6">
        <v>0.08</v>
      </c>
    </row>
    <row r="4757" spans="2:7" x14ac:dyDescent="0.2">
      <c r="B4757" s="7">
        <v>41712</v>
      </c>
      <c r="C4757" s="6">
        <v>6.7</v>
      </c>
      <c r="D4757" s="6">
        <v>1.6</v>
      </c>
      <c r="E4757" s="6">
        <v>2.6543000000000001</v>
      </c>
      <c r="F4757" s="6">
        <v>0.34239999999999998</v>
      </c>
      <c r="G4757" s="6">
        <v>0.08</v>
      </c>
    </row>
    <row r="4758" spans="2:7" x14ac:dyDescent="0.2">
      <c r="B4758" s="7">
        <v>41715</v>
      </c>
      <c r="C4758" s="6">
        <v>6.7</v>
      </c>
      <c r="D4758" s="6">
        <v>1.6</v>
      </c>
      <c r="E4758" s="6">
        <v>2.6920999999999999</v>
      </c>
      <c r="F4758" s="6">
        <v>0.35859999999999997</v>
      </c>
      <c r="G4758" s="6">
        <v>0.08</v>
      </c>
    </row>
    <row r="4759" spans="2:7" x14ac:dyDescent="0.2">
      <c r="B4759" s="7">
        <v>41716</v>
      </c>
      <c r="C4759" s="6">
        <v>6.7</v>
      </c>
      <c r="D4759" s="6">
        <v>1.6</v>
      </c>
      <c r="E4759" s="6">
        <v>2.6722000000000001</v>
      </c>
      <c r="F4759" s="6">
        <v>0.34660000000000002</v>
      </c>
      <c r="G4759" s="6">
        <v>0.08</v>
      </c>
    </row>
    <row r="4760" spans="2:7" x14ac:dyDescent="0.2">
      <c r="B4760" s="7">
        <v>41717</v>
      </c>
      <c r="C4760" s="6">
        <v>6.7</v>
      </c>
      <c r="D4760" s="6">
        <v>1.6</v>
      </c>
      <c r="E4760" s="6">
        <v>2.7725</v>
      </c>
      <c r="F4760" s="6">
        <v>0.41949999999999998</v>
      </c>
      <c r="G4760" s="6">
        <v>0.08</v>
      </c>
    </row>
    <row r="4761" spans="2:7" x14ac:dyDescent="0.2">
      <c r="B4761" s="7">
        <v>41718</v>
      </c>
      <c r="C4761" s="6">
        <v>6.7</v>
      </c>
      <c r="D4761" s="6">
        <v>1.6</v>
      </c>
      <c r="E4761" s="6">
        <v>2.7715999999999998</v>
      </c>
      <c r="F4761" s="6">
        <v>0.41970000000000002</v>
      </c>
      <c r="G4761" s="6">
        <v>0.08</v>
      </c>
    </row>
    <row r="4762" spans="2:7" x14ac:dyDescent="0.2">
      <c r="B4762" s="7">
        <v>41719</v>
      </c>
      <c r="C4762" s="6">
        <v>6.7</v>
      </c>
      <c r="D4762" s="6">
        <v>1.6</v>
      </c>
      <c r="E4762" s="6">
        <v>2.7425999999999999</v>
      </c>
      <c r="F4762" s="6">
        <v>0.42449999999999999</v>
      </c>
      <c r="G4762" s="6">
        <v>0.08</v>
      </c>
    </row>
    <row r="4763" spans="2:7" x14ac:dyDescent="0.2">
      <c r="B4763" s="7">
        <v>41722</v>
      </c>
      <c r="C4763" s="6">
        <v>6.7</v>
      </c>
      <c r="D4763" s="6">
        <v>1.6</v>
      </c>
      <c r="E4763" s="6">
        <v>2.7281</v>
      </c>
      <c r="F4763" s="6">
        <v>0.43290000000000001</v>
      </c>
      <c r="G4763" s="6">
        <v>0.09</v>
      </c>
    </row>
    <row r="4764" spans="2:7" x14ac:dyDescent="0.2">
      <c r="B4764" s="7">
        <v>41723</v>
      </c>
      <c r="C4764" s="6">
        <v>6.7</v>
      </c>
      <c r="D4764" s="6">
        <v>1.6</v>
      </c>
      <c r="E4764" s="6">
        <v>2.7480000000000002</v>
      </c>
      <c r="F4764" s="6">
        <v>0.42499999999999999</v>
      </c>
      <c r="G4764" s="6">
        <v>0.09</v>
      </c>
    </row>
    <row r="4765" spans="2:7" x14ac:dyDescent="0.2">
      <c r="B4765" s="7">
        <v>41724</v>
      </c>
      <c r="C4765" s="6">
        <v>6.7</v>
      </c>
      <c r="D4765" s="6">
        <v>1.6</v>
      </c>
      <c r="E4765" s="6">
        <v>2.6919</v>
      </c>
      <c r="F4765" s="6">
        <v>0.44180000000000003</v>
      </c>
      <c r="G4765" s="6">
        <v>0.08</v>
      </c>
    </row>
    <row r="4766" spans="2:7" x14ac:dyDescent="0.2">
      <c r="B4766" s="7">
        <v>41725</v>
      </c>
      <c r="C4766" s="6">
        <v>6.7</v>
      </c>
      <c r="D4766" s="6">
        <v>1.6</v>
      </c>
      <c r="E4766" s="6">
        <v>2.681</v>
      </c>
      <c r="F4766" s="6">
        <v>0.44569999999999999</v>
      </c>
      <c r="G4766" s="6">
        <v>0.08</v>
      </c>
    </row>
    <row r="4767" spans="2:7" x14ac:dyDescent="0.2">
      <c r="B4767" s="7">
        <v>41726</v>
      </c>
      <c r="C4767" s="6">
        <v>6.7</v>
      </c>
      <c r="D4767" s="6">
        <v>1.6</v>
      </c>
      <c r="E4767" s="6">
        <v>2.7208000000000001</v>
      </c>
      <c r="F4767" s="6">
        <v>0.4496</v>
      </c>
      <c r="G4767" s="6">
        <v>0.08</v>
      </c>
    </row>
    <row r="4768" spans="2:7" x14ac:dyDescent="0.2">
      <c r="B4768" s="7">
        <v>41729</v>
      </c>
      <c r="C4768" s="6">
        <v>6.7</v>
      </c>
      <c r="D4768" s="6">
        <v>1.7</v>
      </c>
      <c r="E4768" s="6">
        <v>2.718</v>
      </c>
      <c r="F4768" s="6">
        <v>0.41830000000000001</v>
      </c>
      <c r="G4768" s="6">
        <v>0.06</v>
      </c>
    </row>
    <row r="4769" spans="2:7" x14ac:dyDescent="0.2">
      <c r="B4769" s="7">
        <v>41730</v>
      </c>
      <c r="C4769" s="6">
        <v>6.7</v>
      </c>
      <c r="D4769" s="6">
        <v>1.7</v>
      </c>
      <c r="E4769" s="6">
        <v>2.7524999999999999</v>
      </c>
      <c r="F4769" s="6">
        <v>0.43009999999999998</v>
      </c>
      <c r="G4769" s="6">
        <v>0.08</v>
      </c>
    </row>
    <row r="4770" spans="2:7" x14ac:dyDescent="0.2">
      <c r="B4770" s="7">
        <v>41731</v>
      </c>
      <c r="C4770" s="6">
        <v>6.7</v>
      </c>
      <c r="D4770" s="6">
        <v>1.7</v>
      </c>
      <c r="E4770" s="6">
        <v>2.8045</v>
      </c>
      <c r="F4770" s="6">
        <v>0.45390000000000003</v>
      </c>
      <c r="G4770" s="6">
        <v>0.09</v>
      </c>
    </row>
    <row r="4771" spans="2:7" x14ac:dyDescent="0.2">
      <c r="B4771" s="7">
        <v>41732</v>
      </c>
      <c r="C4771" s="6">
        <v>6.7</v>
      </c>
      <c r="D4771" s="6">
        <v>1.7</v>
      </c>
      <c r="E4771" s="6">
        <v>2.7972000000000001</v>
      </c>
      <c r="F4771" s="6">
        <v>0.45400000000000001</v>
      </c>
      <c r="G4771" s="6">
        <v>0.08</v>
      </c>
    </row>
    <row r="4772" spans="2:7" x14ac:dyDescent="0.2">
      <c r="B4772" s="7">
        <v>41733</v>
      </c>
      <c r="C4772" s="6">
        <v>6.7</v>
      </c>
      <c r="D4772" s="6">
        <v>1.7</v>
      </c>
      <c r="E4772" s="6">
        <v>2.7206999999999999</v>
      </c>
      <c r="F4772" s="6">
        <v>0.41070000000000001</v>
      </c>
      <c r="G4772" s="6">
        <v>0.08</v>
      </c>
    </row>
    <row r="4773" spans="2:7" x14ac:dyDescent="0.2">
      <c r="B4773" s="7">
        <v>41736</v>
      </c>
      <c r="C4773" s="6">
        <v>6.7</v>
      </c>
      <c r="D4773" s="6">
        <v>1.7</v>
      </c>
      <c r="E4773" s="6">
        <v>2.6998000000000002</v>
      </c>
      <c r="F4773" s="6">
        <v>0.39479999999999998</v>
      </c>
      <c r="G4773" s="6">
        <v>0.09</v>
      </c>
    </row>
    <row r="4774" spans="2:7" x14ac:dyDescent="0.2">
      <c r="B4774" s="7">
        <v>41737</v>
      </c>
      <c r="C4774" s="6">
        <v>6.7</v>
      </c>
      <c r="D4774" s="6">
        <v>1.7</v>
      </c>
      <c r="E4774" s="6">
        <v>2.6808000000000001</v>
      </c>
      <c r="F4774" s="6">
        <v>0.39489999999999997</v>
      </c>
      <c r="G4774" s="6">
        <v>0.08</v>
      </c>
    </row>
    <row r="4775" spans="2:7" x14ac:dyDescent="0.2">
      <c r="B4775" s="7">
        <v>41738</v>
      </c>
      <c r="C4775" s="6">
        <v>6.7</v>
      </c>
      <c r="D4775" s="6">
        <v>1.7</v>
      </c>
      <c r="E4775" s="6">
        <v>2.6898</v>
      </c>
      <c r="F4775" s="6">
        <v>0.36309999999999998</v>
      </c>
      <c r="G4775" s="6">
        <v>0.08</v>
      </c>
    </row>
    <row r="4776" spans="2:7" x14ac:dyDescent="0.2">
      <c r="B4776" s="7">
        <v>41739</v>
      </c>
      <c r="C4776" s="6">
        <v>6.7</v>
      </c>
      <c r="D4776" s="6">
        <v>1.7</v>
      </c>
      <c r="E4776" s="6">
        <v>2.6474000000000002</v>
      </c>
      <c r="F4776" s="6">
        <v>0.35110000000000002</v>
      </c>
      <c r="G4776" s="6">
        <v>0.08</v>
      </c>
    </row>
    <row r="4777" spans="2:7" x14ac:dyDescent="0.2">
      <c r="B4777" s="7">
        <v>41740</v>
      </c>
      <c r="C4777" s="6">
        <v>6.7</v>
      </c>
      <c r="D4777" s="6">
        <v>1.7</v>
      </c>
      <c r="E4777" s="6">
        <v>2.6246999999999998</v>
      </c>
      <c r="F4777" s="6">
        <v>0.35499999999999998</v>
      </c>
      <c r="G4777" s="6">
        <v>0.09</v>
      </c>
    </row>
    <row r="4778" spans="2:7" x14ac:dyDescent="0.2">
      <c r="B4778" s="7">
        <v>41743</v>
      </c>
      <c r="C4778" s="6">
        <v>6.7</v>
      </c>
      <c r="D4778" s="6">
        <v>1.7</v>
      </c>
      <c r="E4778" s="6">
        <v>2.6472000000000002</v>
      </c>
      <c r="F4778" s="6">
        <v>0.36699999999999999</v>
      </c>
      <c r="G4778" s="6">
        <v>0.09</v>
      </c>
    </row>
    <row r="4779" spans="2:7" x14ac:dyDescent="0.2">
      <c r="B4779" s="7">
        <v>41744</v>
      </c>
      <c r="C4779" s="6">
        <v>6.7</v>
      </c>
      <c r="D4779" s="6">
        <v>1.7</v>
      </c>
      <c r="E4779" s="6">
        <v>2.6282999999999999</v>
      </c>
      <c r="F4779" s="6">
        <v>0.36699999999999999</v>
      </c>
      <c r="G4779" s="6">
        <v>0.1</v>
      </c>
    </row>
    <row r="4780" spans="2:7" x14ac:dyDescent="0.2">
      <c r="B4780" s="7">
        <v>41745</v>
      </c>
      <c r="C4780" s="6">
        <v>6.7</v>
      </c>
      <c r="D4780" s="6">
        <v>1.7</v>
      </c>
      <c r="E4780" s="6">
        <v>2.6282000000000001</v>
      </c>
      <c r="F4780" s="6">
        <v>0.36699999999999999</v>
      </c>
      <c r="G4780" s="6">
        <v>0.09</v>
      </c>
    </row>
    <row r="4781" spans="2:7" x14ac:dyDescent="0.2">
      <c r="B4781" s="7">
        <v>41746</v>
      </c>
      <c r="C4781" s="6">
        <v>6.7</v>
      </c>
      <c r="D4781" s="6">
        <v>1.7</v>
      </c>
      <c r="E4781" s="6">
        <v>2.7214999999999998</v>
      </c>
      <c r="F4781" s="6">
        <v>0.3952</v>
      </c>
      <c r="G4781" s="6">
        <v>0.09</v>
      </c>
    </row>
    <row r="4782" spans="2:7" x14ac:dyDescent="0.2">
      <c r="B4782" s="7">
        <v>41747</v>
      </c>
      <c r="C4782" s="6">
        <v>6.7</v>
      </c>
      <c r="D4782" s="6">
        <v>1.7</v>
      </c>
      <c r="E4782" s="6">
        <v>2.7214999999999998</v>
      </c>
      <c r="F4782" s="6">
        <v>0.3952</v>
      </c>
      <c r="G4782" s="6">
        <v>0.1</v>
      </c>
    </row>
    <row r="4783" spans="2:7" x14ac:dyDescent="0.2">
      <c r="B4783" s="7">
        <v>41750</v>
      </c>
      <c r="C4783" s="6">
        <v>6.7</v>
      </c>
      <c r="D4783" s="6">
        <v>1.7</v>
      </c>
      <c r="E4783" s="6">
        <v>2.7151000000000001</v>
      </c>
      <c r="F4783" s="6">
        <v>0.39119999999999999</v>
      </c>
      <c r="G4783" s="6">
        <v>0.1</v>
      </c>
    </row>
    <row r="4784" spans="2:7" x14ac:dyDescent="0.2">
      <c r="B4784" s="7">
        <v>41751</v>
      </c>
      <c r="C4784" s="6">
        <v>6.7</v>
      </c>
      <c r="D4784" s="6">
        <v>1.7</v>
      </c>
      <c r="E4784" s="6">
        <v>2.7105000000000001</v>
      </c>
      <c r="F4784" s="6">
        <v>0.39929999999999999</v>
      </c>
      <c r="G4784" s="6">
        <v>0.1</v>
      </c>
    </row>
    <row r="4785" spans="2:7" x14ac:dyDescent="0.2">
      <c r="B4785" s="7">
        <v>41752</v>
      </c>
      <c r="C4785" s="6">
        <v>6.7</v>
      </c>
      <c r="D4785" s="6">
        <v>1.7</v>
      </c>
      <c r="E4785" s="6">
        <v>2.6987000000000001</v>
      </c>
      <c r="F4785" s="6">
        <v>0.44180000000000003</v>
      </c>
      <c r="G4785" s="6">
        <v>0.1</v>
      </c>
    </row>
    <row r="4786" spans="2:7" x14ac:dyDescent="0.2">
      <c r="B4786" s="7">
        <v>41753</v>
      </c>
      <c r="C4786" s="6">
        <v>6.7</v>
      </c>
      <c r="D4786" s="6">
        <v>1.7</v>
      </c>
      <c r="E4786" s="6">
        <v>2.6804999999999999</v>
      </c>
      <c r="F4786" s="6">
        <v>0.43780000000000002</v>
      </c>
      <c r="G4786" s="6">
        <v>0.1</v>
      </c>
    </row>
    <row r="4787" spans="2:7" x14ac:dyDescent="0.2">
      <c r="B4787" s="7">
        <v>41754</v>
      </c>
      <c r="C4787" s="6">
        <v>6.7</v>
      </c>
      <c r="D4787" s="6">
        <v>1.7</v>
      </c>
      <c r="E4787" s="6">
        <v>2.6623000000000001</v>
      </c>
      <c r="F4787" s="6">
        <v>0.43</v>
      </c>
      <c r="G4787" s="6">
        <v>0.09</v>
      </c>
    </row>
    <row r="4788" spans="2:7" x14ac:dyDescent="0.2">
      <c r="B4788" s="7">
        <v>41757</v>
      </c>
      <c r="C4788" s="6">
        <v>6.7</v>
      </c>
      <c r="D4788" s="6">
        <v>1.7</v>
      </c>
      <c r="E4788" s="6">
        <v>2.7004999999999999</v>
      </c>
      <c r="F4788" s="6">
        <v>0.43190000000000001</v>
      </c>
      <c r="G4788" s="6">
        <v>0.09</v>
      </c>
    </row>
    <row r="4789" spans="2:7" x14ac:dyDescent="0.2">
      <c r="B4789" s="7">
        <v>41758</v>
      </c>
      <c r="C4789" s="6">
        <v>6.7</v>
      </c>
      <c r="D4789" s="6">
        <v>1.7</v>
      </c>
      <c r="E4789" s="6">
        <v>2.6913</v>
      </c>
      <c r="F4789" s="6">
        <v>0.43780000000000002</v>
      </c>
      <c r="G4789" s="6">
        <v>0.1</v>
      </c>
    </row>
    <row r="4790" spans="2:7" x14ac:dyDescent="0.2">
      <c r="B4790" s="7">
        <v>41759</v>
      </c>
      <c r="C4790" s="6">
        <v>6.2</v>
      </c>
      <c r="D4790" s="6">
        <v>1.8</v>
      </c>
      <c r="E4790" s="6">
        <v>2.6459000000000001</v>
      </c>
      <c r="F4790" s="6">
        <v>0.41039999999999999</v>
      </c>
      <c r="G4790" s="6">
        <v>0.09</v>
      </c>
    </row>
    <row r="4791" spans="2:7" x14ac:dyDescent="0.2">
      <c r="B4791" s="7">
        <v>41760</v>
      </c>
      <c r="C4791" s="6">
        <v>6.2</v>
      </c>
      <c r="D4791" s="6">
        <v>1.8</v>
      </c>
      <c r="E4791" s="6">
        <v>2.6133000000000002</v>
      </c>
      <c r="F4791" s="6">
        <v>0.40649999999999997</v>
      </c>
      <c r="G4791" s="6">
        <v>0.09</v>
      </c>
    </row>
    <row r="4792" spans="2:7" x14ac:dyDescent="0.2">
      <c r="B4792" s="7">
        <v>41761</v>
      </c>
      <c r="C4792" s="6">
        <v>6.2</v>
      </c>
      <c r="D4792" s="6">
        <v>1.8</v>
      </c>
      <c r="E4792" s="6">
        <v>2.5842999999999998</v>
      </c>
      <c r="F4792" s="6">
        <v>0.4224</v>
      </c>
      <c r="G4792" s="6">
        <v>0.09</v>
      </c>
    </row>
    <row r="4793" spans="2:7" x14ac:dyDescent="0.2">
      <c r="B4793" s="7">
        <v>41764</v>
      </c>
      <c r="C4793" s="6">
        <v>6.2</v>
      </c>
      <c r="D4793" s="6">
        <v>1.8</v>
      </c>
      <c r="E4793" s="6">
        <v>2.6067999999999998</v>
      </c>
      <c r="F4793" s="6">
        <v>0.41849999999999998</v>
      </c>
      <c r="G4793" s="6">
        <v>0.09</v>
      </c>
    </row>
    <row r="4794" spans="2:7" x14ac:dyDescent="0.2">
      <c r="B4794" s="7">
        <v>41765</v>
      </c>
      <c r="C4794" s="6">
        <v>6.2</v>
      </c>
      <c r="D4794" s="6">
        <v>1.8</v>
      </c>
      <c r="E4794" s="6">
        <v>2.5914000000000001</v>
      </c>
      <c r="F4794" s="6">
        <v>0.42259999999999998</v>
      </c>
      <c r="G4794" s="6">
        <v>0.09</v>
      </c>
    </row>
    <row r="4795" spans="2:7" x14ac:dyDescent="0.2">
      <c r="B4795" s="7">
        <v>41766</v>
      </c>
      <c r="C4795" s="6">
        <v>6.2</v>
      </c>
      <c r="D4795" s="6">
        <v>1.8</v>
      </c>
      <c r="E4795" s="6">
        <v>2.5878000000000001</v>
      </c>
      <c r="F4795" s="6">
        <v>0.39879999999999999</v>
      </c>
      <c r="G4795" s="6">
        <v>0.08</v>
      </c>
    </row>
    <row r="4796" spans="2:7" x14ac:dyDescent="0.2">
      <c r="B4796" s="7">
        <v>41767</v>
      </c>
      <c r="C4796" s="6">
        <v>6.2</v>
      </c>
      <c r="D4796" s="6">
        <v>1.8</v>
      </c>
      <c r="E4796" s="6">
        <v>2.6160999999999999</v>
      </c>
      <c r="F4796" s="6">
        <v>0.38690000000000002</v>
      </c>
      <c r="G4796" s="6">
        <v>0.08</v>
      </c>
    </row>
    <row r="4797" spans="2:7" x14ac:dyDescent="0.2">
      <c r="B4797" s="7">
        <v>41768</v>
      </c>
      <c r="C4797" s="6">
        <v>6.2</v>
      </c>
      <c r="D4797" s="6">
        <v>1.8</v>
      </c>
      <c r="E4797" s="6">
        <v>2.6233</v>
      </c>
      <c r="F4797" s="6">
        <v>0.38300000000000001</v>
      </c>
      <c r="G4797" s="6">
        <v>0.08</v>
      </c>
    </row>
    <row r="4798" spans="2:7" x14ac:dyDescent="0.2">
      <c r="B4798" s="7">
        <v>41771</v>
      </c>
      <c r="C4798" s="6">
        <v>6.2</v>
      </c>
      <c r="D4798" s="6">
        <v>1.8</v>
      </c>
      <c r="E4798" s="6">
        <v>2.6610999999999998</v>
      </c>
      <c r="F4798" s="6">
        <v>0.39500000000000002</v>
      </c>
      <c r="G4798" s="6">
        <v>0.08</v>
      </c>
    </row>
    <row r="4799" spans="2:7" x14ac:dyDescent="0.2">
      <c r="B4799" s="7">
        <v>41772</v>
      </c>
      <c r="C4799" s="6">
        <v>6.2</v>
      </c>
      <c r="D4799" s="6">
        <v>1.8</v>
      </c>
      <c r="E4799" s="6">
        <v>2.6089000000000002</v>
      </c>
      <c r="F4799" s="6">
        <v>0.379</v>
      </c>
      <c r="G4799" s="6">
        <v>0.09</v>
      </c>
    </row>
    <row r="4800" spans="2:7" x14ac:dyDescent="0.2">
      <c r="B4800" s="7">
        <v>41773</v>
      </c>
      <c r="C4800" s="6">
        <v>6.2</v>
      </c>
      <c r="D4800" s="6">
        <v>1.8</v>
      </c>
      <c r="E4800" s="6">
        <v>2.5427</v>
      </c>
      <c r="F4800" s="6">
        <v>0.36699999999999999</v>
      </c>
      <c r="G4800" s="6">
        <v>0.08</v>
      </c>
    </row>
    <row r="4801" spans="2:7" x14ac:dyDescent="0.2">
      <c r="B4801" s="7">
        <v>41774</v>
      </c>
      <c r="C4801" s="6">
        <v>6.2</v>
      </c>
      <c r="D4801" s="6">
        <v>1.8</v>
      </c>
      <c r="E4801" s="6">
        <v>2.4893000000000001</v>
      </c>
      <c r="F4801" s="6">
        <v>0.35089999999999999</v>
      </c>
      <c r="G4801" s="6">
        <v>0.09</v>
      </c>
    </row>
    <row r="4802" spans="2:7" x14ac:dyDescent="0.2">
      <c r="B4802" s="7">
        <v>41775</v>
      </c>
      <c r="C4802" s="6">
        <v>6.2</v>
      </c>
      <c r="D4802" s="6">
        <v>1.8</v>
      </c>
      <c r="E4802" s="6">
        <v>2.5230999999999999</v>
      </c>
      <c r="F4802" s="6">
        <v>0.3589</v>
      </c>
      <c r="G4802" s="6">
        <v>0.09</v>
      </c>
    </row>
    <row r="4803" spans="2:7" x14ac:dyDescent="0.2">
      <c r="B4803" s="7">
        <v>41778</v>
      </c>
      <c r="C4803" s="6">
        <v>6.2</v>
      </c>
      <c r="D4803" s="6">
        <v>1.8</v>
      </c>
      <c r="E4803" s="6">
        <v>2.5445000000000002</v>
      </c>
      <c r="F4803" s="6">
        <v>0.3427</v>
      </c>
      <c r="G4803" s="6">
        <v>0.09</v>
      </c>
    </row>
    <row r="4804" spans="2:7" x14ac:dyDescent="0.2">
      <c r="B4804" s="7">
        <v>41779</v>
      </c>
      <c r="C4804" s="6">
        <v>6.2</v>
      </c>
      <c r="D4804" s="6">
        <v>1.8</v>
      </c>
      <c r="E4804" s="6">
        <v>2.5106000000000002</v>
      </c>
      <c r="F4804" s="6">
        <v>0.33460000000000001</v>
      </c>
      <c r="G4804" s="6">
        <v>0.09</v>
      </c>
    </row>
    <row r="4805" spans="2:7" x14ac:dyDescent="0.2">
      <c r="B4805" s="7">
        <v>41780</v>
      </c>
      <c r="C4805" s="6">
        <v>6.2</v>
      </c>
      <c r="D4805" s="6">
        <v>1.8</v>
      </c>
      <c r="E4805" s="6">
        <v>2.532</v>
      </c>
      <c r="F4805" s="6">
        <v>0.33860000000000001</v>
      </c>
      <c r="G4805" s="6">
        <v>0.09</v>
      </c>
    </row>
    <row r="4806" spans="2:7" x14ac:dyDescent="0.2">
      <c r="B4806" s="7">
        <v>41781</v>
      </c>
      <c r="C4806" s="6">
        <v>6.2</v>
      </c>
      <c r="D4806" s="6">
        <v>1.8</v>
      </c>
      <c r="E4806" s="6">
        <v>2.5499000000000001</v>
      </c>
      <c r="F4806" s="6">
        <v>0.34260000000000002</v>
      </c>
      <c r="G4806" s="6">
        <v>0.09</v>
      </c>
    </row>
    <row r="4807" spans="2:7" x14ac:dyDescent="0.2">
      <c r="B4807" s="7">
        <v>41782</v>
      </c>
      <c r="C4807" s="6">
        <v>6.2</v>
      </c>
      <c r="D4807" s="6">
        <v>1.8</v>
      </c>
      <c r="E4807" s="6">
        <v>2.5320999999999998</v>
      </c>
      <c r="F4807" s="6">
        <v>0.34239999999999998</v>
      </c>
      <c r="G4807" s="6">
        <v>0.09</v>
      </c>
    </row>
    <row r="4808" spans="2:7" x14ac:dyDescent="0.2">
      <c r="B4808" s="7">
        <v>41785</v>
      </c>
      <c r="C4808" s="6">
        <v>6.2</v>
      </c>
      <c r="D4808" s="6">
        <v>1.8</v>
      </c>
      <c r="E4808" s="6">
        <v>2.5320999999999998</v>
      </c>
      <c r="F4808" s="6">
        <v>0.34239999999999998</v>
      </c>
      <c r="G4808" s="6">
        <v>0.09</v>
      </c>
    </row>
    <row r="4809" spans="2:7" x14ac:dyDescent="0.2">
      <c r="B4809" s="7">
        <v>41786</v>
      </c>
      <c r="C4809" s="6">
        <v>6.2</v>
      </c>
      <c r="D4809" s="6">
        <v>1.8</v>
      </c>
      <c r="E4809" s="6">
        <v>2.5142000000000002</v>
      </c>
      <c r="F4809" s="6">
        <v>0.34439999999999998</v>
      </c>
      <c r="G4809" s="6">
        <v>0.09</v>
      </c>
    </row>
    <row r="4810" spans="2:7" x14ac:dyDescent="0.2">
      <c r="B4810" s="7">
        <v>41787</v>
      </c>
      <c r="C4810" s="6">
        <v>6.2</v>
      </c>
      <c r="D4810" s="6">
        <v>1.8</v>
      </c>
      <c r="E4810" s="6">
        <v>2.4430999999999998</v>
      </c>
      <c r="F4810" s="6">
        <v>0.36520000000000002</v>
      </c>
      <c r="G4810" s="6">
        <v>0.09</v>
      </c>
    </row>
    <row r="4811" spans="2:7" x14ac:dyDescent="0.2">
      <c r="B4811" s="7">
        <v>41788</v>
      </c>
      <c r="C4811" s="6">
        <v>6.2</v>
      </c>
      <c r="D4811" s="6">
        <v>1.8</v>
      </c>
      <c r="E4811" s="6">
        <v>2.4643999999999999</v>
      </c>
      <c r="F4811" s="6">
        <v>0.375</v>
      </c>
      <c r="G4811" s="6">
        <v>0.09</v>
      </c>
    </row>
    <row r="4812" spans="2:7" x14ac:dyDescent="0.2">
      <c r="B4812" s="7">
        <v>41789</v>
      </c>
      <c r="C4812" s="6">
        <v>6.2</v>
      </c>
      <c r="D4812" s="6">
        <v>1.8</v>
      </c>
      <c r="E4812" s="6">
        <v>2.4759000000000002</v>
      </c>
      <c r="F4812" s="6">
        <v>0.373</v>
      </c>
      <c r="G4812" s="6">
        <v>0.08</v>
      </c>
    </row>
    <row r="4813" spans="2:7" x14ac:dyDescent="0.2">
      <c r="B4813" s="7">
        <v>41792</v>
      </c>
      <c r="C4813" s="6">
        <v>6.3</v>
      </c>
      <c r="D4813" s="6">
        <v>2</v>
      </c>
      <c r="E4813" s="6">
        <v>2.5266999999999999</v>
      </c>
      <c r="F4813" s="6">
        <v>0.38679999999999998</v>
      </c>
      <c r="G4813" s="6">
        <v>0.09</v>
      </c>
    </row>
    <row r="4814" spans="2:7" x14ac:dyDescent="0.2">
      <c r="B4814" s="7">
        <v>41793</v>
      </c>
      <c r="C4814" s="6">
        <v>6.3</v>
      </c>
      <c r="D4814" s="6">
        <v>2</v>
      </c>
      <c r="E4814" s="6">
        <v>2.5985</v>
      </c>
      <c r="F4814" s="6">
        <v>0.3987</v>
      </c>
      <c r="G4814" s="6">
        <v>0.1</v>
      </c>
    </row>
    <row r="4815" spans="2:7" x14ac:dyDescent="0.2">
      <c r="B4815" s="7">
        <v>41794</v>
      </c>
      <c r="C4815" s="6">
        <v>6.3</v>
      </c>
      <c r="D4815" s="6">
        <v>2</v>
      </c>
      <c r="E4815" s="6">
        <v>2.6021000000000001</v>
      </c>
      <c r="F4815" s="6">
        <v>0.39079999999999998</v>
      </c>
      <c r="G4815" s="6">
        <v>0.09</v>
      </c>
    </row>
    <row r="4816" spans="2:7" x14ac:dyDescent="0.2">
      <c r="B4816" s="7">
        <v>41795</v>
      </c>
      <c r="C4816" s="6">
        <v>6.3</v>
      </c>
      <c r="D4816" s="6">
        <v>2</v>
      </c>
      <c r="E4816" s="6">
        <v>2.5823999999999998</v>
      </c>
      <c r="F4816" s="6">
        <v>0.379</v>
      </c>
      <c r="G4816" s="6">
        <v>0.09</v>
      </c>
    </row>
    <row r="4817" spans="2:7" x14ac:dyDescent="0.2">
      <c r="B4817" s="7">
        <v>41796</v>
      </c>
      <c r="C4817" s="6">
        <v>6.3</v>
      </c>
      <c r="D4817" s="6">
        <v>2</v>
      </c>
      <c r="E4817" s="6">
        <v>2.5869</v>
      </c>
      <c r="F4817" s="6">
        <v>0.39879999999999999</v>
      </c>
      <c r="G4817" s="6">
        <v>0.09</v>
      </c>
    </row>
    <row r="4818" spans="2:7" x14ac:dyDescent="0.2">
      <c r="B4818" s="7">
        <v>41799</v>
      </c>
      <c r="C4818" s="6">
        <v>6.3</v>
      </c>
      <c r="D4818" s="6">
        <v>2</v>
      </c>
      <c r="E4818" s="6">
        <v>2.6032000000000002</v>
      </c>
      <c r="F4818" s="6">
        <v>0.41880000000000001</v>
      </c>
      <c r="G4818" s="6">
        <v>0.09</v>
      </c>
    </row>
    <row r="4819" spans="2:7" x14ac:dyDescent="0.2">
      <c r="B4819" s="7">
        <v>41800</v>
      </c>
      <c r="C4819" s="6">
        <v>6.3</v>
      </c>
      <c r="D4819" s="6">
        <v>2</v>
      </c>
      <c r="E4819" s="6">
        <v>2.6438999999999999</v>
      </c>
      <c r="F4819" s="6">
        <v>0.43880000000000002</v>
      </c>
      <c r="G4819" s="6">
        <v>0.09</v>
      </c>
    </row>
    <row r="4820" spans="2:7" x14ac:dyDescent="0.2">
      <c r="B4820" s="7">
        <v>41801</v>
      </c>
      <c r="C4820" s="6">
        <v>6.3</v>
      </c>
      <c r="D4820" s="6">
        <v>2</v>
      </c>
      <c r="E4820" s="6">
        <v>2.6394000000000002</v>
      </c>
      <c r="F4820" s="6">
        <v>0.43090000000000001</v>
      </c>
      <c r="G4820" s="6">
        <v>0.09</v>
      </c>
    </row>
    <row r="4821" spans="2:7" x14ac:dyDescent="0.2">
      <c r="B4821" s="7">
        <v>41802</v>
      </c>
      <c r="C4821" s="6">
        <v>6.3</v>
      </c>
      <c r="D4821" s="6">
        <v>2</v>
      </c>
      <c r="E4821" s="6">
        <v>2.5951</v>
      </c>
      <c r="F4821" s="6">
        <v>0.437</v>
      </c>
      <c r="G4821" s="6">
        <v>0.09</v>
      </c>
    </row>
    <row r="4822" spans="2:7" x14ac:dyDescent="0.2">
      <c r="B4822" s="7">
        <v>41803</v>
      </c>
      <c r="C4822" s="6">
        <v>6.3</v>
      </c>
      <c r="D4822" s="6">
        <v>2</v>
      </c>
      <c r="E4822" s="6">
        <v>2.6032999999999999</v>
      </c>
      <c r="F4822" s="6">
        <v>0.44929999999999998</v>
      </c>
      <c r="G4822" s="6">
        <v>0.1</v>
      </c>
    </row>
    <row r="4823" spans="2:7" x14ac:dyDescent="0.2">
      <c r="B4823" s="7">
        <v>41806</v>
      </c>
      <c r="C4823" s="6">
        <v>6.3</v>
      </c>
      <c r="D4823" s="6">
        <v>2</v>
      </c>
      <c r="E4823" s="6">
        <v>2.597</v>
      </c>
      <c r="F4823" s="6">
        <v>0.46750000000000003</v>
      </c>
      <c r="G4823" s="6">
        <v>0.1</v>
      </c>
    </row>
    <row r="4824" spans="2:7" x14ac:dyDescent="0.2">
      <c r="B4824" s="7">
        <v>41807</v>
      </c>
      <c r="C4824" s="6">
        <v>6.3</v>
      </c>
      <c r="D4824" s="6">
        <v>2</v>
      </c>
      <c r="E4824" s="6">
        <v>2.6522999999999999</v>
      </c>
      <c r="F4824" s="6">
        <v>0.47970000000000002</v>
      </c>
      <c r="G4824" s="6">
        <v>0.1</v>
      </c>
    </row>
    <row r="4825" spans="2:7" x14ac:dyDescent="0.2">
      <c r="B4825" s="7">
        <v>41808</v>
      </c>
      <c r="C4825" s="6">
        <v>6.3</v>
      </c>
      <c r="D4825" s="6">
        <v>2</v>
      </c>
      <c r="E4825" s="6">
        <v>2.5844</v>
      </c>
      <c r="F4825" s="6">
        <v>0.44350000000000001</v>
      </c>
      <c r="G4825" s="6">
        <v>0.1</v>
      </c>
    </row>
    <row r="4826" spans="2:7" x14ac:dyDescent="0.2">
      <c r="B4826" s="7">
        <v>41809</v>
      </c>
      <c r="C4826" s="6">
        <v>6.3</v>
      </c>
      <c r="D4826" s="6">
        <v>2</v>
      </c>
      <c r="E4826" s="6">
        <v>2.6206</v>
      </c>
      <c r="F4826" s="6">
        <v>0.44769999999999999</v>
      </c>
      <c r="G4826" s="6">
        <v>0.1</v>
      </c>
    </row>
    <row r="4827" spans="2:7" x14ac:dyDescent="0.2">
      <c r="B4827" s="7">
        <v>41810</v>
      </c>
      <c r="C4827" s="6">
        <v>6.3</v>
      </c>
      <c r="D4827" s="6">
        <v>2</v>
      </c>
      <c r="E4827" s="6">
        <v>2.6052</v>
      </c>
      <c r="F4827" s="6">
        <v>0.45610000000000001</v>
      </c>
      <c r="G4827" s="6">
        <v>0.1</v>
      </c>
    </row>
    <row r="4828" spans="2:7" x14ac:dyDescent="0.2">
      <c r="B4828" s="7">
        <v>41813</v>
      </c>
      <c r="C4828" s="6">
        <v>6.3</v>
      </c>
      <c r="D4828" s="6">
        <v>2</v>
      </c>
      <c r="E4828" s="6">
        <v>2.6261000000000001</v>
      </c>
      <c r="F4828" s="6">
        <v>0.46429999999999999</v>
      </c>
      <c r="G4828" s="6">
        <v>0.1</v>
      </c>
    </row>
    <row r="4829" spans="2:7" x14ac:dyDescent="0.2">
      <c r="B4829" s="7">
        <v>41814</v>
      </c>
      <c r="C4829" s="6">
        <v>6.3</v>
      </c>
      <c r="D4829" s="6">
        <v>2</v>
      </c>
      <c r="E4829" s="6">
        <v>2.5781000000000001</v>
      </c>
      <c r="F4829" s="6">
        <v>0.45629999999999998</v>
      </c>
      <c r="G4829" s="6">
        <v>0.1</v>
      </c>
    </row>
    <row r="4830" spans="2:7" x14ac:dyDescent="0.2">
      <c r="B4830" s="7">
        <v>41815</v>
      </c>
      <c r="C4830" s="6">
        <v>6.3</v>
      </c>
      <c r="D4830" s="6">
        <v>2</v>
      </c>
      <c r="E4830" s="6">
        <v>2.5592000000000001</v>
      </c>
      <c r="F4830" s="6">
        <v>0.48039999999999999</v>
      </c>
      <c r="G4830" s="6">
        <v>0.1</v>
      </c>
    </row>
    <row r="4831" spans="2:7" x14ac:dyDescent="0.2">
      <c r="B4831" s="7">
        <v>41816</v>
      </c>
      <c r="C4831" s="6">
        <v>6.3</v>
      </c>
      <c r="D4831" s="6">
        <v>2</v>
      </c>
      <c r="E4831" s="6">
        <v>2.5286</v>
      </c>
      <c r="F4831" s="6">
        <v>0.4627</v>
      </c>
      <c r="G4831" s="6">
        <v>0.1</v>
      </c>
    </row>
    <row r="4832" spans="2:7" x14ac:dyDescent="0.2">
      <c r="B4832" s="7">
        <v>41817</v>
      </c>
      <c r="C4832" s="6">
        <v>6.3</v>
      </c>
      <c r="D4832" s="6">
        <v>2</v>
      </c>
      <c r="E4832" s="6">
        <v>2.5339999999999998</v>
      </c>
      <c r="F4832" s="6">
        <v>0.4607</v>
      </c>
      <c r="G4832" s="6">
        <v>0.1</v>
      </c>
    </row>
    <row r="4833" spans="2:7" x14ac:dyDescent="0.2">
      <c r="B4833" s="7">
        <v>41820</v>
      </c>
      <c r="C4833" s="6">
        <v>6.1</v>
      </c>
      <c r="D4833" s="6">
        <v>1.9</v>
      </c>
      <c r="E4833" s="6">
        <v>2.5304000000000002</v>
      </c>
      <c r="F4833" s="6">
        <v>0.45669999999999999</v>
      </c>
      <c r="G4833" s="6">
        <v>0.09</v>
      </c>
    </row>
    <row r="4834" spans="2:7" x14ac:dyDescent="0.2">
      <c r="B4834" s="7">
        <v>41821</v>
      </c>
      <c r="C4834" s="6">
        <v>6.1</v>
      </c>
      <c r="D4834" s="6">
        <v>1.9</v>
      </c>
      <c r="E4834" s="6">
        <v>2.5647000000000002</v>
      </c>
      <c r="F4834" s="6">
        <v>0.46450000000000002</v>
      </c>
      <c r="G4834" s="6">
        <v>0.1</v>
      </c>
    </row>
    <row r="4835" spans="2:7" x14ac:dyDescent="0.2">
      <c r="B4835" s="7">
        <v>41822</v>
      </c>
      <c r="C4835" s="6">
        <v>6.1</v>
      </c>
      <c r="D4835" s="6">
        <v>1.9</v>
      </c>
      <c r="E4835" s="6">
        <v>2.6263999999999998</v>
      </c>
      <c r="F4835" s="6">
        <v>0.4803</v>
      </c>
      <c r="G4835" s="6">
        <v>0.1</v>
      </c>
    </row>
    <row r="4836" spans="2:7" x14ac:dyDescent="0.2">
      <c r="B4836" s="7">
        <v>41823</v>
      </c>
      <c r="C4836" s="6">
        <v>6.1</v>
      </c>
      <c r="D4836" s="6">
        <v>1.9</v>
      </c>
      <c r="E4836" s="6">
        <v>2.6383000000000001</v>
      </c>
      <c r="F4836" s="6">
        <v>0.50590000000000002</v>
      </c>
      <c r="G4836" s="6">
        <v>0.09</v>
      </c>
    </row>
    <row r="4837" spans="2:7" x14ac:dyDescent="0.2">
      <c r="B4837" s="7">
        <v>41824</v>
      </c>
      <c r="C4837" s="6">
        <v>6.1</v>
      </c>
      <c r="D4837" s="6">
        <v>1.9</v>
      </c>
      <c r="E4837" s="6">
        <v>2.6383000000000001</v>
      </c>
      <c r="F4837" s="6">
        <v>0.50590000000000002</v>
      </c>
      <c r="G4837" s="6">
        <v>0.09</v>
      </c>
    </row>
    <row r="4838" spans="2:7" x14ac:dyDescent="0.2">
      <c r="B4838" s="7">
        <v>41827</v>
      </c>
      <c r="C4838" s="6">
        <v>6.1</v>
      </c>
      <c r="D4838" s="6">
        <v>1.9</v>
      </c>
      <c r="E4838" s="6">
        <v>2.6110000000000002</v>
      </c>
      <c r="F4838" s="6">
        <v>0.51190000000000002</v>
      </c>
      <c r="G4838" s="6">
        <v>0.1</v>
      </c>
    </row>
    <row r="4839" spans="2:7" x14ac:dyDescent="0.2">
      <c r="B4839" s="7">
        <v>41828</v>
      </c>
      <c r="C4839" s="6">
        <v>6.1</v>
      </c>
      <c r="D4839" s="6">
        <v>1.9</v>
      </c>
      <c r="E4839" s="6">
        <v>2.5556999999999999</v>
      </c>
      <c r="F4839" s="6">
        <v>0.504</v>
      </c>
      <c r="G4839" s="6">
        <v>0.09</v>
      </c>
    </row>
    <row r="4840" spans="2:7" x14ac:dyDescent="0.2">
      <c r="B4840" s="7">
        <v>41829</v>
      </c>
      <c r="C4840" s="6">
        <v>6.1</v>
      </c>
      <c r="D4840" s="6">
        <v>1.9</v>
      </c>
      <c r="E4840" s="6">
        <v>2.5503</v>
      </c>
      <c r="F4840" s="6">
        <v>0.47610000000000002</v>
      </c>
      <c r="G4840" s="6">
        <v>0.09</v>
      </c>
    </row>
    <row r="4841" spans="2:7" x14ac:dyDescent="0.2">
      <c r="B4841" s="7">
        <v>41830</v>
      </c>
      <c r="C4841" s="6">
        <v>6.1</v>
      </c>
      <c r="D4841" s="6">
        <v>1.9</v>
      </c>
      <c r="E4841" s="6">
        <v>2.5358999999999998</v>
      </c>
      <c r="F4841" s="6">
        <v>0.4541</v>
      </c>
      <c r="G4841" s="6">
        <v>0.09</v>
      </c>
    </row>
    <row r="4842" spans="2:7" x14ac:dyDescent="0.2">
      <c r="B4842" s="7">
        <v>41831</v>
      </c>
      <c r="C4842" s="6">
        <v>6.1</v>
      </c>
      <c r="D4842" s="6">
        <v>1.9</v>
      </c>
      <c r="E4842" s="6">
        <v>2.516</v>
      </c>
      <c r="F4842" s="6">
        <v>0.44790000000000002</v>
      </c>
      <c r="G4842" s="6">
        <v>0.09</v>
      </c>
    </row>
    <row r="4843" spans="2:7" x14ac:dyDescent="0.2">
      <c r="B4843" s="7">
        <v>41834</v>
      </c>
      <c r="C4843" s="6">
        <v>6.1</v>
      </c>
      <c r="D4843" s="6">
        <v>1.9</v>
      </c>
      <c r="E4843" s="6">
        <v>2.5468000000000002</v>
      </c>
      <c r="F4843" s="6">
        <v>0.45989999999999998</v>
      </c>
      <c r="G4843" s="6">
        <v>0.09</v>
      </c>
    </row>
    <row r="4844" spans="2:7" x14ac:dyDescent="0.2">
      <c r="B4844" s="7">
        <v>41835</v>
      </c>
      <c r="C4844" s="6">
        <v>6.1</v>
      </c>
      <c r="D4844" s="6">
        <v>1.9</v>
      </c>
      <c r="E4844" s="6">
        <v>2.5468000000000002</v>
      </c>
      <c r="F4844" s="6">
        <v>0.47589999999999999</v>
      </c>
      <c r="G4844" s="6">
        <v>0.09</v>
      </c>
    </row>
    <row r="4845" spans="2:7" x14ac:dyDescent="0.2">
      <c r="B4845" s="7">
        <v>41836</v>
      </c>
      <c r="C4845" s="6">
        <v>6.1</v>
      </c>
      <c r="D4845" s="6">
        <v>1.9</v>
      </c>
      <c r="E4845" s="6">
        <v>2.5259999999999998</v>
      </c>
      <c r="F4845" s="6">
        <v>0.4839</v>
      </c>
      <c r="G4845" s="6">
        <v>0.09</v>
      </c>
    </row>
    <row r="4846" spans="2:7" x14ac:dyDescent="0.2">
      <c r="B4846" s="7">
        <v>41837</v>
      </c>
      <c r="C4846" s="6">
        <v>6.1</v>
      </c>
      <c r="D4846" s="6">
        <v>1.9</v>
      </c>
      <c r="E4846" s="6">
        <v>2.4458000000000002</v>
      </c>
      <c r="F4846" s="6">
        <v>0.44359999999999999</v>
      </c>
      <c r="G4846" s="6">
        <v>0.09</v>
      </c>
    </row>
    <row r="4847" spans="2:7" x14ac:dyDescent="0.2">
      <c r="B4847" s="7">
        <v>41838</v>
      </c>
      <c r="C4847" s="6">
        <v>6.1</v>
      </c>
      <c r="D4847" s="6">
        <v>1.9</v>
      </c>
      <c r="E4847" s="6">
        <v>2.4809000000000001</v>
      </c>
      <c r="F4847" s="6">
        <v>0.47770000000000001</v>
      </c>
      <c r="G4847" s="6">
        <v>0.09</v>
      </c>
    </row>
    <row r="4848" spans="2:7" x14ac:dyDescent="0.2">
      <c r="B4848" s="7">
        <v>41841</v>
      </c>
      <c r="C4848" s="6">
        <v>6.1</v>
      </c>
      <c r="D4848" s="6">
        <v>1.9</v>
      </c>
      <c r="E4848" s="6">
        <v>2.4674</v>
      </c>
      <c r="F4848" s="6">
        <v>0.4899</v>
      </c>
      <c r="G4848" s="6">
        <v>0.1</v>
      </c>
    </row>
    <row r="4849" spans="2:7" x14ac:dyDescent="0.2">
      <c r="B4849" s="7">
        <v>41842</v>
      </c>
      <c r="C4849" s="6">
        <v>6.1</v>
      </c>
      <c r="D4849" s="6">
        <v>1.9</v>
      </c>
      <c r="E4849" s="6">
        <v>2.4601000000000002</v>
      </c>
      <c r="F4849" s="6">
        <v>0.47160000000000002</v>
      </c>
      <c r="G4849" s="6">
        <v>0.09</v>
      </c>
    </row>
    <row r="4850" spans="2:7" x14ac:dyDescent="0.2">
      <c r="B4850" s="7">
        <v>41843</v>
      </c>
      <c r="C4850" s="6">
        <v>6.1</v>
      </c>
      <c r="D4850" s="6">
        <v>1.9</v>
      </c>
      <c r="E4850" s="6">
        <v>2.4655</v>
      </c>
      <c r="F4850" s="6">
        <v>0.46750000000000003</v>
      </c>
      <c r="G4850" s="6">
        <v>0.09</v>
      </c>
    </row>
    <row r="4851" spans="2:7" x14ac:dyDescent="0.2">
      <c r="B4851" s="7">
        <v>41844</v>
      </c>
      <c r="C4851" s="6">
        <v>6.1</v>
      </c>
      <c r="D4851" s="6">
        <v>1.9</v>
      </c>
      <c r="E4851" s="6">
        <v>2.5024999999999999</v>
      </c>
      <c r="F4851" s="6">
        <v>0.49180000000000001</v>
      </c>
      <c r="G4851" s="6">
        <v>0.09</v>
      </c>
    </row>
    <row r="4852" spans="2:7" x14ac:dyDescent="0.2">
      <c r="B4852" s="7">
        <v>41845</v>
      </c>
      <c r="C4852" s="6">
        <v>6.1</v>
      </c>
      <c r="D4852" s="6">
        <v>1.9</v>
      </c>
      <c r="E4852" s="6">
        <v>2.4655</v>
      </c>
      <c r="F4852" s="6">
        <v>0.48770000000000002</v>
      </c>
      <c r="G4852" s="6">
        <v>0.09</v>
      </c>
    </row>
    <row r="4853" spans="2:7" x14ac:dyDescent="0.2">
      <c r="B4853" s="7">
        <v>41848</v>
      </c>
      <c r="C4853" s="6">
        <v>6.1</v>
      </c>
      <c r="D4853" s="6">
        <v>1.9</v>
      </c>
      <c r="E4853" s="6">
        <v>2.4853000000000001</v>
      </c>
      <c r="F4853" s="6">
        <v>0.5</v>
      </c>
      <c r="G4853" s="6">
        <v>0.09</v>
      </c>
    </row>
    <row r="4854" spans="2:7" x14ac:dyDescent="0.2">
      <c r="B4854" s="7">
        <v>41849</v>
      </c>
      <c r="C4854" s="6">
        <v>6.1</v>
      </c>
      <c r="D4854" s="6">
        <v>1.9</v>
      </c>
      <c r="E4854" s="6">
        <v>2.4601000000000002</v>
      </c>
      <c r="F4854" s="6">
        <v>0.5393</v>
      </c>
      <c r="G4854" s="6">
        <v>0.09</v>
      </c>
    </row>
    <row r="4855" spans="2:7" x14ac:dyDescent="0.2">
      <c r="B4855" s="7">
        <v>41850</v>
      </c>
      <c r="C4855" s="6">
        <v>6.1</v>
      </c>
      <c r="D4855" s="6">
        <v>1.9</v>
      </c>
      <c r="E4855" s="6">
        <v>2.5569000000000002</v>
      </c>
      <c r="F4855" s="6">
        <v>0.55510000000000004</v>
      </c>
      <c r="G4855" s="6">
        <v>0.09</v>
      </c>
    </row>
    <row r="4856" spans="2:7" x14ac:dyDescent="0.2">
      <c r="B4856" s="7">
        <v>41851</v>
      </c>
      <c r="C4856" s="6">
        <v>6.2</v>
      </c>
      <c r="D4856" s="6">
        <v>1.9</v>
      </c>
      <c r="E4856" s="6">
        <v>2.5577999999999999</v>
      </c>
      <c r="F4856" s="6">
        <v>0.52759999999999996</v>
      </c>
      <c r="G4856" s="6">
        <v>0.08</v>
      </c>
    </row>
    <row r="4857" spans="2:7" x14ac:dyDescent="0.2">
      <c r="B4857" s="7">
        <v>41852</v>
      </c>
      <c r="C4857" s="6">
        <v>6.2</v>
      </c>
      <c r="D4857" s="6">
        <v>1.9</v>
      </c>
      <c r="E4857" s="6">
        <v>2.4925000000000002</v>
      </c>
      <c r="F4857" s="6">
        <v>0.4723</v>
      </c>
      <c r="G4857" s="6">
        <v>0.09</v>
      </c>
    </row>
    <row r="4858" spans="2:7" x14ac:dyDescent="0.2">
      <c r="B4858" s="7">
        <v>41855</v>
      </c>
      <c r="C4858" s="6">
        <v>6.2</v>
      </c>
      <c r="D4858" s="6">
        <v>1.9</v>
      </c>
      <c r="E4858" s="6">
        <v>2.4817</v>
      </c>
      <c r="F4858" s="6">
        <v>0.46439999999999998</v>
      </c>
      <c r="G4858" s="6">
        <v>0.09</v>
      </c>
    </row>
    <row r="4859" spans="2:7" x14ac:dyDescent="0.2">
      <c r="B4859" s="7">
        <v>41856</v>
      </c>
      <c r="C4859" s="6">
        <v>6.2</v>
      </c>
      <c r="D4859" s="6">
        <v>1.9</v>
      </c>
      <c r="E4859" s="6">
        <v>2.4843999999999999</v>
      </c>
      <c r="F4859" s="6">
        <v>0.46239999999999998</v>
      </c>
      <c r="G4859" s="6">
        <v>0.09</v>
      </c>
    </row>
    <row r="4860" spans="2:7" x14ac:dyDescent="0.2">
      <c r="B4860" s="7">
        <v>41857</v>
      </c>
      <c r="C4860" s="6">
        <v>6.2</v>
      </c>
      <c r="D4860" s="6">
        <v>1.9</v>
      </c>
      <c r="E4860" s="6">
        <v>2.4708000000000001</v>
      </c>
      <c r="F4860" s="6">
        <v>0.45639999999999997</v>
      </c>
      <c r="G4860" s="6">
        <v>0.09</v>
      </c>
    </row>
    <row r="4861" spans="2:7" x14ac:dyDescent="0.2">
      <c r="B4861" s="7">
        <v>41858</v>
      </c>
      <c r="C4861" s="6">
        <v>6.2</v>
      </c>
      <c r="D4861" s="6">
        <v>1.9</v>
      </c>
      <c r="E4861" s="6">
        <v>2.4114</v>
      </c>
      <c r="F4861" s="6">
        <v>0.42849999999999999</v>
      </c>
      <c r="G4861" s="6">
        <v>0.09</v>
      </c>
    </row>
    <row r="4862" spans="2:7" x14ac:dyDescent="0.2">
      <c r="B4862" s="7">
        <v>41859</v>
      </c>
      <c r="C4862" s="6">
        <v>6.2</v>
      </c>
      <c r="D4862" s="6">
        <v>1.9</v>
      </c>
      <c r="E4862" s="6">
        <v>2.4203000000000001</v>
      </c>
      <c r="F4862" s="6">
        <v>0.44419999999999998</v>
      </c>
      <c r="G4862" s="6">
        <v>0.09</v>
      </c>
    </row>
    <row r="4863" spans="2:7" x14ac:dyDescent="0.2">
      <c r="B4863" s="7">
        <v>41862</v>
      </c>
      <c r="C4863" s="6">
        <v>6.2</v>
      </c>
      <c r="D4863" s="6">
        <v>1.9</v>
      </c>
      <c r="E4863" s="6">
        <v>2.4275000000000002</v>
      </c>
      <c r="F4863" s="6">
        <v>0.44009999999999999</v>
      </c>
      <c r="G4863" s="6">
        <v>0.09</v>
      </c>
    </row>
    <row r="4864" spans="2:7" x14ac:dyDescent="0.2">
      <c r="B4864" s="7">
        <v>41863</v>
      </c>
      <c r="C4864" s="6">
        <v>6.2</v>
      </c>
      <c r="D4864" s="6">
        <v>1.9</v>
      </c>
      <c r="E4864" s="6">
        <v>2.4491000000000001</v>
      </c>
      <c r="F4864" s="6">
        <v>0.432</v>
      </c>
      <c r="G4864" s="6">
        <v>0.09</v>
      </c>
    </row>
    <row r="4865" spans="2:7" x14ac:dyDescent="0.2">
      <c r="B4865" s="7">
        <v>41864</v>
      </c>
      <c r="C4865" s="6">
        <v>6.2</v>
      </c>
      <c r="D4865" s="6">
        <v>1.9</v>
      </c>
      <c r="E4865" s="6">
        <v>2.4165999999999999</v>
      </c>
      <c r="F4865" s="6">
        <v>0.41189999999999999</v>
      </c>
      <c r="G4865" s="6">
        <v>0.09</v>
      </c>
    </row>
    <row r="4866" spans="2:7" x14ac:dyDescent="0.2">
      <c r="B4866" s="7">
        <v>41865</v>
      </c>
      <c r="C4866" s="6">
        <v>6.2</v>
      </c>
      <c r="D4866" s="6">
        <v>1.9</v>
      </c>
      <c r="E4866" s="6">
        <v>2.4015</v>
      </c>
      <c r="F4866" s="6">
        <v>0.4158</v>
      </c>
      <c r="G4866" s="6">
        <v>0.09</v>
      </c>
    </row>
    <row r="4867" spans="2:7" x14ac:dyDescent="0.2">
      <c r="B4867" s="7">
        <v>41866</v>
      </c>
      <c r="C4867" s="6">
        <v>6.2</v>
      </c>
      <c r="D4867" s="6">
        <v>1.9</v>
      </c>
      <c r="E4867" s="6">
        <v>2.3397000000000001</v>
      </c>
      <c r="F4867" s="6">
        <v>0.40739999999999998</v>
      </c>
      <c r="G4867" s="6">
        <v>0.09</v>
      </c>
    </row>
    <row r="4868" spans="2:7" x14ac:dyDescent="0.2">
      <c r="B4868" s="7">
        <v>41869</v>
      </c>
      <c r="C4868" s="6">
        <v>6.2</v>
      </c>
      <c r="D4868" s="6">
        <v>1.9</v>
      </c>
      <c r="E4868" s="6">
        <v>2.3927</v>
      </c>
      <c r="F4868" s="6">
        <v>0.41539999999999999</v>
      </c>
      <c r="G4868" s="6">
        <v>0.09</v>
      </c>
    </row>
    <row r="4869" spans="2:7" x14ac:dyDescent="0.2">
      <c r="B4869" s="7">
        <v>41870</v>
      </c>
      <c r="C4869" s="6">
        <v>6.2</v>
      </c>
      <c r="D4869" s="6">
        <v>1.9</v>
      </c>
      <c r="E4869" s="6">
        <v>2.3997000000000002</v>
      </c>
      <c r="F4869" s="6">
        <v>0.42730000000000001</v>
      </c>
      <c r="G4869" s="6">
        <v>0.09</v>
      </c>
    </row>
    <row r="4870" spans="2:7" x14ac:dyDescent="0.2">
      <c r="B4870" s="7">
        <v>41871</v>
      </c>
      <c r="C4870" s="6">
        <v>6.2</v>
      </c>
      <c r="D4870" s="6">
        <v>1.9</v>
      </c>
      <c r="E4870" s="6">
        <v>2.4264000000000001</v>
      </c>
      <c r="F4870" s="6">
        <v>0.47170000000000001</v>
      </c>
      <c r="G4870" s="6">
        <v>0.09</v>
      </c>
    </row>
    <row r="4871" spans="2:7" x14ac:dyDescent="0.2">
      <c r="B4871" s="7">
        <v>41872</v>
      </c>
      <c r="C4871" s="6">
        <v>6.2</v>
      </c>
      <c r="D4871" s="6">
        <v>1.9</v>
      </c>
      <c r="E4871" s="6">
        <v>2.4068000000000001</v>
      </c>
      <c r="F4871" s="6">
        <v>0.46760000000000002</v>
      </c>
      <c r="G4871" s="6">
        <v>0.09</v>
      </c>
    </row>
    <row r="4872" spans="2:7" x14ac:dyDescent="0.2">
      <c r="B4872" s="7">
        <v>41873</v>
      </c>
      <c r="C4872" s="6">
        <v>6.2</v>
      </c>
      <c r="D4872" s="6">
        <v>1.9</v>
      </c>
      <c r="E4872" s="6">
        <v>2.4024000000000001</v>
      </c>
      <c r="F4872" s="6">
        <v>0.49180000000000001</v>
      </c>
      <c r="G4872" s="6">
        <v>0.09</v>
      </c>
    </row>
    <row r="4873" spans="2:7" x14ac:dyDescent="0.2">
      <c r="B4873" s="7">
        <v>41876</v>
      </c>
      <c r="C4873" s="6">
        <v>6.2</v>
      </c>
      <c r="D4873" s="6">
        <v>1.9</v>
      </c>
      <c r="E4873" s="6">
        <v>2.3820000000000001</v>
      </c>
      <c r="F4873" s="6">
        <v>0.5</v>
      </c>
      <c r="G4873" s="6">
        <v>0.09</v>
      </c>
    </row>
    <row r="4874" spans="2:7" x14ac:dyDescent="0.2">
      <c r="B4874" s="7">
        <v>41877</v>
      </c>
      <c r="C4874" s="6">
        <v>6.2</v>
      </c>
      <c r="D4874" s="6">
        <v>1.9</v>
      </c>
      <c r="E4874" s="6">
        <v>2.3961999999999999</v>
      </c>
      <c r="F4874" s="6">
        <v>0.49180000000000001</v>
      </c>
      <c r="G4874" s="6">
        <v>0.09</v>
      </c>
    </row>
    <row r="4875" spans="2:7" x14ac:dyDescent="0.2">
      <c r="B4875" s="7">
        <v>41878</v>
      </c>
      <c r="C4875" s="6">
        <v>6.2</v>
      </c>
      <c r="D4875" s="6">
        <v>1.9</v>
      </c>
      <c r="E4875" s="6">
        <v>2.3573</v>
      </c>
      <c r="F4875" s="6">
        <v>0.51180000000000003</v>
      </c>
      <c r="G4875" s="6">
        <v>0.09</v>
      </c>
    </row>
    <row r="4876" spans="2:7" x14ac:dyDescent="0.2">
      <c r="B4876" s="7">
        <v>41879</v>
      </c>
      <c r="C4876" s="6">
        <v>6.2</v>
      </c>
      <c r="D4876" s="6">
        <v>1.9</v>
      </c>
      <c r="E4876" s="6">
        <v>2.3361000000000001</v>
      </c>
      <c r="F4876" s="6">
        <v>0.5</v>
      </c>
      <c r="G4876" s="6">
        <v>0.09</v>
      </c>
    </row>
    <row r="4877" spans="2:7" x14ac:dyDescent="0.2">
      <c r="B4877" s="7">
        <v>41880</v>
      </c>
      <c r="C4877" s="6">
        <v>6.2</v>
      </c>
      <c r="D4877" s="6">
        <v>1.9</v>
      </c>
      <c r="E4877" s="6">
        <v>2.3431000000000002</v>
      </c>
      <c r="F4877" s="6">
        <v>0.48820000000000002</v>
      </c>
      <c r="G4877" s="6">
        <v>7.0000000000000007E-2</v>
      </c>
    </row>
    <row r="4878" spans="2:7" x14ac:dyDescent="0.2">
      <c r="B4878" s="7">
        <v>41883</v>
      </c>
      <c r="C4878" s="6">
        <v>6.1</v>
      </c>
      <c r="D4878" s="6">
        <v>1.7</v>
      </c>
      <c r="E4878" s="6">
        <v>2.3431000000000002</v>
      </c>
      <c r="F4878" s="6">
        <v>0.48820000000000002</v>
      </c>
      <c r="G4878" s="6">
        <v>7.0000000000000007E-2</v>
      </c>
    </row>
    <row r="4879" spans="2:7" x14ac:dyDescent="0.2">
      <c r="B4879" s="7">
        <v>41884</v>
      </c>
      <c r="C4879" s="6">
        <v>6.1</v>
      </c>
      <c r="D4879" s="6">
        <v>1.7</v>
      </c>
      <c r="E4879" s="6">
        <v>2.4211</v>
      </c>
      <c r="F4879" s="6">
        <v>0.52370000000000005</v>
      </c>
      <c r="G4879" s="6">
        <v>0.09</v>
      </c>
    </row>
    <row r="4880" spans="2:7" x14ac:dyDescent="0.2">
      <c r="B4880" s="7">
        <v>41885</v>
      </c>
      <c r="C4880" s="6">
        <v>6.1</v>
      </c>
      <c r="D4880" s="6">
        <v>1.7</v>
      </c>
      <c r="E4880" s="6">
        <v>2.3961999999999999</v>
      </c>
      <c r="F4880" s="6">
        <v>0.51580000000000004</v>
      </c>
      <c r="G4880" s="6">
        <v>0.09</v>
      </c>
    </row>
    <row r="4881" spans="2:7" x14ac:dyDescent="0.2">
      <c r="B4881" s="7">
        <v>41886</v>
      </c>
      <c r="C4881" s="6">
        <v>6.1</v>
      </c>
      <c r="D4881" s="6">
        <v>1.7</v>
      </c>
      <c r="E4881" s="6">
        <v>2.4497</v>
      </c>
      <c r="F4881" s="6">
        <v>0.53169999999999995</v>
      </c>
      <c r="G4881" s="6">
        <v>0.09</v>
      </c>
    </row>
    <row r="4882" spans="2:7" x14ac:dyDescent="0.2">
      <c r="B4882" s="7">
        <v>41887</v>
      </c>
      <c r="C4882" s="6">
        <v>6.1</v>
      </c>
      <c r="D4882" s="6">
        <v>1.7</v>
      </c>
      <c r="E4882" s="6">
        <v>2.4586999999999999</v>
      </c>
      <c r="F4882" s="6">
        <v>0.50790000000000002</v>
      </c>
      <c r="G4882" s="6">
        <v>0.09</v>
      </c>
    </row>
    <row r="4883" spans="2:7" x14ac:dyDescent="0.2">
      <c r="B4883" s="7">
        <v>41890</v>
      </c>
      <c r="C4883" s="6">
        <v>6.1</v>
      </c>
      <c r="D4883" s="6">
        <v>1.7</v>
      </c>
      <c r="E4883" s="6">
        <v>2.4712000000000001</v>
      </c>
      <c r="F4883" s="6">
        <v>0.52790000000000004</v>
      </c>
      <c r="G4883" s="6">
        <v>0.09</v>
      </c>
    </row>
    <row r="4884" spans="2:7" x14ac:dyDescent="0.2">
      <c r="B4884" s="7">
        <v>41891</v>
      </c>
      <c r="C4884" s="6">
        <v>6.1</v>
      </c>
      <c r="D4884" s="6">
        <v>1.7</v>
      </c>
      <c r="E4884" s="6">
        <v>2.5036</v>
      </c>
      <c r="F4884" s="6">
        <v>0.55579999999999996</v>
      </c>
      <c r="G4884" s="6">
        <v>0.09</v>
      </c>
    </row>
    <row r="4885" spans="2:7" x14ac:dyDescent="0.2">
      <c r="B4885" s="7">
        <v>41892</v>
      </c>
      <c r="C4885" s="6">
        <v>6.1</v>
      </c>
      <c r="D4885" s="6">
        <v>1.7</v>
      </c>
      <c r="E4885" s="6">
        <v>2.5413999999999999</v>
      </c>
      <c r="F4885" s="6">
        <v>0.56789999999999996</v>
      </c>
      <c r="G4885" s="6">
        <v>0.09</v>
      </c>
    </row>
    <row r="4886" spans="2:7" x14ac:dyDescent="0.2">
      <c r="B4886" s="7">
        <v>41893</v>
      </c>
      <c r="C4886" s="6">
        <v>6.1</v>
      </c>
      <c r="D4886" s="6">
        <v>1.7</v>
      </c>
      <c r="E4886" s="6">
        <v>2.5495999999999999</v>
      </c>
      <c r="F4886" s="6">
        <v>0.56000000000000005</v>
      </c>
      <c r="G4886" s="6">
        <v>0.09</v>
      </c>
    </row>
    <row r="4887" spans="2:7" x14ac:dyDescent="0.2">
      <c r="B4887" s="7">
        <v>41894</v>
      </c>
      <c r="C4887" s="6">
        <v>6.1</v>
      </c>
      <c r="D4887" s="6">
        <v>1.7</v>
      </c>
      <c r="E4887" s="6">
        <v>2.6105</v>
      </c>
      <c r="F4887" s="6">
        <v>0.56020000000000003</v>
      </c>
      <c r="G4887" s="6">
        <v>0.09</v>
      </c>
    </row>
    <row r="4888" spans="2:7" x14ac:dyDescent="0.2">
      <c r="B4888" s="7">
        <v>41897</v>
      </c>
      <c r="C4888" s="6">
        <v>6.1</v>
      </c>
      <c r="D4888" s="6">
        <v>1.7</v>
      </c>
      <c r="E4888" s="6">
        <v>2.5886999999999998</v>
      </c>
      <c r="F4888" s="6">
        <v>0.54020000000000001</v>
      </c>
      <c r="G4888" s="6">
        <v>0.09</v>
      </c>
    </row>
    <row r="4889" spans="2:7" x14ac:dyDescent="0.2">
      <c r="B4889" s="7">
        <v>41898</v>
      </c>
      <c r="C4889" s="6">
        <v>6.1</v>
      </c>
      <c r="D4889" s="6">
        <v>1.7</v>
      </c>
      <c r="E4889" s="6">
        <v>2.5924</v>
      </c>
      <c r="F4889" s="6">
        <v>0.53620000000000001</v>
      </c>
      <c r="G4889" s="6">
        <v>0.09</v>
      </c>
    </row>
    <row r="4890" spans="2:7" x14ac:dyDescent="0.2">
      <c r="B4890" s="7">
        <v>41899</v>
      </c>
      <c r="C4890" s="6">
        <v>6.1</v>
      </c>
      <c r="D4890" s="6">
        <v>1.7</v>
      </c>
      <c r="E4890" s="6">
        <v>2.6198000000000001</v>
      </c>
      <c r="F4890" s="6">
        <v>0.56859999999999999</v>
      </c>
      <c r="G4890" s="6">
        <v>0.09</v>
      </c>
    </row>
    <row r="4891" spans="2:7" x14ac:dyDescent="0.2">
      <c r="B4891" s="7">
        <v>41900</v>
      </c>
      <c r="C4891" s="6">
        <v>6.1</v>
      </c>
      <c r="D4891" s="6">
        <v>1.7</v>
      </c>
      <c r="E4891" s="6">
        <v>2.6143999999999998</v>
      </c>
      <c r="F4891" s="6">
        <v>0.56059999999999999</v>
      </c>
      <c r="G4891" s="6">
        <v>0.09</v>
      </c>
    </row>
    <row r="4892" spans="2:7" x14ac:dyDescent="0.2">
      <c r="B4892" s="7">
        <v>41901</v>
      </c>
      <c r="C4892" s="6">
        <v>6.1</v>
      </c>
      <c r="D4892" s="6">
        <v>1.7</v>
      </c>
      <c r="E4892" s="6">
        <v>2.5745</v>
      </c>
      <c r="F4892" s="6">
        <v>0.56489999999999996</v>
      </c>
      <c r="G4892" s="6">
        <v>0.09</v>
      </c>
    </row>
    <row r="4893" spans="2:7" x14ac:dyDescent="0.2">
      <c r="B4893" s="7">
        <v>41904</v>
      </c>
      <c r="C4893" s="6">
        <v>6.1</v>
      </c>
      <c r="D4893" s="6">
        <v>1.7</v>
      </c>
      <c r="E4893" s="6">
        <v>2.5636000000000001</v>
      </c>
      <c r="F4893" s="6">
        <v>0.54869999999999997</v>
      </c>
      <c r="G4893" s="6">
        <v>0.09</v>
      </c>
    </row>
    <row r="4894" spans="2:7" x14ac:dyDescent="0.2">
      <c r="B4894" s="7">
        <v>41905</v>
      </c>
      <c r="C4894" s="6">
        <v>6.1</v>
      </c>
      <c r="D4894" s="6">
        <v>1.7</v>
      </c>
      <c r="E4894" s="6">
        <v>2.5274999999999999</v>
      </c>
      <c r="F4894" s="6">
        <v>0.53659999999999997</v>
      </c>
      <c r="G4894" s="6">
        <v>0.09</v>
      </c>
    </row>
    <row r="4895" spans="2:7" x14ac:dyDescent="0.2">
      <c r="B4895" s="7">
        <v>41906</v>
      </c>
      <c r="C4895" s="6">
        <v>6.1</v>
      </c>
      <c r="D4895" s="6">
        <v>1.7</v>
      </c>
      <c r="E4895" s="6">
        <v>2.5636999999999999</v>
      </c>
      <c r="F4895" s="6">
        <v>0.58660000000000001</v>
      </c>
      <c r="G4895" s="6">
        <v>0.09</v>
      </c>
    </row>
    <row r="4896" spans="2:7" x14ac:dyDescent="0.2">
      <c r="B4896" s="7">
        <v>41907</v>
      </c>
      <c r="C4896" s="6">
        <v>6.1</v>
      </c>
      <c r="D4896" s="6">
        <v>1.7</v>
      </c>
      <c r="E4896" s="6">
        <v>2.5022000000000002</v>
      </c>
      <c r="F4896" s="6">
        <v>0.55110000000000003</v>
      </c>
      <c r="G4896" s="6">
        <v>0.09</v>
      </c>
    </row>
    <row r="4897" spans="2:7" x14ac:dyDescent="0.2">
      <c r="B4897" s="7">
        <v>41908</v>
      </c>
      <c r="C4897" s="6">
        <v>6.1</v>
      </c>
      <c r="D4897" s="6">
        <v>1.7</v>
      </c>
      <c r="E4897" s="6">
        <v>2.5276000000000001</v>
      </c>
      <c r="F4897" s="6">
        <v>0.57479999999999998</v>
      </c>
      <c r="G4897" s="6">
        <v>0.09</v>
      </c>
    </row>
    <row r="4898" spans="2:7" x14ac:dyDescent="0.2">
      <c r="B4898" s="7">
        <v>41911</v>
      </c>
      <c r="C4898" s="6">
        <v>6.1</v>
      </c>
      <c r="D4898" s="6">
        <v>1.7</v>
      </c>
      <c r="E4898" s="6">
        <v>2.4771000000000001</v>
      </c>
      <c r="F4898" s="6">
        <v>0.57079999999999997</v>
      </c>
      <c r="G4898" s="6">
        <v>0.08</v>
      </c>
    </row>
    <row r="4899" spans="2:7" x14ac:dyDescent="0.2">
      <c r="B4899" s="7">
        <v>41912</v>
      </c>
      <c r="C4899" s="6">
        <v>5.9</v>
      </c>
      <c r="D4899" s="6">
        <v>1.7</v>
      </c>
      <c r="E4899" s="6">
        <v>2.4887999999999999</v>
      </c>
      <c r="F4899" s="6">
        <v>0.56699999999999995</v>
      </c>
      <c r="G4899" s="6">
        <v>7.0000000000000007E-2</v>
      </c>
    </row>
    <row r="4900" spans="2:7" x14ac:dyDescent="0.2">
      <c r="B4900" s="7">
        <v>41913</v>
      </c>
      <c r="C4900" s="6">
        <v>5.9</v>
      </c>
      <c r="D4900" s="6">
        <v>1.7</v>
      </c>
      <c r="E4900" s="6">
        <v>2.3856000000000002</v>
      </c>
      <c r="F4900" s="6">
        <v>0.51580000000000004</v>
      </c>
      <c r="G4900" s="6">
        <v>0.09</v>
      </c>
    </row>
    <row r="4901" spans="2:7" x14ac:dyDescent="0.2">
      <c r="B4901" s="7">
        <v>41914</v>
      </c>
      <c r="C4901" s="6">
        <v>5.9</v>
      </c>
      <c r="D4901" s="6">
        <v>1.7</v>
      </c>
      <c r="E4901" s="6">
        <v>2.4249999999999998</v>
      </c>
      <c r="F4901" s="6">
        <v>0.52370000000000005</v>
      </c>
      <c r="G4901" s="6">
        <v>0.09</v>
      </c>
    </row>
    <row r="4902" spans="2:7" x14ac:dyDescent="0.2">
      <c r="B4902" s="7">
        <v>41915</v>
      </c>
      <c r="C4902" s="6">
        <v>5.9</v>
      </c>
      <c r="D4902" s="6">
        <v>1.7</v>
      </c>
      <c r="E4902" s="6">
        <v>2.4340000000000002</v>
      </c>
      <c r="F4902" s="6">
        <v>0.5575</v>
      </c>
      <c r="G4902" s="6">
        <v>0.09</v>
      </c>
    </row>
    <row r="4903" spans="2:7" x14ac:dyDescent="0.2">
      <c r="B4903" s="7">
        <v>41918</v>
      </c>
      <c r="C4903" s="6">
        <v>5.9</v>
      </c>
      <c r="D4903" s="6">
        <v>1.7</v>
      </c>
      <c r="E4903" s="6">
        <v>2.4196</v>
      </c>
      <c r="F4903" s="6">
        <v>0.53180000000000005</v>
      </c>
      <c r="G4903" s="6">
        <v>0.09</v>
      </c>
    </row>
    <row r="4904" spans="2:7" x14ac:dyDescent="0.2">
      <c r="B4904" s="7">
        <v>41919</v>
      </c>
      <c r="C4904" s="6">
        <v>5.9</v>
      </c>
      <c r="D4904" s="6">
        <v>1.7</v>
      </c>
      <c r="E4904" s="6">
        <v>2.3391000000000002</v>
      </c>
      <c r="F4904" s="6">
        <v>0.504</v>
      </c>
      <c r="G4904" s="6">
        <v>0.09</v>
      </c>
    </row>
    <row r="4905" spans="2:7" x14ac:dyDescent="0.2">
      <c r="B4905" s="7">
        <v>41920</v>
      </c>
      <c r="C4905" s="6">
        <v>5.9</v>
      </c>
      <c r="D4905" s="6">
        <v>1.7</v>
      </c>
      <c r="E4905" s="6">
        <v>2.3212999999999999</v>
      </c>
      <c r="F4905" s="6">
        <v>0.44829999999999998</v>
      </c>
      <c r="G4905" s="6">
        <v>0.09</v>
      </c>
    </row>
    <row r="4906" spans="2:7" x14ac:dyDescent="0.2">
      <c r="B4906" s="7">
        <v>41921</v>
      </c>
      <c r="C4906" s="6">
        <v>5.9</v>
      </c>
      <c r="D4906" s="6">
        <v>1.7</v>
      </c>
      <c r="E4906" s="6">
        <v>2.3132999999999999</v>
      </c>
      <c r="F4906" s="6">
        <v>0.44030000000000002</v>
      </c>
      <c r="G4906" s="6">
        <v>0.08</v>
      </c>
    </row>
    <row r="4907" spans="2:7" x14ac:dyDescent="0.2">
      <c r="B4907" s="7">
        <v>41922</v>
      </c>
      <c r="C4907" s="6">
        <v>5.9</v>
      </c>
      <c r="D4907" s="6">
        <v>1.7</v>
      </c>
      <c r="E4907" s="6">
        <v>2.2804000000000002</v>
      </c>
      <c r="F4907" s="6">
        <v>0.4239</v>
      </c>
      <c r="G4907" s="6">
        <v>0.09</v>
      </c>
    </row>
    <row r="4908" spans="2:7" x14ac:dyDescent="0.2">
      <c r="B4908" s="7">
        <v>41925</v>
      </c>
      <c r="C4908" s="6">
        <v>5.9</v>
      </c>
      <c r="D4908" s="6">
        <v>1.7</v>
      </c>
      <c r="E4908" s="6">
        <v>2.2804000000000002</v>
      </c>
      <c r="F4908" s="6">
        <v>0.4239</v>
      </c>
      <c r="G4908" s="6">
        <v>0.09</v>
      </c>
    </row>
    <row r="4909" spans="2:7" x14ac:dyDescent="0.2">
      <c r="B4909" s="7">
        <v>41926</v>
      </c>
      <c r="C4909" s="6">
        <v>5.9</v>
      </c>
      <c r="D4909" s="6">
        <v>1.7</v>
      </c>
      <c r="E4909" s="6">
        <v>2.1972999999999998</v>
      </c>
      <c r="F4909" s="6">
        <v>0.36780000000000002</v>
      </c>
      <c r="G4909" s="6">
        <v>0.09</v>
      </c>
    </row>
    <row r="4910" spans="2:7" x14ac:dyDescent="0.2">
      <c r="B4910" s="7">
        <v>41927</v>
      </c>
      <c r="C4910" s="6">
        <v>5.9</v>
      </c>
      <c r="D4910" s="6">
        <v>1.7</v>
      </c>
      <c r="E4910" s="6">
        <v>2.1358000000000001</v>
      </c>
      <c r="F4910" s="6">
        <v>0.30759999999999998</v>
      </c>
      <c r="G4910" s="6">
        <v>0.09</v>
      </c>
    </row>
    <row r="4911" spans="2:7" x14ac:dyDescent="0.2">
      <c r="B4911" s="7">
        <v>41928</v>
      </c>
      <c r="C4911" s="6">
        <v>5.9</v>
      </c>
      <c r="D4911" s="6">
        <v>1.7</v>
      </c>
      <c r="E4911" s="6">
        <v>2.1558999999999999</v>
      </c>
      <c r="F4911" s="6">
        <v>0.34329999999999999</v>
      </c>
      <c r="G4911" s="6">
        <v>0.09</v>
      </c>
    </row>
    <row r="4912" spans="2:7" x14ac:dyDescent="0.2">
      <c r="B4912" s="7">
        <v>41929</v>
      </c>
      <c r="C4912" s="6">
        <v>5.9</v>
      </c>
      <c r="D4912" s="6">
        <v>1.7</v>
      </c>
      <c r="E4912" s="6">
        <v>2.1936</v>
      </c>
      <c r="F4912" s="6">
        <v>0.37090000000000001</v>
      </c>
      <c r="G4912" s="6">
        <v>0.09</v>
      </c>
    </row>
    <row r="4913" spans="2:7" x14ac:dyDescent="0.2">
      <c r="B4913" s="7">
        <v>41932</v>
      </c>
      <c r="C4913" s="6">
        <v>5.9</v>
      </c>
      <c r="D4913" s="6">
        <v>1.7</v>
      </c>
      <c r="E4913" s="6">
        <v>2.1909000000000001</v>
      </c>
      <c r="F4913" s="6">
        <v>0.35049999999999998</v>
      </c>
      <c r="G4913" s="6">
        <v>0.09</v>
      </c>
    </row>
    <row r="4914" spans="2:7" x14ac:dyDescent="0.2">
      <c r="B4914" s="7">
        <v>41933</v>
      </c>
      <c r="C4914" s="6">
        <v>5.9</v>
      </c>
      <c r="D4914" s="6">
        <v>1.7</v>
      </c>
      <c r="E4914" s="6">
        <v>2.2216999999999998</v>
      </c>
      <c r="F4914" s="6">
        <v>0.3624</v>
      </c>
      <c r="G4914" s="6">
        <v>0.09</v>
      </c>
    </row>
    <row r="4915" spans="2:7" x14ac:dyDescent="0.2">
      <c r="B4915" s="7">
        <v>41934</v>
      </c>
      <c r="C4915" s="6">
        <v>5.9</v>
      </c>
      <c r="D4915" s="6">
        <v>1.7</v>
      </c>
      <c r="E4915" s="6">
        <v>2.2164000000000001</v>
      </c>
      <c r="F4915" s="6">
        <v>0.35820000000000002</v>
      </c>
      <c r="G4915" s="6">
        <v>0.09</v>
      </c>
    </row>
    <row r="4916" spans="2:7" x14ac:dyDescent="0.2">
      <c r="B4916" s="7">
        <v>41935</v>
      </c>
      <c r="C4916" s="6">
        <v>5.9</v>
      </c>
      <c r="D4916" s="6">
        <v>1.7</v>
      </c>
      <c r="E4916" s="6">
        <v>2.2711999999999999</v>
      </c>
      <c r="F4916" s="6">
        <v>0.38629999999999998</v>
      </c>
      <c r="G4916" s="6">
        <v>0.09</v>
      </c>
    </row>
    <row r="4917" spans="2:7" x14ac:dyDescent="0.2">
      <c r="B4917" s="7">
        <v>41936</v>
      </c>
      <c r="C4917" s="6">
        <v>5.9</v>
      </c>
      <c r="D4917" s="6">
        <v>1.7</v>
      </c>
      <c r="E4917" s="6">
        <v>2.2685</v>
      </c>
      <c r="F4917" s="6">
        <v>0.38590000000000002</v>
      </c>
      <c r="G4917" s="6">
        <v>0.09</v>
      </c>
    </row>
    <row r="4918" spans="2:7" x14ac:dyDescent="0.2">
      <c r="B4918" s="7">
        <v>41939</v>
      </c>
      <c r="C4918" s="6">
        <v>5.9</v>
      </c>
      <c r="D4918" s="6">
        <v>1.7</v>
      </c>
      <c r="E4918" s="6">
        <v>2.2605</v>
      </c>
      <c r="F4918" s="6">
        <v>0.38159999999999999</v>
      </c>
      <c r="G4918" s="6">
        <v>0.09</v>
      </c>
    </row>
    <row r="4919" spans="2:7" x14ac:dyDescent="0.2">
      <c r="B4919" s="7">
        <v>41940</v>
      </c>
      <c r="C4919" s="6">
        <v>5.9</v>
      </c>
      <c r="D4919" s="6">
        <v>1.7</v>
      </c>
      <c r="E4919" s="6">
        <v>2.2959999999999998</v>
      </c>
      <c r="F4919" s="6">
        <v>0.39369999999999999</v>
      </c>
      <c r="G4919" s="6">
        <v>0.09</v>
      </c>
    </row>
    <row r="4920" spans="2:7" x14ac:dyDescent="0.2">
      <c r="B4920" s="7">
        <v>41941</v>
      </c>
      <c r="C4920" s="6">
        <v>5.9</v>
      </c>
      <c r="D4920" s="6">
        <v>1.7</v>
      </c>
      <c r="E4920" s="6">
        <v>2.3174000000000001</v>
      </c>
      <c r="F4920" s="6">
        <v>0.48110000000000003</v>
      </c>
      <c r="G4920" s="6">
        <v>0.09</v>
      </c>
    </row>
    <row r="4921" spans="2:7" x14ac:dyDescent="0.2">
      <c r="B4921" s="7">
        <v>41942</v>
      </c>
      <c r="C4921" s="6">
        <v>5.9</v>
      </c>
      <c r="D4921" s="6">
        <v>1.7</v>
      </c>
      <c r="E4921" s="6">
        <v>2.3058000000000001</v>
      </c>
      <c r="F4921" s="6">
        <v>0.46929999999999999</v>
      </c>
      <c r="G4921" s="6">
        <v>0.09</v>
      </c>
    </row>
    <row r="4922" spans="2:7" x14ac:dyDescent="0.2">
      <c r="B4922" s="7">
        <v>41943</v>
      </c>
      <c r="C4922" s="6">
        <v>5.7</v>
      </c>
      <c r="D4922" s="6">
        <v>1.8</v>
      </c>
      <c r="E4922" s="6">
        <v>2.3353000000000002</v>
      </c>
      <c r="F4922" s="6">
        <v>0.4914</v>
      </c>
      <c r="G4922" s="6">
        <v>7.0000000000000007E-2</v>
      </c>
    </row>
    <row r="4923" spans="2:7" x14ac:dyDescent="0.2">
      <c r="B4923" s="7">
        <v>41946</v>
      </c>
      <c r="C4923" s="6">
        <v>5.7</v>
      </c>
      <c r="D4923" s="6">
        <v>1.8</v>
      </c>
      <c r="E4923" s="6">
        <v>2.3424999999999998</v>
      </c>
      <c r="F4923" s="6">
        <v>0.51139999999999997</v>
      </c>
      <c r="G4923" s="6">
        <v>0.09</v>
      </c>
    </row>
    <row r="4924" spans="2:7" x14ac:dyDescent="0.2">
      <c r="B4924" s="7">
        <v>41947</v>
      </c>
      <c r="C4924" s="6">
        <v>5.7</v>
      </c>
      <c r="D4924" s="6">
        <v>1.8</v>
      </c>
      <c r="E4924" s="6">
        <v>2.3334999999999999</v>
      </c>
      <c r="F4924" s="6">
        <v>0.51160000000000005</v>
      </c>
      <c r="G4924" s="6">
        <v>0.1</v>
      </c>
    </row>
    <row r="4925" spans="2:7" x14ac:dyDescent="0.2">
      <c r="B4925" s="7">
        <v>41948</v>
      </c>
      <c r="C4925" s="6">
        <v>5.7</v>
      </c>
      <c r="D4925" s="6">
        <v>1.8</v>
      </c>
      <c r="E4925" s="6">
        <v>2.3424</v>
      </c>
      <c r="F4925" s="6">
        <v>0.52170000000000005</v>
      </c>
      <c r="G4925" s="6">
        <v>0.09</v>
      </c>
    </row>
    <row r="4926" spans="2:7" x14ac:dyDescent="0.2">
      <c r="B4926" s="7">
        <v>41949</v>
      </c>
      <c r="C4926" s="6">
        <v>5.7</v>
      </c>
      <c r="D4926" s="6">
        <v>1.8</v>
      </c>
      <c r="E4926" s="6">
        <v>2.3856000000000002</v>
      </c>
      <c r="F4926" s="6">
        <v>0.54969999999999997</v>
      </c>
      <c r="G4926" s="6">
        <v>0.09</v>
      </c>
    </row>
    <row r="4927" spans="2:7" x14ac:dyDescent="0.2">
      <c r="B4927" s="7">
        <v>41950</v>
      </c>
      <c r="C4927" s="6">
        <v>5.7</v>
      </c>
      <c r="D4927" s="6">
        <v>1.8</v>
      </c>
      <c r="E4927" s="6">
        <v>2.2976000000000001</v>
      </c>
      <c r="F4927" s="6">
        <v>0.4985</v>
      </c>
      <c r="G4927" s="6">
        <v>0.09</v>
      </c>
    </row>
    <row r="4928" spans="2:7" x14ac:dyDescent="0.2">
      <c r="B4928" s="7">
        <v>41953</v>
      </c>
      <c r="C4928" s="6">
        <v>5.7</v>
      </c>
      <c r="D4928" s="6">
        <v>1.8</v>
      </c>
      <c r="E4928" s="6">
        <v>2.3603999999999998</v>
      </c>
      <c r="F4928" s="6">
        <v>0.53490000000000004</v>
      </c>
      <c r="G4928" s="6">
        <v>0.09</v>
      </c>
    </row>
    <row r="4929" spans="2:7" x14ac:dyDescent="0.2">
      <c r="B4929" s="7">
        <v>41954</v>
      </c>
      <c r="C4929" s="6">
        <v>5.7</v>
      </c>
      <c r="D4929" s="6">
        <v>1.8</v>
      </c>
      <c r="E4929" s="6">
        <v>2.3603999999999998</v>
      </c>
      <c r="F4929" s="6">
        <v>0.53490000000000004</v>
      </c>
      <c r="G4929" s="6">
        <v>0.09</v>
      </c>
    </row>
    <row r="4930" spans="2:7" x14ac:dyDescent="0.2">
      <c r="B4930" s="7">
        <v>41955</v>
      </c>
      <c r="C4930" s="6">
        <v>5.7</v>
      </c>
      <c r="D4930" s="6">
        <v>1.8</v>
      </c>
      <c r="E4930" s="6">
        <v>2.3712</v>
      </c>
      <c r="F4930" s="6">
        <v>0.53920000000000001</v>
      </c>
      <c r="G4930" s="6">
        <v>0.09</v>
      </c>
    </row>
    <row r="4931" spans="2:7" x14ac:dyDescent="0.2">
      <c r="B4931" s="7">
        <v>41956</v>
      </c>
      <c r="C4931" s="6">
        <v>5.7</v>
      </c>
      <c r="D4931" s="6">
        <v>1.8</v>
      </c>
      <c r="E4931" s="6">
        <v>2.3399000000000001</v>
      </c>
      <c r="F4931" s="6">
        <v>0.51529999999999998</v>
      </c>
      <c r="G4931" s="6">
        <v>0.09</v>
      </c>
    </row>
    <row r="4932" spans="2:7" x14ac:dyDescent="0.2">
      <c r="B4932" s="7">
        <v>41957</v>
      </c>
      <c r="C4932" s="6">
        <v>5.7</v>
      </c>
      <c r="D4932" s="6">
        <v>1.8</v>
      </c>
      <c r="E4932" s="6">
        <v>2.3203999999999998</v>
      </c>
      <c r="F4932" s="6">
        <v>0.51190000000000002</v>
      </c>
      <c r="G4932" s="6">
        <v>0.09</v>
      </c>
    </row>
    <row r="4933" spans="2:7" x14ac:dyDescent="0.2">
      <c r="B4933" s="7">
        <v>41960</v>
      </c>
      <c r="C4933" s="6">
        <v>5.7</v>
      </c>
      <c r="D4933" s="6">
        <v>1.8</v>
      </c>
      <c r="E4933" s="6">
        <v>2.3399000000000001</v>
      </c>
      <c r="F4933" s="6">
        <v>0.50800000000000001</v>
      </c>
      <c r="G4933" s="6">
        <v>0.1</v>
      </c>
    </row>
    <row r="4934" spans="2:7" x14ac:dyDescent="0.2">
      <c r="B4934" s="7">
        <v>41961</v>
      </c>
      <c r="C4934" s="6">
        <v>5.7</v>
      </c>
      <c r="D4934" s="6">
        <v>1.8</v>
      </c>
      <c r="E4934" s="6">
        <v>2.3151000000000002</v>
      </c>
      <c r="F4934" s="6">
        <v>0.50419999999999998</v>
      </c>
      <c r="G4934" s="6">
        <v>0.11</v>
      </c>
    </row>
    <row r="4935" spans="2:7" x14ac:dyDescent="0.2">
      <c r="B4935" s="7">
        <v>41962</v>
      </c>
      <c r="C4935" s="6">
        <v>5.7</v>
      </c>
      <c r="D4935" s="6">
        <v>1.8</v>
      </c>
      <c r="E4935" s="6">
        <v>2.3593999999999999</v>
      </c>
      <c r="F4935" s="6">
        <v>0.52049999999999996</v>
      </c>
      <c r="G4935" s="6">
        <v>0.1</v>
      </c>
    </row>
    <row r="4936" spans="2:7" x14ac:dyDescent="0.2">
      <c r="B4936" s="7">
        <v>41963</v>
      </c>
      <c r="C4936" s="6">
        <v>5.7</v>
      </c>
      <c r="D4936" s="6">
        <v>1.8</v>
      </c>
      <c r="E4936" s="6">
        <v>2.3372999999999999</v>
      </c>
      <c r="F4936" s="6">
        <v>0.50860000000000005</v>
      </c>
      <c r="G4936" s="6">
        <v>0.1</v>
      </c>
    </row>
    <row r="4937" spans="2:7" x14ac:dyDescent="0.2">
      <c r="B4937" s="7">
        <v>41964</v>
      </c>
      <c r="C4937" s="6">
        <v>5.7</v>
      </c>
      <c r="D4937" s="6">
        <v>1.8</v>
      </c>
      <c r="E4937" s="6">
        <v>2.3098999999999998</v>
      </c>
      <c r="F4937" s="6">
        <v>0.501</v>
      </c>
      <c r="G4937" s="6">
        <v>0.1</v>
      </c>
    </row>
    <row r="4938" spans="2:7" x14ac:dyDescent="0.2">
      <c r="B4938" s="7">
        <v>41967</v>
      </c>
      <c r="C4938" s="6">
        <v>5.7</v>
      </c>
      <c r="D4938" s="6">
        <v>1.8</v>
      </c>
      <c r="E4938" s="6">
        <v>2.3064</v>
      </c>
      <c r="F4938" s="6">
        <v>0.49299999999999999</v>
      </c>
      <c r="G4938" s="6">
        <v>0.1</v>
      </c>
    </row>
    <row r="4939" spans="2:7" x14ac:dyDescent="0.2">
      <c r="B4939" s="7">
        <v>41968</v>
      </c>
      <c r="C4939" s="6">
        <v>5.7</v>
      </c>
      <c r="D4939" s="6">
        <v>1.8</v>
      </c>
      <c r="E4939" s="6">
        <v>2.2570000000000001</v>
      </c>
      <c r="F4939" s="6">
        <v>0.51970000000000005</v>
      </c>
      <c r="G4939" s="6">
        <v>0.1</v>
      </c>
    </row>
    <row r="4940" spans="2:7" x14ac:dyDescent="0.2">
      <c r="B4940" s="7">
        <v>41969</v>
      </c>
      <c r="C4940" s="6">
        <v>5.7</v>
      </c>
      <c r="D4940" s="6">
        <v>1.8</v>
      </c>
      <c r="E4940" s="6">
        <v>2.2446999999999999</v>
      </c>
      <c r="F4940" s="6">
        <v>0.51570000000000005</v>
      </c>
      <c r="G4940" s="6">
        <v>0.1</v>
      </c>
    </row>
    <row r="4941" spans="2:7" x14ac:dyDescent="0.2">
      <c r="B4941" s="7">
        <v>41970</v>
      </c>
      <c r="C4941" s="6">
        <v>5.7</v>
      </c>
      <c r="D4941" s="6">
        <v>1.8</v>
      </c>
      <c r="E4941" s="6">
        <v>2.2446999999999999</v>
      </c>
      <c r="F4941" s="6">
        <v>0.51570000000000005</v>
      </c>
      <c r="G4941" s="6">
        <v>0.1</v>
      </c>
    </row>
    <row r="4942" spans="2:7" x14ac:dyDescent="0.2">
      <c r="B4942" s="7">
        <v>41971</v>
      </c>
      <c r="C4942" s="6">
        <v>5.7</v>
      </c>
      <c r="D4942" s="6">
        <v>1.8</v>
      </c>
      <c r="E4942" s="6">
        <v>2.1640000000000001</v>
      </c>
      <c r="F4942" s="6">
        <v>0.46850000000000003</v>
      </c>
      <c r="G4942" s="6">
        <v>0.08</v>
      </c>
    </row>
    <row r="4943" spans="2:7" x14ac:dyDescent="0.2">
      <c r="B4943" s="7">
        <v>41974</v>
      </c>
      <c r="C4943" s="6">
        <v>5.8</v>
      </c>
      <c r="D4943" s="6">
        <v>1.7</v>
      </c>
      <c r="E4943" s="6">
        <v>2.2349999999999999</v>
      </c>
      <c r="F4943" s="6">
        <v>0.49609999999999999</v>
      </c>
      <c r="G4943" s="6">
        <v>0.13</v>
      </c>
    </row>
    <row r="4944" spans="2:7" x14ac:dyDescent="0.2">
      <c r="B4944" s="7">
        <v>41975</v>
      </c>
      <c r="C4944" s="6">
        <v>5.8</v>
      </c>
      <c r="D4944" s="6">
        <v>1.7</v>
      </c>
      <c r="E4944" s="6">
        <v>2.2923</v>
      </c>
      <c r="F4944" s="6">
        <v>0.53549999999999998</v>
      </c>
      <c r="G4944" s="6">
        <v>0.12</v>
      </c>
    </row>
    <row r="4945" spans="2:7" x14ac:dyDescent="0.2">
      <c r="B4945" s="7">
        <v>41976</v>
      </c>
      <c r="C4945" s="6">
        <v>5.8</v>
      </c>
      <c r="D4945" s="6">
        <v>1.7</v>
      </c>
      <c r="E4945" s="6">
        <v>2.2799</v>
      </c>
      <c r="F4945" s="6">
        <v>0.5554</v>
      </c>
      <c r="G4945" s="6">
        <v>0.12</v>
      </c>
    </row>
    <row r="4946" spans="2:7" x14ac:dyDescent="0.2">
      <c r="B4946" s="7">
        <v>41977</v>
      </c>
      <c r="C4946" s="6">
        <v>5.8</v>
      </c>
      <c r="D4946" s="6">
        <v>1.7</v>
      </c>
      <c r="E4946" s="6">
        <v>2.2341000000000002</v>
      </c>
      <c r="F4946" s="6">
        <v>0.53959999999999997</v>
      </c>
      <c r="G4946" s="6">
        <v>0.12</v>
      </c>
    </row>
    <row r="4947" spans="2:7" x14ac:dyDescent="0.2">
      <c r="B4947" s="7">
        <v>41978</v>
      </c>
      <c r="C4947" s="6">
        <v>5.8</v>
      </c>
      <c r="D4947" s="6">
        <v>1.7</v>
      </c>
      <c r="E4947" s="6">
        <v>2.3065000000000002</v>
      </c>
      <c r="F4947" s="6">
        <v>0.64329999999999998</v>
      </c>
      <c r="G4947" s="6">
        <v>0.12</v>
      </c>
    </row>
    <row r="4948" spans="2:7" x14ac:dyDescent="0.2">
      <c r="B4948" s="7">
        <v>41981</v>
      </c>
      <c r="C4948" s="6">
        <v>5.8</v>
      </c>
      <c r="D4948" s="6">
        <v>1.7</v>
      </c>
      <c r="E4948" s="6">
        <v>2.2570000000000001</v>
      </c>
      <c r="F4948" s="6">
        <v>0.62749999999999995</v>
      </c>
      <c r="G4948" s="6">
        <v>0.12</v>
      </c>
    </row>
    <row r="4949" spans="2:7" x14ac:dyDescent="0.2">
      <c r="B4949" s="7">
        <v>41982</v>
      </c>
      <c r="C4949" s="6">
        <v>5.8</v>
      </c>
      <c r="D4949" s="6">
        <v>1.7</v>
      </c>
      <c r="E4949" s="6">
        <v>2.2128999999999999</v>
      </c>
      <c r="F4949" s="6">
        <v>0.61170000000000002</v>
      </c>
      <c r="G4949" s="6">
        <v>0.12</v>
      </c>
    </row>
    <row r="4950" spans="2:7" x14ac:dyDescent="0.2">
      <c r="B4950" s="7">
        <v>41983</v>
      </c>
      <c r="C4950" s="6">
        <v>5.8</v>
      </c>
      <c r="D4950" s="6">
        <v>1.7</v>
      </c>
      <c r="E4950" s="6">
        <v>2.1638000000000002</v>
      </c>
      <c r="F4950" s="6">
        <v>0.56789999999999996</v>
      </c>
      <c r="G4950" s="6">
        <v>0.12</v>
      </c>
    </row>
    <row r="4951" spans="2:7" x14ac:dyDescent="0.2">
      <c r="B4951" s="7">
        <v>41984</v>
      </c>
      <c r="C4951" s="6">
        <v>5.8</v>
      </c>
      <c r="D4951" s="6">
        <v>1.7</v>
      </c>
      <c r="E4951" s="6">
        <v>2.1619999999999999</v>
      </c>
      <c r="F4951" s="6">
        <v>0.6</v>
      </c>
      <c r="G4951" s="6">
        <v>0.12</v>
      </c>
    </row>
    <row r="4952" spans="2:7" x14ac:dyDescent="0.2">
      <c r="B4952" s="7">
        <v>41985</v>
      </c>
      <c r="C4952" s="6">
        <v>5.8</v>
      </c>
      <c r="D4952" s="6">
        <v>1.7</v>
      </c>
      <c r="E4952" s="6">
        <v>2.0817000000000001</v>
      </c>
      <c r="F4952" s="6">
        <v>0.54010000000000002</v>
      </c>
      <c r="G4952" s="6">
        <v>0.12</v>
      </c>
    </row>
    <row r="4953" spans="2:7" x14ac:dyDescent="0.2">
      <c r="B4953" s="7">
        <v>41988</v>
      </c>
      <c r="C4953" s="6">
        <v>5.8</v>
      </c>
      <c r="D4953" s="6">
        <v>1.7</v>
      </c>
      <c r="E4953" s="6">
        <v>2.1181999999999999</v>
      </c>
      <c r="F4953" s="6">
        <v>0.57640000000000002</v>
      </c>
      <c r="G4953" s="6">
        <v>0.11</v>
      </c>
    </row>
    <row r="4954" spans="2:7" x14ac:dyDescent="0.2">
      <c r="B4954" s="7">
        <v>41989</v>
      </c>
      <c r="C4954" s="6">
        <v>5.8</v>
      </c>
      <c r="D4954" s="6">
        <v>1.7</v>
      </c>
      <c r="E4954" s="6">
        <v>2.0590999999999999</v>
      </c>
      <c r="F4954" s="6">
        <v>0.55230000000000001</v>
      </c>
      <c r="G4954" s="6">
        <v>0.12</v>
      </c>
    </row>
    <row r="4955" spans="2:7" x14ac:dyDescent="0.2">
      <c r="B4955" s="7">
        <v>41990</v>
      </c>
      <c r="C4955" s="6">
        <v>5.8</v>
      </c>
      <c r="D4955" s="6">
        <v>1.7</v>
      </c>
      <c r="E4955" s="6">
        <v>2.1356000000000002</v>
      </c>
      <c r="F4955" s="6">
        <v>0.61699999999999999</v>
      </c>
      <c r="G4955" s="6">
        <v>0.13</v>
      </c>
    </row>
    <row r="4956" spans="2:7" x14ac:dyDescent="0.2">
      <c r="B4956" s="7">
        <v>41991</v>
      </c>
      <c r="C4956" s="6">
        <v>5.8</v>
      </c>
      <c r="D4956" s="6">
        <v>1.7</v>
      </c>
      <c r="E4956" s="6">
        <v>2.2075</v>
      </c>
      <c r="F4956" s="6">
        <v>0.63129999999999997</v>
      </c>
      <c r="G4956" s="6">
        <v>0.13</v>
      </c>
    </row>
    <row r="4957" spans="2:7" x14ac:dyDescent="0.2">
      <c r="B4957" s="7">
        <v>41992</v>
      </c>
      <c r="C4957" s="6">
        <v>5.8</v>
      </c>
      <c r="D4957" s="6">
        <v>1.7</v>
      </c>
      <c r="E4957" s="6">
        <v>2.1617999999999999</v>
      </c>
      <c r="F4957" s="6">
        <v>0.63800000000000001</v>
      </c>
      <c r="G4957" s="6">
        <v>0.13</v>
      </c>
    </row>
    <row r="4958" spans="2:7" x14ac:dyDescent="0.2">
      <c r="B4958" s="7">
        <v>41995</v>
      </c>
      <c r="C4958" s="6">
        <v>5.8</v>
      </c>
      <c r="D4958" s="6">
        <v>1.7</v>
      </c>
      <c r="E4958" s="6">
        <v>2.1583000000000001</v>
      </c>
      <c r="F4958" s="6">
        <v>0.65859999999999996</v>
      </c>
      <c r="G4958" s="6">
        <v>0.13</v>
      </c>
    </row>
    <row r="4959" spans="2:7" x14ac:dyDescent="0.2">
      <c r="B4959" s="7">
        <v>41996</v>
      </c>
      <c r="C4959" s="6">
        <v>5.8</v>
      </c>
      <c r="D4959" s="6">
        <v>1.7</v>
      </c>
      <c r="E4959" s="6">
        <v>2.2614000000000001</v>
      </c>
      <c r="F4959" s="6">
        <v>0.73929999999999996</v>
      </c>
      <c r="G4959" s="6">
        <v>0.13</v>
      </c>
    </row>
    <row r="4960" spans="2:7" x14ac:dyDescent="0.2">
      <c r="B4960" s="7">
        <v>41997</v>
      </c>
      <c r="C4960" s="6">
        <v>5.8</v>
      </c>
      <c r="D4960" s="6">
        <v>1.7</v>
      </c>
      <c r="E4960" s="6">
        <v>2.2631999999999999</v>
      </c>
      <c r="F4960" s="6">
        <v>0.73929999999999996</v>
      </c>
      <c r="G4960" s="6">
        <v>0.13</v>
      </c>
    </row>
    <row r="4961" spans="2:7" x14ac:dyDescent="0.2">
      <c r="B4961" s="7">
        <v>41998</v>
      </c>
      <c r="C4961" s="6">
        <v>5.8</v>
      </c>
      <c r="D4961" s="6">
        <v>1.7</v>
      </c>
      <c r="E4961" s="6">
        <v>2.2631999999999999</v>
      </c>
      <c r="F4961" s="6">
        <v>0.73929999999999996</v>
      </c>
      <c r="G4961" s="6">
        <v>0.13</v>
      </c>
    </row>
    <row r="4962" spans="2:7" x14ac:dyDescent="0.2">
      <c r="B4962" s="7">
        <v>41999</v>
      </c>
      <c r="C4962" s="6">
        <v>5.8</v>
      </c>
      <c r="D4962" s="6">
        <v>1.7</v>
      </c>
      <c r="E4962" s="6">
        <v>2.2498999999999998</v>
      </c>
      <c r="F4962" s="6">
        <v>0.73929999999999996</v>
      </c>
      <c r="G4962" s="6">
        <v>0.13</v>
      </c>
    </row>
    <row r="4963" spans="2:7" x14ac:dyDescent="0.2">
      <c r="B4963" s="7">
        <v>42002</v>
      </c>
      <c r="C4963" s="6">
        <v>5.8</v>
      </c>
      <c r="D4963" s="6">
        <v>1.7</v>
      </c>
      <c r="E4963" s="6">
        <v>2.2021000000000002</v>
      </c>
      <c r="F4963" s="6">
        <v>0.70779999999999998</v>
      </c>
      <c r="G4963" s="6">
        <v>0.13</v>
      </c>
    </row>
    <row r="4964" spans="2:7" x14ac:dyDescent="0.2">
      <c r="B4964" s="7">
        <v>42003</v>
      </c>
      <c r="C4964" s="6">
        <v>5.8</v>
      </c>
      <c r="D4964" s="6">
        <v>1.7</v>
      </c>
      <c r="E4964" s="6">
        <v>2.1871</v>
      </c>
      <c r="F4964" s="6">
        <v>0.68410000000000004</v>
      </c>
      <c r="G4964" s="6">
        <v>0.13</v>
      </c>
    </row>
    <row r="4965" spans="2:7" x14ac:dyDescent="0.2">
      <c r="B4965" s="7">
        <v>42004</v>
      </c>
      <c r="C4965" s="6">
        <v>5.6</v>
      </c>
      <c r="D4965" s="6">
        <v>1.6</v>
      </c>
      <c r="E4965" s="6">
        <v>2.1711999999999998</v>
      </c>
      <c r="F4965" s="6">
        <v>0.66449999999999998</v>
      </c>
      <c r="G4965" s="6">
        <v>0.06</v>
      </c>
    </row>
    <row r="4966" spans="2:7" x14ac:dyDescent="0.2">
      <c r="B4966" s="7">
        <v>42005</v>
      </c>
      <c r="C4966" s="6">
        <v>5.6</v>
      </c>
      <c r="D4966" s="6">
        <v>1.6</v>
      </c>
      <c r="E4966" s="6">
        <v>2.1711999999999998</v>
      </c>
      <c r="F4966" s="6">
        <v>0.66449999999999998</v>
      </c>
      <c r="G4966" s="6">
        <v>0.06</v>
      </c>
    </row>
    <row r="4967" spans="2:7" x14ac:dyDescent="0.2">
      <c r="B4967" s="7">
        <v>42006</v>
      </c>
      <c r="C4967" s="6">
        <v>5.6</v>
      </c>
      <c r="D4967" s="6">
        <v>1.6</v>
      </c>
      <c r="E4967" s="6">
        <v>2.1105</v>
      </c>
      <c r="F4967" s="6">
        <v>0.66469999999999996</v>
      </c>
      <c r="G4967" s="6">
        <v>0.12</v>
      </c>
    </row>
    <row r="4968" spans="2:7" x14ac:dyDescent="0.2">
      <c r="B4968" s="7">
        <v>42009</v>
      </c>
      <c r="C4968" s="6">
        <v>5.6</v>
      </c>
      <c r="D4968" s="6">
        <v>1.6</v>
      </c>
      <c r="E4968" s="6">
        <v>2.032</v>
      </c>
      <c r="F4968" s="6">
        <v>0.65680000000000005</v>
      </c>
      <c r="G4968" s="6">
        <v>0.12</v>
      </c>
    </row>
    <row r="4969" spans="2:7" x14ac:dyDescent="0.2">
      <c r="B4969" s="7">
        <v>42010</v>
      </c>
      <c r="C4969" s="6">
        <v>5.6</v>
      </c>
      <c r="D4969" s="6">
        <v>1.6</v>
      </c>
      <c r="E4969" s="6">
        <v>1.9401999999999999</v>
      </c>
      <c r="F4969" s="6">
        <v>0.625</v>
      </c>
      <c r="G4969" s="6">
        <v>0.12</v>
      </c>
    </row>
    <row r="4970" spans="2:7" x14ac:dyDescent="0.2">
      <c r="B4970" s="7">
        <v>42011</v>
      </c>
      <c r="C4970" s="6">
        <v>5.6</v>
      </c>
      <c r="D4970" s="6">
        <v>1.6</v>
      </c>
      <c r="E4970" s="6">
        <v>1.9677</v>
      </c>
      <c r="F4970" s="6">
        <v>0.60909999999999997</v>
      </c>
      <c r="G4970" s="6">
        <v>0.12</v>
      </c>
    </row>
    <row r="4971" spans="2:7" x14ac:dyDescent="0.2">
      <c r="B4971" s="7">
        <v>42012</v>
      </c>
      <c r="C4971" s="6">
        <v>5.6</v>
      </c>
      <c r="D4971" s="6">
        <v>1.6</v>
      </c>
      <c r="E4971" s="6">
        <v>2.0179</v>
      </c>
      <c r="F4971" s="6">
        <v>0.60509999999999997</v>
      </c>
      <c r="G4971" s="6">
        <v>0.12</v>
      </c>
    </row>
    <row r="4972" spans="2:7" x14ac:dyDescent="0.2">
      <c r="B4972" s="7">
        <v>42013</v>
      </c>
      <c r="C4972" s="6">
        <v>5.6</v>
      </c>
      <c r="D4972" s="6">
        <v>1.6</v>
      </c>
      <c r="E4972" s="6">
        <v>1.9449000000000001</v>
      </c>
      <c r="F4972" s="6">
        <v>0.56100000000000005</v>
      </c>
      <c r="G4972" s="6">
        <v>0.12</v>
      </c>
    </row>
    <row r="4973" spans="2:7" x14ac:dyDescent="0.2">
      <c r="B4973" s="7">
        <v>42016</v>
      </c>
      <c r="C4973" s="6">
        <v>5.6</v>
      </c>
      <c r="D4973" s="6">
        <v>1.6</v>
      </c>
      <c r="E4973" s="6">
        <v>1.907</v>
      </c>
      <c r="F4973" s="6">
        <v>0.54490000000000005</v>
      </c>
      <c r="G4973" s="6">
        <v>0.12</v>
      </c>
    </row>
    <row r="4974" spans="2:7" x14ac:dyDescent="0.2">
      <c r="B4974" s="7">
        <v>42017</v>
      </c>
      <c r="C4974" s="6">
        <v>5.6</v>
      </c>
      <c r="D4974" s="6">
        <v>1.6</v>
      </c>
      <c r="E4974" s="6">
        <v>1.9</v>
      </c>
      <c r="F4974" s="6">
        <v>0.53879999999999995</v>
      </c>
      <c r="G4974" s="6">
        <v>0.12</v>
      </c>
    </row>
    <row r="4975" spans="2:7" x14ac:dyDescent="0.2">
      <c r="B4975" s="7">
        <v>42018</v>
      </c>
      <c r="C4975" s="6">
        <v>5.6</v>
      </c>
      <c r="D4975" s="6">
        <v>1.6</v>
      </c>
      <c r="E4975" s="6">
        <v>1.8552999999999999</v>
      </c>
      <c r="F4975" s="6">
        <v>0.50060000000000004</v>
      </c>
      <c r="G4975" s="6">
        <v>0.12</v>
      </c>
    </row>
    <row r="4976" spans="2:7" x14ac:dyDescent="0.2">
      <c r="B4976" s="7">
        <v>42019</v>
      </c>
      <c r="C4976" s="6">
        <v>5.6</v>
      </c>
      <c r="D4976" s="6">
        <v>1.6</v>
      </c>
      <c r="E4976" s="6">
        <v>1.7149000000000001</v>
      </c>
      <c r="F4976" s="6">
        <v>0.41220000000000001</v>
      </c>
      <c r="G4976" s="6">
        <v>0.12</v>
      </c>
    </row>
    <row r="4977" spans="2:7" x14ac:dyDescent="0.2">
      <c r="B4977" s="7">
        <v>42020</v>
      </c>
      <c r="C4977" s="6">
        <v>5.6</v>
      </c>
      <c r="D4977" s="6">
        <v>1.6</v>
      </c>
      <c r="E4977" s="6">
        <v>1.8368</v>
      </c>
      <c r="F4977" s="6">
        <v>0.48349999999999999</v>
      </c>
      <c r="G4977" s="6">
        <v>0.13</v>
      </c>
    </row>
    <row r="4978" spans="2:7" x14ac:dyDescent="0.2">
      <c r="B4978" s="7">
        <v>42023</v>
      </c>
      <c r="C4978" s="6">
        <v>5.6</v>
      </c>
      <c r="D4978" s="6">
        <v>1.6</v>
      </c>
      <c r="E4978" s="6">
        <v>1.8368</v>
      </c>
      <c r="F4978" s="6">
        <v>0.48349999999999999</v>
      </c>
      <c r="G4978" s="6">
        <v>0.13</v>
      </c>
    </row>
    <row r="4979" spans="2:7" x14ac:dyDescent="0.2">
      <c r="B4979" s="7">
        <v>42024</v>
      </c>
      <c r="C4979" s="6">
        <v>5.6</v>
      </c>
      <c r="D4979" s="6">
        <v>1.6</v>
      </c>
      <c r="E4979" s="6">
        <v>1.788</v>
      </c>
      <c r="F4979" s="6">
        <v>0.4914</v>
      </c>
      <c r="G4979" s="6">
        <v>0.12</v>
      </c>
    </row>
    <row r="4980" spans="2:7" x14ac:dyDescent="0.2">
      <c r="B4980" s="7">
        <v>42025</v>
      </c>
      <c r="C4980" s="6">
        <v>5.6</v>
      </c>
      <c r="D4980" s="6">
        <v>1.6</v>
      </c>
      <c r="E4980" s="6">
        <v>1.8716999999999999</v>
      </c>
      <c r="F4980" s="6">
        <v>0.50739999999999996</v>
      </c>
      <c r="G4980" s="6">
        <v>0.12</v>
      </c>
    </row>
    <row r="4981" spans="2:7" x14ac:dyDescent="0.2">
      <c r="B4981" s="7">
        <v>42026</v>
      </c>
      <c r="C4981" s="6">
        <v>5.6</v>
      </c>
      <c r="D4981" s="6">
        <v>1.6</v>
      </c>
      <c r="E4981" s="6">
        <v>1.8631</v>
      </c>
      <c r="F4981" s="6">
        <v>0.51739999999999997</v>
      </c>
      <c r="G4981" s="6">
        <v>0.12</v>
      </c>
    </row>
    <row r="4982" spans="2:7" x14ac:dyDescent="0.2">
      <c r="B4982" s="7">
        <v>42027</v>
      </c>
      <c r="C4982" s="6">
        <v>5.6</v>
      </c>
      <c r="D4982" s="6">
        <v>1.6</v>
      </c>
      <c r="E4982" s="6">
        <v>1.7968</v>
      </c>
      <c r="F4982" s="6">
        <v>0.4864</v>
      </c>
      <c r="G4982" s="6">
        <v>0.12</v>
      </c>
    </row>
    <row r="4983" spans="2:7" x14ac:dyDescent="0.2">
      <c r="B4983" s="7">
        <v>42030</v>
      </c>
      <c r="C4983" s="6">
        <v>5.6</v>
      </c>
      <c r="D4983" s="6">
        <v>1.6</v>
      </c>
      <c r="E4983" s="6">
        <v>1.8241000000000001</v>
      </c>
      <c r="F4983" s="6">
        <v>0.51070000000000004</v>
      </c>
      <c r="G4983" s="6">
        <v>0.12</v>
      </c>
    </row>
    <row r="4984" spans="2:7" x14ac:dyDescent="0.2">
      <c r="B4984" s="7">
        <v>42031</v>
      </c>
      <c r="C4984" s="6">
        <v>5.6</v>
      </c>
      <c r="D4984" s="6">
        <v>1.6</v>
      </c>
      <c r="E4984" s="6">
        <v>1.8230999999999999</v>
      </c>
      <c r="F4984" s="6">
        <v>0.51049999999999995</v>
      </c>
      <c r="G4984" s="6">
        <v>0.11</v>
      </c>
    </row>
    <row r="4985" spans="2:7" x14ac:dyDescent="0.2">
      <c r="B4985" s="7">
        <v>42032</v>
      </c>
      <c r="C4985" s="6">
        <v>5.6</v>
      </c>
      <c r="D4985" s="6">
        <v>1.6</v>
      </c>
      <c r="E4985" s="6">
        <v>1.7206999999999999</v>
      </c>
      <c r="F4985" s="6">
        <v>0.46539999999999998</v>
      </c>
      <c r="G4985" s="6">
        <v>0.12</v>
      </c>
    </row>
    <row r="4986" spans="2:7" x14ac:dyDescent="0.2">
      <c r="B4986" s="7">
        <v>42033</v>
      </c>
      <c r="C4986" s="6">
        <v>5.6</v>
      </c>
      <c r="D4986" s="6">
        <v>1.6</v>
      </c>
      <c r="E4986" s="6">
        <v>1.7512000000000001</v>
      </c>
      <c r="F4986" s="6">
        <v>0.51580000000000004</v>
      </c>
      <c r="G4986" s="6">
        <v>0.11</v>
      </c>
    </row>
    <row r="4987" spans="2:7" x14ac:dyDescent="0.2">
      <c r="B4987" s="7">
        <v>42034</v>
      </c>
      <c r="C4987" s="6">
        <v>5.6</v>
      </c>
      <c r="D4987" s="6">
        <v>1.6</v>
      </c>
      <c r="E4987" s="6">
        <v>1.6407</v>
      </c>
      <c r="F4987" s="6">
        <v>0.44879999999999998</v>
      </c>
      <c r="G4987" s="6">
        <v>0.06</v>
      </c>
    </row>
    <row r="4988" spans="2:7" x14ac:dyDescent="0.2">
      <c r="B4988" s="7">
        <v>42037</v>
      </c>
      <c r="C4988" s="6">
        <v>5.7</v>
      </c>
      <c r="D4988" s="6">
        <v>1.6</v>
      </c>
      <c r="E4988" s="6">
        <v>1.6641999999999999</v>
      </c>
      <c r="F4988" s="6">
        <v>0.45860000000000001</v>
      </c>
      <c r="G4988" s="6">
        <v>0.12</v>
      </c>
    </row>
    <row r="4989" spans="2:7" x14ac:dyDescent="0.2">
      <c r="B4989" s="7">
        <v>42038</v>
      </c>
      <c r="C4989" s="6">
        <v>5.7</v>
      </c>
      <c r="D4989" s="6">
        <v>1.6</v>
      </c>
      <c r="E4989" s="6">
        <v>1.7915000000000001</v>
      </c>
      <c r="F4989" s="6">
        <v>0.50790000000000002</v>
      </c>
      <c r="G4989" s="6">
        <v>0.12</v>
      </c>
    </row>
    <row r="4990" spans="2:7" x14ac:dyDescent="0.2">
      <c r="B4990" s="7">
        <v>42039</v>
      </c>
      <c r="C4990" s="6">
        <v>5.7</v>
      </c>
      <c r="D4990" s="6">
        <v>1.6</v>
      </c>
      <c r="E4990" s="6">
        <v>1.7513000000000001</v>
      </c>
      <c r="F4990" s="6">
        <v>0.48420000000000002</v>
      </c>
      <c r="G4990" s="6">
        <v>0.11</v>
      </c>
    </row>
    <row r="4991" spans="2:7" x14ac:dyDescent="0.2">
      <c r="B4991" s="7">
        <v>42040</v>
      </c>
      <c r="C4991" s="6">
        <v>5.7</v>
      </c>
      <c r="D4991" s="6">
        <v>1.6</v>
      </c>
      <c r="E4991" s="6">
        <v>1.8204</v>
      </c>
      <c r="F4991" s="6">
        <v>0.51980000000000004</v>
      </c>
      <c r="G4991" s="6">
        <v>0.12</v>
      </c>
    </row>
    <row r="4992" spans="2:7" x14ac:dyDescent="0.2">
      <c r="B4992" s="7">
        <v>42041</v>
      </c>
      <c r="C4992" s="6">
        <v>5.7</v>
      </c>
      <c r="D4992" s="6">
        <v>1.6</v>
      </c>
      <c r="E4992" s="6">
        <v>1.9567000000000001</v>
      </c>
      <c r="F4992" s="6">
        <v>0.64349999999999996</v>
      </c>
      <c r="G4992" s="6">
        <v>0.11</v>
      </c>
    </row>
    <row r="4993" spans="2:7" x14ac:dyDescent="0.2">
      <c r="B4993" s="7">
        <v>42044</v>
      </c>
      <c r="C4993" s="6">
        <v>5.7</v>
      </c>
      <c r="D4993" s="6">
        <v>1.6</v>
      </c>
      <c r="E4993" s="6">
        <v>1.9775</v>
      </c>
      <c r="F4993" s="6">
        <v>0.65169999999999995</v>
      </c>
      <c r="G4993" s="6">
        <v>0.12</v>
      </c>
    </row>
    <row r="4994" spans="2:7" x14ac:dyDescent="0.2">
      <c r="B4994" s="7">
        <v>42045</v>
      </c>
      <c r="C4994" s="6">
        <v>5.7</v>
      </c>
      <c r="D4994" s="6">
        <v>1.6</v>
      </c>
      <c r="E4994" s="6">
        <v>1.9966999999999999</v>
      </c>
      <c r="F4994" s="6">
        <v>0.64990000000000003</v>
      </c>
      <c r="G4994" s="6">
        <v>0.12</v>
      </c>
    </row>
    <row r="4995" spans="2:7" x14ac:dyDescent="0.2">
      <c r="B4995" s="7">
        <v>42046</v>
      </c>
      <c r="C4995" s="6">
        <v>5.7</v>
      </c>
      <c r="D4995" s="6">
        <v>1.6</v>
      </c>
      <c r="E4995" s="6">
        <v>2.0175999999999998</v>
      </c>
      <c r="F4995" s="6">
        <v>0.66420000000000001</v>
      </c>
      <c r="G4995" s="6">
        <v>0.12</v>
      </c>
    </row>
    <row r="4996" spans="2:7" x14ac:dyDescent="0.2">
      <c r="B4996" s="7">
        <v>42047</v>
      </c>
      <c r="C4996" s="6">
        <v>5.7</v>
      </c>
      <c r="D4996" s="6">
        <v>1.6</v>
      </c>
      <c r="E4996" s="6">
        <v>1.9843999999999999</v>
      </c>
      <c r="F4996" s="6">
        <v>0.62419999999999998</v>
      </c>
      <c r="G4996" s="6">
        <v>0.12</v>
      </c>
    </row>
    <row r="4997" spans="2:7" x14ac:dyDescent="0.2">
      <c r="B4997" s="7">
        <v>42048</v>
      </c>
      <c r="C4997" s="6">
        <v>5.7</v>
      </c>
      <c r="D4997" s="6">
        <v>1.6</v>
      </c>
      <c r="E4997" s="6">
        <v>2.0503999999999998</v>
      </c>
      <c r="F4997" s="6">
        <v>0.6411</v>
      </c>
      <c r="G4997" s="6">
        <v>0.12</v>
      </c>
    </row>
    <row r="4998" spans="2:7" x14ac:dyDescent="0.2">
      <c r="B4998" s="7">
        <v>42051</v>
      </c>
      <c r="C4998" s="6">
        <v>5.7</v>
      </c>
      <c r="D4998" s="6">
        <v>1.6</v>
      </c>
      <c r="E4998" s="6">
        <v>2.0503999999999998</v>
      </c>
      <c r="F4998" s="6">
        <v>0.6411</v>
      </c>
      <c r="G4998" s="6">
        <v>0.12</v>
      </c>
    </row>
    <row r="4999" spans="2:7" x14ac:dyDescent="0.2">
      <c r="B4999" s="7">
        <v>42052</v>
      </c>
      <c r="C4999" s="6">
        <v>5.7</v>
      </c>
      <c r="D4999" s="6">
        <v>1.6</v>
      </c>
      <c r="E4999" s="6">
        <v>2.1379000000000001</v>
      </c>
      <c r="F4999" s="6">
        <v>0.66149999999999998</v>
      </c>
      <c r="G4999" s="6">
        <v>0.12</v>
      </c>
    </row>
    <row r="5000" spans="2:7" x14ac:dyDescent="0.2">
      <c r="B5000" s="7">
        <v>42053</v>
      </c>
      <c r="C5000" s="6">
        <v>5.7</v>
      </c>
      <c r="D5000" s="6">
        <v>1.6</v>
      </c>
      <c r="E5000" s="6">
        <v>2.08</v>
      </c>
      <c r="F5000" s="6">
        <v>0.59699999999999998</v>
      </c>
      <c r="G5000" s="6">
        <v>0.12</v>
      </c>
    </row>
    <row r="5001" spans="2:7" x14ac:dyDescent="0.2">
      <c r="B5001" s="7">
        <v>42054</v>
      </c>
      <c r="C5001" s="6">
        <v>5.7</v>
      </c>
      <c r="D5001" s="6">
        <v>1.6</v>
      </c>
      <c r="E5001" s="6">
        <v>2.1141999999999999</v>
      </c>
      <c r="F5001" s="6">
        <v>0.61739999999999995</v>
      </c>
      <c r="G5001" s="6">
        <v>0.12</v>
      </c>
    </row>
    <row r="5002" spans="2:7" x14ac:dyDescent="0.2">
      <c r="B5002" s="7">
        <v>42055</v>
      </c>
      <c r="C5002" s="6">
        <v>5.7</v>
      </c>
      <c r="D5002" s="6">
        <v>1.6</v>
      </c>
      <c r="E5002" s="6">
        <v>2.1116999999999999</v>
      </c>
      <c r="F5002" s="6">
        <v>0.6321</v>
      </c>
      <c r="G5002" s="6">
        <v>0.12</v>
      </c>
    </row>
    <row r="5003" spans="2:7" x14ac:dyDescent="0.2">
      <c r="B5003" s="7">
        <v>42058</v>
      </c>
      <c r="C5003" s="6">
        <v>5.7</v>
      </c>
      <c r="D5003" s="6">
        <v>1.6</v>
      </c>
      <c r="E5003" s="6">
        <v>2.0573999999999999</v>
      </c>
      <c r="F5003" s="6">
        <v>0.60170000000000001</v>
      </c>
      <c r="G5003" s="6">
        <v>0.11</v>
      </c>
    </row>
    <row r="5004" spans="2:7" x14ac:dyDescent="0.2">
      <c r="B5004" s="7">
        <v>42059</v>
      </c>
      <c r="C5004" s="6">
        <v>5.7</v>
      </c>
      <c r="D5004" s="6">
        <v>1.6</v>
      </c>
      <c r="E5004" s="6">
        <v>1.98</v>
      </c>
      <c r="F5004" s="6">
        <v>0.55289999999999995</v>
      </c>
      <c r="G5004" s="6">
        <v>0.11</v>
      </c>
    </row>
    <row r="5005" spans="2:7" x14ac:dyDescent="0.2">
      <c r="B5005" s="7">
        <v>42060</v>
      </c>
      <c r="C5005" s="6">
        <v>5.7</v>
      </c>
      <c r="D5005" s="6">
        <v>1.6</v>
      </c>
      <c r="E5005" s="6">
        <v>1.9688000000000001</v>
      </c>
      <c r="F5005" s="6">
        <v>0.60260000000000002</v>
      </c>
      <c r="G5005" s="6">
        <v>0.11</v>
      </c>
    </row>
    <row r="5006" spans="2:7" x14ac:dyDescent="0.2">
      <c r="B5006" s="7">
        <v>42061</v>
      </c>
      <c r="C5006" s="6">
        <v>5.7</v>
      </c>
      <c r="D5006" s="6">
        <v>1.6</v>
      </c>
      <c r="E5006" s="6">
        <v>2.0295000000000001</v>
      </c>
      <c r="F5006" s="6">
        <v>0.64610000000000001</v>
      </c>
      <c r="G5006" s="6">
        <v>0.11</v>
      </c>
    </row>
    <row r="5007" spans="2:7" x14ac:dyDescent="0.2">
      <c r="B5007" s="7">
        <v>42062</v>
      </c>
      <c r="C5007" s="6">
        <v>5.7</v>
      </c>
      <c r="D5007" s="6">
        <v>1.6</v>
      </c>
      <c r="E5007" s="6">
        <v>1.9930000000000001</v>
      </c>
      <c r="F5007" s="6">
        <v>0.61839999999999995</v>
      </c>
      <c r="G5007" s="6">
        <v>0.06</v>
      </c>
    </row>
    <row r="5008" spans="2:7" x14ac:dyDescent="0.2">
      <c r="B5008" s="7">
        <v>42065</v>
      </c>
      <c r="C5008" s="6">
        <v>5.5</v>
      </c>
      <c r="D5008" s="6">
        <v>1.7</v>
      </c>
      <c r="E5008" s="6">
        <v>2.0819999999999999</v>
      </c>
      <c r="F5008" s="6">
        <v>0.66210000000000002</v>
      </c>
      <c r="G5008" s="6">
        <v>0.12</v>
      </c>
    </row>
    <row r="5009" spans="2:7" x14ac:dyDescent="0.2">
      <c r="B5009" s="7">
        <v>42066</v>
      </c>
      <c r="C5009" s="6">
        <v>5.5</v>
      </c>
      <c r="D5009" s="6">
        <v>1.7</v>
      </c>
      <c r="E5009" s="6">
        <v>2.1189</v>
      </c>
      <c r="F5009" s="6">
        <v>0.67820000000000003</v>
      </c>
      <c r="G5009" s="6">
        <v>0.12</v>
      </c>
    </row>
    <row r="5010" spans="2:7" x14ac:dyDescent="0.2">
      <c r="B5010" s="7">
        <v>42067</v>
      </c>
      <c r="C5010" s="6">
        <v>5.5</v>
      </c>
      <c r="D5010" s="6">
        <v>1.7</v>
      </c>
      <c r="E5010" s="6">
        <v>2.1172</v>
      </c>
      <c r="F5010" s="6">
        <v>0.65459999999999996</v>
      </c>
      <c r="G5010" s="6">
        <v>0.11</v>
      </c>
    </row>
    <row r="5011" spans="2:7" x14ac:dyDescent="0.2">
      <c r="B5011" s="7">
        <v>42068</v>
      </c>
      <c r="C5011" s="6">
        <v>5.5</v>
      </c>
      <c r="D5011" s="6">
        <v>1.7</v>
      </c>
      <c r="E5011" s="6">
        <v>2.1154000000000002</v>
      </c>
      <c r="F5011" s="6">
        <v>0.63890000000000002</v>
      </c>
      <c r="G5011" s="6">
        <v>0.11</v>
      </c>
    </row>
    <row r="5012" spans="2:7" x14ac:dyDescent="0.2">
      <c r="B5012" s="7">
        <v>42069</v>
      </c>
      <c r="C5012" s="6">
        <v>5.5</v>
      </c>
      <c r="D5012" s="6">
        <v>1.7</v>
      </c>
      <c r="E5012" s="6">
        <v>2.2414000000000001</v>
      </c>
      <c r="F5012" s="6">
        <v>0.72340000000000004</v>
      </c>
      <c r="G5012" s="6">
        <v>0.12</v>
      </c>
    </row>
    <row r="5013" spans="2:7" x14ac:dyDescent="0.2">
      <c r="B5013" s="7">
        <v>42072</v>
      </c>
      <c r="C5013" s="6">
        <v>5.5</v>
      </c>
      <c r="D5013" s="6">
        <v>1.7</v>
      </c>
      <c r="E5013" s="6">
        <v>2.1907000000000001</v>
      </c>
      <c r="F5013" s="6">
        <v>0.69169999999999998</v>
      </c>
      <c r="G5013" s="6">
        <v>0.12</v>
      </c>
    </row>
    <row r="5014" spans="2:7" x14ac:dyDescent="0.2">
      <c r="B5014" s="7">
        <v>42073</v>
      </c>
      <c r="C5014" s="6">
        <v>5.5</v>
      </c>
      <c r="D5014" s="6">
        <v>1.7</v>
      </c>
      <c r="E5014" s="6">
        <v>2.1297000000000001</v>
      </c>
      <c r="F5014" s="6">
        <v>0.67989999999999995</v>
      </c>
      <c r="G5014" s="6">
        <v>0.12</v>
      </c>
    </row>
    <row r="5015" spans="2:7" x14ac:dyDescent="0.2">
      <c r="B5015" s="7">
        <v>42074</v>
      </c>
      <c r="C5015" s="6">
        <v>5.5</v>
      </c>
      <c r="D5015" s="6">
        <v>1.7</v>
      </c>
      <c r="E5015" s="6">
        <v>2.1086</v>
      </c>
      <c r="F5015" s="6">
        <v>0.68020000000000003</v>
      </c>
      <c r="G5015" s="6">
        <v>0.11</v>
      </c>
    </row>
    <row r="5016" spans="2:7" x14ac:dyDescent="0.2">
      <c r="B5016" s="7">
        <v>42075</v>
      </c>
      <c r="C5016" s="6">
        <v>5.5</v>
      </c>
      <c r="D5016" s="6">
        <v>1.7</v>
      </c>
      <c r="E5016" s="6">
        <v>2.1156000000000001</v>
      </c>
      <c r="F5016" s="6">
        <v>0.66439999999999999</v>
      </c>
      <c r="G5016" s="6">
        <v>0.11</v>
      </c>
    </row>
    <row r="5017" spans="2:7" x14ac:dyDescent="0.2">
      <c r="B5017" s="7">
        <v>42076</v>
      </c>
      <c r="C5017" s="6">
        <v>5.5</v>
      </c>
      <c r="D5017" s="6">
        <v>1.7</v>
      </c>
      <c r="E5017" s="6">
        <v>2.1139999999999999</v>
      </c>
      <c r="F5017" s="6">
        <v>0.65700000000000003</v>
      </c>
      <c r="G5017" s="6">
        <v>0.11</v>
      </c>
    </row>
    <row r="5018" spans="2:7" x14ac:dyDescent="0.2">
      <c r="B5018" s="7">
        <v>42079</v>
      </c>
      <c r="C5018" s="6">
        <v>5.5</v>
      </c>
      <c r="D5018" s="6">
        <v>1.7</v>
      </c>
      <c r="E5018" s="6">
        <v>2.0716999999999999</v>
      </c>
      <c r="F5018" s="6">
        <v>0.64910000000000001</v>
      </c>
      <c r="G5018" s="6">
        <v>0.12</v>
      </c>
    </row>
    <row r="5019" spans="2:7" x14ac:dyDescent="0.2">
      <c r="B5019" s="7">
        <v>42080</v>
      </c>
      <c r="C5019" s="6">
        <v>5.5</v>
      </c>
      <c r="D5019" s="6">
        <v>1.7</v>
      </c>
      <c r="E5019" s="6">
        <v>2.0507</v>
      </c>
      <c r="F5019" s="6">
        <v>0.67159999999999997</v>
      </c>
      <c r="G5019" s="6">
        <v>0.12</v>
      </c>
    </row>
    <row r="5020" spans="2:7" x14ac:dyDescent="0.2">
      <c r="B5020" s="7">
        <v>42081</v>
      </c>
      <c r="C5020" s="6">
        <v>5.5</v>
      </c>
      <c r="D5020" s="6">
        <v>1.7</v>
      </c>
      <c r="E5020" s="6">
        <v>1.9198999999999999</v>
      </c>
      <c r="F5020" s="6">
        <v>0.55249999999999999</v>
      </c>
      <c r="G5020" s="6">
        <v>0.11</v>
      </c>
    </row>
    <row r="5021" spans="2:7" x14ac:dyDescent="0.2">
      <c r="B5021" s="7">
        <v>42082</v>
      </c>
      <c r="C5021" s="6">
        <v>5.5</v>
      </c>
      <c r="D5021" s="6">
        <v>1.7</v>
      </c>
      <c r="E5021" s="6">
        <v>1.9684999999999999</v>
      </c>
      <c r="F5021" s="6">
        <v>0.60919999999999996</v>
      </c>
      <c r="G5021" s="6">
        <v>0.12</v>
      </c>
    </row>
    <row r="5022" spans="2:7" x14ac:dyDescent="0.2">
      <c r="B5022" s="7">
        <v>42083</v>
      </c>
      <c r="C5022" s="6">
        <v>5.5</v>
      </c>
      <c r="D5022" s="6">
        <v>1.7</v>
      </c>
      <c r="E5022" s="6">
        <v>1.9302999999999999</v>
      </c>
      <c r="F5022" s="6">
        <v>0.58120000000000005</v>
      </c>
      <c r="G5022" s="6">
        <v>0.12</v>
      </c>
    </row>
    <row r="5023" spans="2:7" x14ac:dyDescent="0.2">
      <c r="B5023" s="7">
        <v>42086</v>
      </c>
      <c r="C5023" s="6">
        <v>5.5</v>
      </c>
      <c r="D5023" s="6">
        <v>1.7</v>
      </c>
      <c r="E5023" s="6">
        <v>1.9119999999999999</v>
      </c>
      <c r="F5023" s="6">
        <v>0.56910000000000005</v>
      </c>
      <c r="G5023" s="6">
        <v>0.12</v>
      </c>
    </row>
    <row r="5024" spans="2:7" x14ac:dyDescent="0.2">
      <c r="B5024" s="7">
        <v>42087</v>
      </c>
      <c r="C5024" s="6">
        <v>5.5</v>
      </c>
      <c r="D5024" s="6">
        <v>1.7</v>
      </c>
      <c r="E5024" s="6">
        <v>1.8731</v>
      </c>
      <c r="F5024" s="6">
        <v>0.55700000000000005</v>
      </c>
      <c r="G5024" s="6">
        <v>0.11</v>
      </c>
    </row>
    <row r="5025" spans="2:7" x14ac:dyDescent="0.2">
      <c r="B5025" s="7">
        <v>42088</v>
      </c>
      <c r="C5025" s="6">
        <v>5.5</v>
      </c>
      <c r="D5025" s="6">
        <v>1.7</v>
      </c>
      <c r="E5025" s="6">
        <v>1.925</v>
      </c>
      <c r="F5025" s="6">
        <v>0.60229999999999995</v>
      </c>
      <c r="G5025" s="6">
        <v>0.12</v>
      </c>
    </row>
    <row r="5026" spans="2:7" x14ac:dyDescent="0.2">
      <c r="B5026" s="7">
        <v>42089</v>
      </c>
      <c r="C5026" s="6">
        <v>5.5</v>
      </c>
      <c r="D5026" s="6">
        <v>1.7</v>
      </c>
      <c r="E5026" s="6">
        <v>1.9894000000000001</v>
      </c>
      <c r="F5026" s="6">
        <v>0.61019999999999996</v>
      </c>
      <c r="G5026" s="6">
        <v>0.11</v>
      </c>
    </row>
    <row r="5027" spans="2:7" x14ac:dyDescent="0.2">
      <c r="B5027" s="7">
        <v>42090</v>
      </c>
      <c r="C5027" s="6">
        <v>5.5</v>
      </c>
      <c r="D5027" s="6">
        <v>1.7</v>
      </c>
      <c r="E5027" s="6">
        <v>1.9615</v>
      </c>
      <c r="F5027" s="6">
        <v>0.59440000000000004</v>
      </c>
      <c r="G5027" s="6">
        <v>0.12</v>
      </c>
    </row>
    <row r="5028" spans="2:7" x14ac:dyDescent="0.2">
      <c r="B5028" s="7">
        <v>42093</v>
      </c>
      <c r="C5028" s="6">
        <v>5.5</v>
      </c>
      <c r="D5028" s="6">
        <v>1.7</v>
      </c>
      <c r="E5028" s="6">
        <v>1.9475</v>
      </c>
      <c r="F5028" s="6">
        <v>0.57869999999999999</v>
      </c>
      <c r="G5028" s="6">
        <v>0.12</v>
      </c>
    </row>
    <row r="5029" spans="2:7" x14ac:dyDescent="0.2">
      <c r="B5029" s="7">
        <v>42094</v>
      </c>
      <c r="C5029" s="6">
        <v>5.4</v>
      </c>
      <c r="D5029" s="6">
        <v>1.8</v>
      </c>
      <c r="E5029" s="6">
        <v>1.9231</v>
      </c>
      <c r="F5029" s="6">
        <v>0.55510000000000004</v>
      </c>
      <c r="G5029" s="6">
        <v>0.06</v>
      </c>
    </row>
    <row r="5030" spans="2:7" x14ac:dyDescent="0.2">
      <c r="B5030" s="7">
        <v>42095</v>
      </c>
      <c r="C5030" s="6">
        <v>5.4</v>
      </c>
      <c r="D5030" s="6">
        <v>1.8</v>
      </c>
      <c r="E5030" s="6">
        <v>1.8573</v>
      </c>
      <c r="F5030" s="6">
        <v>0.53549999999999998</v>
      </c>
      <c r="G5030" s="6">
        <v>0.12</v>
      </c>
    </row>
    <row r="5031" spans="2:7" x14ac:dyDescent="0.2">
      <c r="B5031" s="7">
        <v>42096</v>
      </c>
      <c r="C5031" s="6">
        <v>5.4</v>
      </c>
      <c r="D5031" s="6">
        <v>1.8</v>
      </c>
      <c r="E5031" s="6">
        <v>1.9117</v>
      </c>
      <c r="F5031" s="6">
        <v>0.53959999999999997</v>
      </c>
      <c r="G5031" s="6">
        <v>0.12</v>
      </c>
    </row>
    <row r="5032" spans="2:7" x14ac:dyDescent="0.2">
      <c r="B5032" s="7">
        <v>42097</v>
      </c>
      <c r="C5032" s="6">
        <v>5.4</v>
      </c>
      <c r="D5032" s="6">
        <v>1.8</v>
      </c>
      <c r="E5032" s="6">
        <v>1.8389</v>
      </c>
      <c r="F5032" s="6">
        <v>0.47620000000000001</v>
      </c>
      <c r="G5032" s="6">
        <v>0.12</v>
      </c>
    </row>
    <row r="5033" spans="2:7" x14ac:dyDescent="0.2">
      <c r="B5033" s="7">
        <v>42100</v>
      </c>
      <c r="C5033" s="6">
        <v>5.4</v>
      </c>
      <c r="D5033" s="6">
        <v>1.8</v>
      </c>
      <c r="E5033" s="6">
        <v>1.8952</v>
      </c>
      <c r="F5033" s="6">
        <v>0.496</v>
      </c>
      <c r="G5033" s="6">
        <v>0.13</v>
      </c>
    </row>
    <row r="5034" spans="2:7" x14ac:dyDescent="0.2">
      <c r="B5034" s="7">
        <v>42101</v>
      </c>
      <c r="C5034" s="6">
        <v>5.4</v>
      </c>
      <c r="D5034" s="6">
        <v>1.8</v>
      </c>
      <c r="E5034" s="6">
        <v>1.8848</v>
      </c>
      <c r="F5034" s="6">
        <v>0.51590000000000003</v>
      </c>
      <c r="G5034" s="6">
        <v>0.12</v>
      </c>
    </row>
    <row r="5035" spans="2:7" x14ac:dyDescent="0.2">
      <c r="B5035" s="7">
        <v>42102</v>
      </c>
      <c r="C5035" s="6">
        <v>5.4</v>
      </c>
      <c r="D5035" s="6">
        <v>1.8</v>
      </c>
      <c r="E5035" s="6">
        <v>1.9047000000000001</v>
      </c>
      <c r="F5035" s="6">
        <v>0.53180000000000005</v>
      </c>
      <c r="G5035" s="6">
        <v>0.12</v>
      </c>
    </row>
    <row r="5036" spans="2:7" x14ac:dyDescent="0.2">
      <c r="B5036" s="7">
        <v>42103</v>
      </c>
      <c r="C5036" s="6">
        <v>5.4</v>
      </c>
      <c r="D5036" s="6">
        <v>1.8</v>
      </c>
      <c r="E5036" s="6">
        <v>1.9596</v>
      </c>
      <c r="F5036" s="6">
        <v>0.54779999999999995</v>
      </c>
      <c r="G5036" s="6">
        <v>0.12</v>
      </c>
    </row>
    <row r="5037" spans="2:7" x14ac:dyDescent="0.2">
      <c r="B5037" s="7">
        <v>42104</v>
      </c>
      <c r="C5037" s="6">
        <v>5.4</v>
      </c>
      <c r="D5037" s="6">
        <v>1.8</v>
      </c>
      <c r="E5037" s="6">
        <v>1.9473</v>
      </c>
      <c r="F5037" s="6">
        <v>0.55600000000000005</v>
      </c>
      <c r="G5037" s="6">
        <v>0.12</v>
      </c>
    </row>
    <row r="5038" spans="2:7" x14ac:dyDescent="0.2">
      <c r="B5038" s="7">
        <v>42107</v>
      </c>
      <c r="C5038" s="6">
        <v>5.4</v>
      </c>
      <c r="D5038" s="6">
        <v>1.8</v>
      </c>
      <c r="E5038" s="6">
        <v>1.9272</v>
      </c>
      <c r="F5038" s="6">
        <v>0.52800000000000002</v>
      </c>
      <c r="G5038" s="6">
        <v>0.13</v>
      </c>
    </row>
    <row r="5039" spans="2:7" x14ac:dyDescent="0.2">
      <c r="B5039" s="7">
        <v>42108</v>
      </c>
      <c r="C5039" s="6">
        <v>5.4</v>
      </c>
      <c r="D5039" s="6">
        <v>1.8</v>
      </c>
      <c r="E5039" s="6">
        <v>1.8985000000000001</v>
      </c>
      <c r="F5039" s="6">
        <v>0.51200000000000001</v>
      </c>
      <c r="G5039" s="6">
        <v>0.13</v>
      </c>
    </row>
    <row r="5040" spans="2:7" x14ac:dyDescent="0.2">
      <c r="B5040" s="7">
        <v>42109</v>
      </c>
      <c r="C5040" s="6">
        <v>5.4</v>
      </c>
      <c r="D5040" s="6">
        <v>1.8</v>
      </c>
      <c r="E5040" s="6">
        <v>1.8879999999999999</v>
      </c>
      <c r="F5040" s="6">
        <v>0.496</v>
      </c>
      <c r="G5040" s="6">
        <v>0.13</v>
      </c>
    </row>
    <row r="5041" spans="2:7" x14ac:dyDescent="0.2">
      <c r="B5041" s="7">
        <v>42110</v>
      </c>
      <c r="C5041" s="6">
        <v>5.4</v>
      </c>
      <c r="D5041" s="6">
        <v>1.8</v>
      </c>
      <c r="E5041" s="6">
        <v>1.8896999999999999</v>
      </c>
      <c r="F5041" s="6">
        <v>0.4839</v>
      </c>
      <c r="G5041" s="6">
        <v>0.13</v>
      </c>
    </row>
    <row r="5042" spans="2:7" x14ac:dyDescent="0.2">
      <c r="B5042" s="7">
        <v>42111</v>
      </c>
      <c r="C5042" s="6">
        <v>5.4</v>
      </c>
      <c r="D5042" s="6">
        <v>1.8</v>
      </c>
      <c r="E5042" s="6">
        <v>1.8653</v>
      </c>
      <c r="F5042" s="6">
        <v>0.5081</v>
      </c>
      <c r="G5042" s="6">
        <v>0.13</v>
      </c>
    </row>
    <row r="5043" spans="2:7" x14ac:dyDescent="0.2">
      <c r="B5043" s="7">
        <v>42114</v>
      </c>
      <c r="C5043" s="6">
        <v>5.4</v>
      </c>
      <c r="D5043" s="6">
        <v>1.8</v>
      </c>
      <c r="E5043" s="6">
        <v>1.8895999999999999</v>
      </c>
      <c r="F5043" s="6">
        <v>0.5202</v>
      </c>
      <c r="G5043" s="6">
        <v>0.13</v>
      </c>
    </row>
    <row r="5044" spans="2:7" x14ac:dyDescent="0.2">
      <c r="B5044" s="7">
        <v>42115</v>
      </c>
      <c r="C5044" s="6">
        <v>5.4</v>
      </c>
      <c r="D5044" s="6">
        <v>1.8</v>
      </c>
      <c r="E5044" s="6">
        <v>1.9087000000000001</v>
      </c>
      <c r="F5044" s="6">
        <v>0.51619999999999999</v>
      </c>
      <c r="G5044" s="6">
        <v>0.13</v>
      </c>
    </row>
    <row r="5045" spans="2:7" x14ac:dyDescent="0.2">
      <c r="B5045" s="7">
        <v>42116</v>
      </c>
      <c r="C5045" s="6">
        <v>5.4</v>
      </c>
      <c r="D5045" s="6">
        <v>1.8</v>
      </c>
      <c r="E5045" s="6">
        <v>1.9787999999999999</v>
      </c>
      <c r="F5045" s="6">
        <v>0.54459999999999997</v>
      </c>
      <c r="G5045" s="6">
        <v>0.13</v>
      </c>
    </row>
    <row r="5046" spans="2:7" x14ac:dyDescent="0.2">
      <c r="B5046" s="7">
        <v>42117</v>
      </c>
      <c r="C5046" s="6">
        <v>5.4</v>
      </c>
      <c r="D5046" s="6">
        <v>1.8</v>
      </c>
      <c r="E5046" s="6">
        <v>1.9577</v>
      </c>
      <c r="F5046" s="6">
        <v>0.52839999999999998</v>
      </c>
      <c r="G5046" s="6">
        <v>0.13</v>
      </c>
    </row>
    <row r="5047" spans="2:7" x14ac:dyDescent="0.2">
      <c r="B5047" s="7">
        <v>42118</v>
      </c>
      <c r="C5047" s="6">
        <v>5.4</v>
      </c>
      <c r="D5047" s="6">
        <v>1.8</v>
      </c>
      <c r="E5047" s="6">
        <v>1.9086000000000001</v>
      </c>
      <c r="F5047" s="6">
        <v>0.50409999999999999</v>
      </c>
      <c r="G5047" s="6">
        <v>0.13</v>
      </c>
    </row>
    <row r="5048" spans="2:7" x14ac:dyDescent="0.2">
      <c r="B5048" s="7">
        <v>42121</v>
      </c>
      <c r="C5048" s="6">
        <v>5.4</v>
      </c>
      <c r="D5048" s="6">
        <v>1.8</v>
      </c>
      <c r="E5048" s="6">
        <v>1.9208000000000001</v>
      </c>
      <c r="F5048" s="6">
        <v>0.51629999999999998</v>
      </c>
      <c r="G5048" s="6">
        <v>0.13</v>
      </c>
    </row>
    <row r="5049" spans="2:7" x14ac:dyDescent="0.2">
      <c r="B5049" s="7">
        <v>42122</v>
      </c>
      <c r="C5049" s="6">
        <v>5.4</v>
      </c>
      <c r="D5049" s="6">
        <v>1.8</v>
      </c>
      <c r="E5049" s="6">
        <v>2.0034000000000001</v>
      </c>
      <c r="F5049" s="6">
        <v>0.56100000000000005</v>
      </c>
      <c r="G5049" s="6">
        <v>0.13</v>
      </c>
    </row>
    <row r="5050" spans="2:7" x14ac:dyDescent="0.2">
      <c r="B5050" s="7">
        <v>42123</v>
      </c>
      <c r="C5050" s="6">
        <v>5.4</v>
      </c>
      <c r="D5050" s="6">
        <v>1.8</v>
      </c>
      <c r="E5050" s="6">
        <v>2.0388000000000002</v>
      </c>
      <c r="F5050" s="6">
        <v>0.55700000000000005</v>
      </c>
      <c r="G5050" s="6">
        <v>0.13</v>
      </c>
    </row>
    <row r="5051" spans="2:7" x14ac:dyDescent="0.2">
      <c r="B5051" s="7">
        <v>42124</v>
      </c>
      <c r="C5051" s="6">
        <v>5.4</v>
      </c>
      <c r="D5051" s="6">
        <v>1.8</v>
      </c>
      <c r="E5051" s="6">
        <v>2.0316999999999998</v>
      </c>
      <c r="F5051" s="6">
        <v>0.56699999999999995</v>
      </c>
      <c r="G5051" s="6">
        <v>0.08</v>
      </c>
    </row>
    <row r="5052" spans="2:7" x14ac:dyDescent="0.2">
      <c r="B5052" s="7">
        <v>42125</v>
      </c>
      <c r="C5052" s="6">
        <v>5.4</v>
      </c>
      <c r="D5052" s="6">
        <v>1.8</v>
      </c>
      <c r="E5052" s="6">
        <v>2.1135000000000002</v>
      </c>
      <c r="F5052" s="6">
        <v>0.59499999999999997</v>
      </c>
      <c r="G5052" s="6">
        <v>0.13</v>
      </c>
    </row>
    <row r="5053" spans="2:7" x14ac:dyDescent="0.2">
      <c r="B5053" s="7">
        <v>42128</v>
      </c>
      <c r="C5053" s="6">
        <v>5.4</v>
      </c>
      <c r="D5053" s="6">
        <v>1.8</v>
      </c>
      <c r="E5053" s="6">
        <v>2.1440000000000001</v>
      </c>
      <c r="F5053" s="6">
        <v>0.59909999999999997</v>
      </c>
      <c r="G5053" s="6">
        <v>0.13</v>
      </c>
    </row>
    <row r="5054" spans="2:7" x14ac:dyDescent="0.2">
      <c r="B5054" s="7">
        <v>42129</v>
      </c>
      <c r="C5054" s="6">
        <v>5.4</v>
      </c>
      <c r="D5054" s="6">
        <v>1.8</v>
      </c>
      <c r="E5054" s="6">
        <v>2.1852999999999998</v>
      </c>
      <c r="F5054" s="6">
        <v>0.623</v>
      </c>
      <c r="G5054" s="6">
        <v>0.13</v>
      </c>
    </row>
    <row r="5055" spans="2:7" x14ac:dyDescent="0.2">
      <c r="B5055" s="7">
        <v>42130</v>
      </c>
      <c r="C5055" s="6">
        <v>5.4</v>
      </c>
      <c r="D5055" s="6">
        <v>1.8</v>
      </c>
      <c r="E5055" s="6">
        <v>2.2431000000000001</v>
      </c>
      <c r="F5055" s="6">
        <v>0.6351</v>
      </c>
      <c r="G5055" s="6">
        <v>0.13</v>
      </c>
    </row>
    <row r="5056" spans="2:7" x14ac:dyDescent="0.2">
      <c r="B5056" s="7">
        <v>42131</v>
      </c>
      <c r="C5056" s="6">
        <v>5.4</v>
      </c>
      <c r="D5056" s="6">
        <v>1.8</v>
      </c>
      <c r="E5056" s="6">
        <v>2.1800000000000002</v>
      </c>
      <c r="F5056" s="6">
        <v>0.63129999999999997</v>
      </c>
      <c r="G5056" s="6">
        <v>0.13</v>
      </c>
    </row>
    <row r="5057" spans="2:7" x14ac:dyDescent="0.2">
      <c r="B5057" s="7">
        <v>42132</v>
      </c>
      <c r="C5057" s="6">
        <v>5.4</v>
      </c>
      <c r="D5057" s="6">
        <v>1.8</v>
      </c>
      <c r="E5057" s="6">
        <v>2.1478000000000002</v>
      </c>
      <c r="F5057" s="6">
        <v>0.57189999999999996</v>
      </c>
      <c r="G5057" s="6">
        <v>0.13</v>
      </c>
    </row>
    <row r="5058" spans="2:7" x14ac:dyDescent="0.2">
      <c r="B5058" s="7">
        <v>42135</v>
      </c>
      <c r="C5058" s="6">
        <v>5.4</v>
      </c>
      <c r="D5058" s="6">
        <v>1.8</v>
      </c>
      <c r="E5058" s="6">
        <v>2.2797000000000001</v>
      </c>
      <c r="F5058" s="6">
        <v>0.61599999999999999</v>
      </c>
      <c r="G5058" s="6">
        <v>0.13</v>
      </c>
    </row>
    <row r="5059" spans="2:7" x14ac:dyDescent="0.2">
      <c r="B5059" s="7">
        <v>42136</v>
      </c>
      <c r="C5059" s="6">
        <v>5.4</v>
      </c>
      <c r="D5059" s="6">
        <v>1.8</v>
      </c>
      <c r="E5059" s="6">
        <v>2.2488999999999999</v>
      </c>
      <c r="F5059" s="6">
        <v>0.59609999999999996</v>
      </c>
      <c r="G5059" s="6">
        <v>0.13</v>
      </c>
    </row>
    <row r="5060" spans="2:7" x14ac:dyDescent="0.2">
      <c r="B5060" s="7">
        <v>42137</v>
      </c>
      <c r="C5060" s="6">
        <v>5.4</v>
      </c>
      <c r="D5060" s="6">
        <v>1.8</v>
      </c>
      <c r="E5060" s="6">
        <v>2.2926000000000002</v>
      </c>
      <c r="F5060" s="6">
        <v>0.57620000000000005</v>
      </c>
      <c r="G5060" s="6">
        <v>0.13</v>
      </c>
    </row>
    <row r="5061" spans="2:7" x14ac:dyDescent="0.2">
      <c r="B5061" s="7">
        <v>42138</v>
      </c>
      <c r="C5061" s="6">
        <v>5.4</v>
      </c>
      <c r="D5061" s="6">
        <v>1.8</v>
      </c>
      <c r="E5061" s="6">
        <v>2.2301000000000002</v>
      </c>
      <c r="F5061" s="6">
        <v>0.54410000000000003</v>
      </c>
      <c r="G5061" s="6">
        <v>0.13</v>
      </c>
    </row>
    <row r="5062" spans="2:7" x14ac:dyDescent="0.2">
      <c r="B5062" s="7">
        <v>42139</v>
      </c>
      <c r="C5062" s="6">
        <v>5.4</v>
      </c>
      <c r="D5062" s="6">
        <v>1.8</v>
      </c>
      <c r="E5062" s="6">
        <v>2.1423999999999999</v>
      </c>
      <c r="F5062" s="6">
        <v>0.5363</v>
      </c>
      <c r="G5062" s="6">
        <v>0.13</v>
      </c>
    </row>
    <row r="5063" spans="2:7" x14ac:dyDescent="0.2">
      <c r="B5063" s="7">
        <v>42142</v>
      </c>
      <c r="C5063" s="6">
        <v>5.4</v>
      </c>
      <c r="D5063" s="6">
        <v>1.8</v>
      </c>
      <c r="E5063" s="6">
        <v>2.2336999999999998</v>
      </c>
      <c r="F5063" s="6">
        <v>0.57669999999999999</v>
      </c>
      <c r="G5063" s="6">
        <v>0.13</v>
      </c>
    </row>
    <row r="5064" spans="2:7" x14ac:dyDescent="0.2">
      <c r="B5064" s="7">
        <v>42143</v>
      </c>
      <c r="C5064" s="6">
        <v>5.4</v>
      </c>
      <c r="D5064" s="6">
        <v>1.8</v>
      </c>
      <c r="E5064" s="6">
        <v>2.2886000000000002</v>
      </c>
      <c r="F5064" s="6">
        <v>0.61329999999999996</v>
      </c>
      <c r="G5064" s="6">
        <v>0.12</v>
      </c>
    </row>
    <row r="5065" spans="2:7" x14ac:dyDescent="0.2">
      <c r="B5065" s="7">
        <v>42144</v>
      </c>
      <c r="C5065" s="6">
        <v>5.4</v>
      </c>
      <c r="D5065" s="6">
        <v>1.8</v>
      </c>
      <c r="E5065" s="6">
        <v>2.2479</v>
      </c>
      <c r="F5065" s="6">
        <v>0.58499999999999996</v>
      </c>
      <c r="G5065" s="6">
        <v>0.12</v>
      </c>
    </row>
    <row r="5066" spans="2:7" x14ac:dyDescent="0.2">
      <c r="B5066" s="7">
        <v>42145</v>
      </c>
      <c r="C5066" s="6">
        <v>5.4</v>
      </c>
      <c r="D5066" s="6">
        <v>1.8</v>
      </c>
      <c r="E5066" s="6">
        <v>2.1898</v>
      </c>
      <c r="F5066" s="6">
        <v>0.57299999999999995</v>
      </c>
      <c r="G5066" s="6">
        <v>0.12</v>
      </c>
    </row>
    <row r="5067" spans="2:7" x14ac:dyDescent="0.2">
      <c r="B5067" s="7">
        <v>42146</v>
      </c>
      <c r="C5067" s="6">
        <v>5.4</v>
      </c>
      <c r="D5067" s="6">
        <v>1.8</v>
      </c>
      <c r="E5067" s="6">
        <v>2.2092000000000001</v>
      </c>
      <c r="F5067" s="6">
        <v>0.61419999999999997</v>
      </c>
      <c r="G5067" s="6">
        <v>0.13</v>
      </c>
    </row>
    <row r="5068" spans="2:7" x14ac:dyDescent="0.2">
      <c r="B5068" s="7">
        <v>42149</v>
      </c>
      <c r="C5068" s="6">
        <v>5.4</v>
      </c>
      <c r="D5068" s="6">
        <v>1.8</v>
      </c>
      <c r="E5068" s="6">
        <v>2.2092000000000001</v>
      </c>
      <c r="F5068" s="6">
        <v>0.61419999999999997</v>
      </c>
      <c r="G5068" s="6">
        <v>0.13</v>
      </c>
    </row>
    <row r="5069" spans="2:7" x14ac:dyDescent="0.2">
      <c r="B5069" s="7">
        <v>42150</v>
      </c>
      <c r="C5069" s="6">
        <v>5.4</v>
      </c>
      <c r="D5069" s="6">
        <v>1.8</v>
      </c>
      <c r="E5069" s="6">
        <v>2.1389999999999998</v>
      </c>
      <c r="F5069" s="6">
        <v>0.61229999999999996</v>
      </c>
      <c r="G5069" s="6">
        <v>0.12</v>
      </c>
    </row>
    <row r="5070" spans="2:7" x14ac:dyDescent="0.2">
      <c r="B5070" s="7">
        <v>42151</v>
      </c>
      <c r="C5070" s="6">
        <v>5.4</v>
      </c>
      <c r="D5070" s="6">
        <v>1.8</v>
      </c>
      <c r="E5070" s="6">
        <v>2.1284999999999998</v>
      </c>
      <c r="F5070" s="6">
        <v>0.64849999999999997</v>
      </c>
      <c r="G5070" s="6">
        <v>0.12</v>
      </c>
    </row>
    <row r="5071" spans="2:7" x14ac:dyDescent="0.2">
      <c r="B5071" s="7">
        <v>42152</v>
      </c>
      <c r="C5071" s="6">
        <v>5.4</v>
      </c>
      <c r="D5071" s="6">
        <v>1.8</v>
      </c>
      <c r="E5071" s="6">
        <v>2.1355</v>
      </c>
      <c r="F5071" s="6">
        <v>0.62890000000000001</v>
      </c>
      <c r="G5071" s="6">
        <v>0.12</v>
      </c>
    </row>
    <row r="5072" spans="2:7" x14ac:dyDescent="0.2">
      <c r="B5072" s="7">
        <v>42153</v>
      </c>
      <c r="C5072" s="6">
        <v>5.4</v>
      </c>
      <c r="D5072" s="6">
        <v>1.8</v>
      </c>
      <c r="E5072" s="6">
        <v>2.1214</v>
      </c>
      <c r="F5072" s="6">
        <v>0.60529999999999995</v>
      </c>
      <c r="G5072" s="6">
        <v>0.08</v>
      </c>
    </row>
    <row r="5073" spans="2:7" x14ac:dyDescent="0.2">
      <c r="B5073" s="7">
        <v>42156</v>
      </c>
      <c r="C5073" s="6">
        <v>5.6</v>
      </c>
      <c r="D5073" s="6">
        <v>1.7</v>
      </c>
      <c r="E5073" s="6">
        <v>2.1793999999999998</v>
      </c>
      <c r="F5073" s="6">
        <v>0.64470000000000005</v>
      </c>
      <c r="G5073" s="6">
        <v>0.12</v>
      </c>
    </row>
    <row r="5074" spans="2:7" x14ac:dyDescent="0.2">
      <c r="B5074" s="7">
        <v>42157</v>
      </c>
      <c r="C5074" s="6">
        <v>5.6</v>
      </c>
      <c r="D5074" s="6">
        <v>1.7</v>
      </c>
      <c r="E5074" s="6">
        <v>2.2624</v>
      </c>
      <c r="F5074" s="6">
        <v>0.65269999999999995</v>
      </c>
      <c r="G5074" s="6">
        <v>0.12</v>
      </c>
    </row>
    <row r="5075" spans="2:7" x14ac:dyDescent="0.2">
      <c r="B5075" s="7">
        <v>42158</v>
      </c>
      <c r="C5075" s="6">
        <v>5.6</v>
      </c>
      <c r="D5075" s="6">
        <v>1.7</v>
      </c>
      <c r="E5075" s="6">
        <v>2.3641999999999999</v>
      </c>
      <c r="F5075" s="6">
        <v>0.67249999999999999</v>
      </c>
      <c r="G5075" s="6">
        <v>0.13</v>
      </c>
    </row>
    <row r="5076" spans="2:7" x14ac:dyDescent="0.2">
      <c r="B5076" s="7">
        <v>42159</v>
      </c>
      <c r="C5076" s="6">
        <v>5.6</v>
      </c>
      <c r="D5076" s="6">
        <v>1.7</v>
      </c>
      <c r="E5076" s="6">
        <v>2.3069999999999999</v>
      </c>
      <c r="F5076" s="6">
        <v>0.66069999999999995</v>
      </c>
      <c r="G5076" s="6">
        <v>0.13</v>
      </c>
    </row>
    <row r="5077" spans="2:7" x14ac:dyDescent="0.2">
      <c r="B5077" s="7">
        <v>42160</v>
      </c>
      <c r="C5077" s="6">
        <v>5.6</v>
      </c>
      <c r="D5077" s="6">
        <v>1.7</v>
      </c>
      <c r="E5077" s="6">
        <v>2.4076</v>
      </c>
      <c r="F5077" s="6">
        <v>0.7087</v>
      </c>
      <c r="G5077" s="6">
        <v>0.13</v>
      </c>
    </row>
    <row r="5078" spans="2:7" x14ac:dyDescent="0.2">
      <c r="B5078" s="7">
        <v>42163</v>
      </c>
      <c r="C5078" s="6">
        <v>5.6</v>
      </c>
      <c r="D5078" s="6">
        <v>1.7</v>
      </c>
      <c r="E5078" s="6">
        <v>2.3824000000000001</v>
      </c>
      <c r="F5078" s="6">
        <v>0.68079999999999996</v>
      </c>
      <c r="G5078" s="6">
        <v>0.13</v>
      </c>
    </row>
    <row r="5079" spans="2:7" x14ac:dyDescent="0.2">
      <c r="B5079" s="7">
        <v>42164</v>
      </c>
      <c r="C5079" s="6">
        <v>5.6</v>
      </c>
      <c r="D5079" s="6">
        <v>1.7</v>
      </c>
      <c r="E5079" s="6">
        <v>2.4384000000000001</v>
      </c>
      <c r="F5079" s="6">
        <v>0.71689999999999998</v>
      </c>
      <c r="G5079" s="6">
        <v>0.13</v>
      </c>
    </row>
    <row r="5080" spans="2:7" x14ac:dyDescent="0.2">
      <c r="B5080" s="7">
        <v>42165</v>
      </c>
      <c r="C5080" s="6">
        <v>5.6</v>
      </c>
      <c r="D5080" s="6">
        <v>1.7</v>
      </c>
      <c r="E5080" s="6">
        <v>2.4838</v>
      </c>
      <c r="F5080" s="6">
        <v>0.72499999999999998</v>
      </c>
      <c r="G5080" s="6">
        <v>0.13</v>
      </c>
    </row>
    <row r="5081" spans="2:7" x14ac:dyDescent="0.2">
      <c r="B5081" s="7">
        <v>42166</v>
      </c>
      <c r="C5081" s="6">
        <v>5.6</v>
      </c>
      <c r="D5081" s="6">
        <v>1.7</v>
      </c>
      <c r="E5081" s="6">
        <v>2.3772000000000002</v>
      </c>
      <c r="F5081" s="6">
        <v>0.71309999999999996</v>
      </c>
      <c r="G5081" s="6">
        <v>0.13</v>
      </c>
    </row>
    <row r="5082" spans="2:7" x14ac:dyDescent="0.2">
      <c r="B5082" s="7">
        <v>42167</v>
      </c>
      <c r="C5082" s="6">
        <v>5.6</v>
      </c>
      <c r="D5082" s="6">
        <v>1.7</v>
      </c>
      <c r="E5082" s="6">
        <v>2.3917999999999999</v>
      </c>
      <c r="F5082" s="6">
        <v>0.72560000000000002</v>
      </c>
      <c r="G5082" s="6">
        <v>0.13</v>
      </c>
    </row>
    <row r="5083" spans="2:7" x14ac:dyDescent="0.2">
      <c r="B5083" s="7">
        <v>42170</v>
      </c>
      <c r="C5083" s="6">
        <v>5.6</v>
      </c>
      <c r="D5083" s="6">
        <v>1.7</v>
      </c>
      <c r="E5083" s="6">
        <v>2.3559000000000001</v>
      </c>
      <c r="F5083" s="6">
        <v>0.70150000000000001</v>
      </c>
      <c r="G5083" s="6">
        <v>0.13</v>
      </c>
    </row>
    <row r="5084" spans="2:7" x14ac:dyDescent="0.2">
      <c r="B5084" s="7">
        <v>42171</v>
      </c>
      <c r="C5084" s="6">
        <v>5.6</v>
      </c>
      <c r="D5084" s="6">
        <v>1.7</v>
      </c>
      <c r="E5084" s="6">
        <v>2.3092999999999999</v>
      </c>
      <c r="F5084" s="6">
        <v>0.6855</v>
      </c>
      <c r="G5084" s="6">
        <v>0.14000000000000001</v>
      </c>
    </row>
    <row r="5085" spans="2:7" x14ac:dyDescent="0.2">
      <c r="B5085" s="7">
        <v>42172</v>
      </c>
      <c r="C5085" s="6">
        <v>5.6</v>
      </c>
      <c r="D5085" s="6">
        <v>1.7</v>
      </c>
      <c r="E5085" s="6">
        <v>2.3165</v>
      </c>
      <c r="F5085" s="6">
        <v>0.6492</v>
      </c>
      <c r="G5085" s="6">
        <v>0.14000000000000001</v>
      </c>
    </row>
    <row r="5086" spans="2:7" x14ac:dyDescent="0.2">
      <c r="B5086" s="7">
        <v>42173</v>
      </c>
      <c r="C5086" s="6">
        <v>5.6</v>
      </c>
      <c r="D5086" s="6">
        <v>1.7</v>
      </c>
      <c r="E5086" s="6">
        <v>2.3344999999999998</v>
      </c>
      <c r="F5086" s="6">
        <v>0.6331</v>
      </c>
      <c r="G5086" s="6">
        <v>0.14000000000000001</v>
      </c>
    </row>
    <row r="5087" spans="2:7" x14ac:dyDescent="0.2">
      <c r="B5087" s="7">
        <v>42174</v>
      </c>
      <c r="C5087" s="6">
        <v>5.6</v>
      </c>
      <c r="D5087" s="6">
        <v>1.7</v>
      </c>
      <c r="E5087" s="6">
        <v>2.2576999999999998</v>
      </c>
      <c r="F5087" s="6">
        <v>0.6169</v>
      </c>
      <c r="G5087" s="6">
        <v>0.13</v>
      </c>
    </row>
    <row r="5088" spans="2:7" x14ac:dyDescent="0.2">
      <c r="B5088" s="7">
        <v>42177</v>
      </c>
      <c r="C5088" s="6">
        <v>5.6</v>
      </c>
      <c r="D5088" s="6">
        <v>1.7</v>
      </c>
      <c r="E5088" s="6">
        <v>2.3725000000000001</v>
      </c>
      <c r="F5088" s="6">
        <v>0.65749999999999997</v>
      </c>
      <c r="G5088" s="6">
        <v>0.13</v>
      </c>
    </row>
    <row r="5089" spans="2:7" x14ac:dyDescent="0.2">
      <c r="B5089" s="7">
        <v>42178</v>
      </c>
      <c r="C5089" s="6">
        <v>5.6</v>
      </c>
      <c r="D5089" s="6">
        <v>1.7</v>
      </c>
      <c r="E5089" s="6">
        <v>2.4087000000000001</v>
      </c>
      <c r="F5089" s="6">
        <v>0.67789999999999995</v>
      </c>
      <c r="G5089" s="6">
        <v>0.13</v>
      </c>
    </row>
    <row r="5090" spans="2:7" x14ac:dyDescent="0.2">
      <c r="B5090" s="7">
        <v>42179</v>
      </c>
      <c r="C5090" s="6">
        <v>5.6</v>
      </c>
      <c r="D5090" s="6">
        <v>1.7</v>
      </c>
      <c r="E5090" s="6">
        <v>2.3672</v>
      </c>
      <c r="F5090" s="6">
        <v>0.68020000000000003</v>
      </c>
      <c r="G5090" s="6">
        <v>0.13</v>
      </c>
    </row>
    <row r="5091" spans="2:7" x14ac:dyDescent="0.2">
      <c r="B5091" s="7">
        <v>42180</v>
      </c>
      <c r="C5091" s="6">
        <v>5.6</v>
      </c>
      <c r="D5091" s="6">
        <v>1.7</v>
      </c>
      <c r="E5091" s="6">
        <v>2.4087999999999998</v>
      </c>
      <c r="F5091" s="6">
        <v>0.68799999999999994</v>
      </c>
      <c r="G5091" s="6">
        <v>0.13</v>
      </c>
    </row>
    <row r="5092" spans="2:7" x14ac:dyDescent="0.2">
      <c r="B5092" s="7">
        <v>42181</v>
      </c>
      <c r="C5092" s="6">
        <v>5.6</v>
      </c>
      <c r="D5092" s="6">
        <v>1.7</v>
      </c>
      <c r="E5092" s="6">
        <v>2.4725999999999999</v>
      </c>
      <c r="F5092" s="6">
        <v>0.7117</v>
      </c>
      <c r="G5092" s="6">
        <v>0.13</v>
      </c>
    </row>
    <row r="5093" spans="2:7" x14ac:dyDescent="0.2">
      <c r="B5093" s="7">
        <v>42184</v>
      </c>
      <c r="C5093" s="6">
        <v>5.6</v>
      </c>
      <c r="D5093" s="6">
        <v>1.7</v>
      </c>
      <c r="E5093" s="6">
        <v>2.3241999999999998</v>
      </c>
      <c r="F5093" s="6">
        <v>0.63290000000000002</v>
      </c>
      <c r="G5093" s="6">
        <v>0.14000000000000001</v>
      </c>
    </row>
    <row r="5094" spans="2:7" x14ac:dyDescent="0.2">
      <c r="B5094" s="7">
        <v>42185</v>
      </c>
      <c r="C5094" s="6">
        <v>5.3</v>
      </c>
      <c r="D5094" s="6">
        <v>1.8</v>
      </c>
      <c r="E5094" s="6">
        <v>2.3531</v>
      </c>
      <c r="F5094" s="6">
        <v>0.64270000000000005</v>
      </c>
      <c r="G5094" s="6">
        <v>0.08</v>
      </c>
    </row>
    <row r="5095" spans="2:7" x14ac:dyDescent="0.2">
      <c r="B5095" s="7">
        <v>42186</v>
      </c>
      <c r="C5095" s="6">
        <v>5.3</v>
      </c>
      <c r="D5095" s="6">
        <v>1.8</v>
      </c>
      <c r="E5095" s="6">
        <v>2.4218999999999999</v>
      </c>
      <c r="F5095" s="6">
        <v>0.68820000000000003</v>
      </c>
      <c r="G5095" s="6">
        <v>0.13</v>
      </c>
    </row>
    <row r="5096" spans="2:7" x14ac:dyDescent="0.2">
      <c r="B5096" s="7">
        <v>42187</v>
      </c>
      <c r="C5096" s="6">
        <v>5.3</v>
      </c>
      <c r="D5096" s="6">
        <v>1.8</v>
      </c>
      <c r="E5096" s="6">
        <v>2.3822999999999999</v>
      </c>
      <c r="F5096" s="6">
        <v>0.627</v>
      </c>
      <c r="G5096" s="6">
        <v>0.13</v>
      </c>
    </row>
    <row r="5097" spans="2:7" x14ac:dyDescent="0.2">
      <c r="B5097" s="7">
        <v>42188</v>
      </c>
      <c r="C5097" s="6">
        <v>5.3</v>
      </c>
      <c r="D5097" s="6">
        <v>1.8</v>
      </c>
      <c r="E5097" s="6">
        <v>2.3822999999999999</v>
      </c>
      <c r="F5097" s="6">
        <v>0.627</v>
      </c>
      <c r="G5097" s="6">
        <v>0.13</v>
      </c>
    </row>
    <row r="5098" spans="2:7" x14ac:dyDescent="0.2">
      <c r="B5098" s="7">
        <v>42191</v>
      </c>
      <c r="C5098" s="6">
        <v>5.3</v>
      </c>
      <c r="D5098" s="6">
        <v>1.8</v>
      </c>
      <c r="E5098" s="6">
        <v>2.2850000000000001</v>
      </c>
      <c r="F5098" s="6">
        <v>0.58919999999999995</v>
      </c>
      <c r="G5098" s="6">
        <v>0.13</v>
      </c>
    </row>
    <row r="5099" spans="2:7" x14ac:dyDescent="0.2">
      <c r="B5099" s="7">
        <v>42192</v>
      </c>
      <c r="C5099" s="6">
        <v>5.3</v>
      </c>
      <c r="D5099" s="6">
        <v>1.8</v>
      </c>
      <c r="E5099" s="6">
        <v>2.2582</v>
      </c>
      <c r="F5099" s="6">
        <v>0.58520000000000005</v>
      </c>
      <c r="G5099" s="6">
        <v>0.13</v>
      </c>
    </row>
    <row r="5100" spans="2:7" x14ac:dyDescent="0.2">
      <c r="B5100" s="7">
        <v>42193</v>
      </c>
      <c r="C5100" s="6">
        <v>5.3</v>
      </c>
      <c r="D5100" s="6">
        <v>1.8</v>
      </c>
      <c r="E5100" s="6">
        <v>2.1922000000000001</v>
      </c>
      <c r="F5100" s="6">
        <v>0.54139999999999999</v>
      </c>
      <c r="G5100" s="6">
        <v>0.13</v>
      </c>
    </row>
    <row r="5101" spans="2:7" x14ac:dyDescent="0.2">
      <c r="B5101" s="7">
        <v>42194</v>
      </c>
      <c r="C5101" s="6">
        <v>5.3</v>
      </c>
      <c r="D5101" s="6">
        <v>1.8</v>
      </c>
      <c r="E5101" s="6">
        <v>2.3210999999999999</v>
      </c>
      <c r="F5101" s="6">
        <v>0.58509999999999995</v>
      </c>
      <c r="G5101" s="6">
        <v>0.13</v>
      </c>
    </row>
    <row r="5102" spans="2:7" x14ac:dyDescent="0.2">
      <c r="B5102" s="7">
        <v>42195</v>
      </c>
      <c r="C5102" s="6">
        <v>5.3</v>
      </c>
      <c r="D5102" s="6">
        <v>1.8</v>
      </c>
      <c r="E5102" s="6">
        <v>2.3972000000000002</v>
      </c>
      <c r="F5102" s="6">
        <v>0.63700000000000001</v>
      </c>
      <c r="G5102" s="6">
        <v>0.13</v>
      </c>
    </row>
    <row r="5103" spans="2:7" x14ac:dyDescent="0.2">
      <c r="B5103" s="7">
        <v>42198</v>
      </c>
      <c r="C5103" s="6">
        <v>5.3</v>
      </c>
      <c r="D5103" s="6">
        <v>1.8</v>
      </c>
      <c r="E5103" s="6">
        <v>2.4538000000000002</v>
      </c>
      <c r="F5103" s="6">
        <v>0.67720000000000002</v>
      </c>
      <c r="G5103" s="6">
        <v>0.13</v>
      </c>
    </row>
    <row r="5104" spans="2:7" x14ac:dyDescent="0.2">
      <c r="B5104" s="7">
        <v>42199</v>
      </c>
      <c r="C5104" s="6">
        <v>5.3</v>
      </c>
      <c r="D5104" s="6">
        <v>1.8</v>
      </c>
      <c r="E5104" s="6">
        <v>2.4009999999999998</v>
      </c>
      <c r="F5104" s="6">
        <v>0.63700000000000001</v>
      </c>
      <c r="G5104" s="6">
        <v>0.13</v>
      </c>
    </row>
    <row r="5105" spans="2:7" x14ac:dyDescent="0.2">
      <c r="B5105" s="7">
        <v>42200</v>
      </c>
      <c r="C5105" s="6">
        <v>5.3</v>
      </c>
      <c r="D5105" s="6">
        <v>1.8</v>
      </c>
      <c r="E5105" s="6">
        <v>2.3521000000000001</v>
      </c>
      <c r="F5105" s="6">
        <v>0.625</v>
      </c>
      <c r="G5105" s="6">
        <v>0.13</v>
      </c>
    </row>
    <row r="5106" spans="2:7" x14ac:dyDescent="0.2">
      <c r="B5106" s="7">
        <v>42201</v>
      </c>
      <c r="C5106" s="6">
        <v>5.3</v>
      </c>
      <c r="D5106" s="6">
        <v>1.8</v>
      </c>
      <c r="E5106" s="6">
        <v>2.3502999999999998</v>
      </c>
      <c r="F5106" s="6">
        <v>0.6552</v>
      </c>
      <c r="G5106" s="6">
        <v>0.14000000000000001</v>
      </c>
    </row>
    <row r="5107" spans="2:7" x14ac:dyDescent="0.2">
      <c r="B5107" s="7">
        <v>42202</v>
      </c>
      <c r="C5107" s="6">
        <v>5.3</v>
      </c>
      <c r="D5107" s="6">
        <v>1.8</v>
      </c>
      <c r="E5107" s="6">
        <v>2.3469000000000002</v>
      </c>
      <c r="F5107" s="6">
        <v>0.66549999999999998</v>
      </c>
      <c r="G5107" s="6">
        <v>0.13</v>
      </c>
    </row>
    <row r="5108" spans="2:7" x14ac:dyDescent="0.2">
      <c r="B5108" s="7">
        <v>42205</v>
      </c>
      <c r="C5108" s="6">
        <v>5.3</v>
      </c>
      <c r="D5108" s="6">
        <v>1.8</v>
      </c>
      <c r="E5108" s="6">
        <v>2.3723000000000001</v>
      </c>
      <c r="F5108" s="6">
        <v>0.70609999999999995</v>
      </c>
      <c r="G5108" s="6">
        <v>0.14000000000000001</v>
      </c>
    </row>
    <row r="5109" spans="2:7" x14ac:dyDescent="0.2">
      <c r="B5109" s="7">
        <v>42206</v>
      </c>
      <c r="C5109" s="6">
        <v>5.3</v>
      </c>
      <c r="D5109" s="6">
        <v>1.8</v>
      </c>
      <c r="E5109" s="6">
        <v>2.3252999999999999</v>
      </c>
      <c r="F5109" s="6">
        <v>0.67779999999999996</v>
      </c>
      <c r="G5109" s="6">
        <v>0.13</v>
      </c>
    </row>
    <row r="5110" spans="2:7" x14ac:dyDescent="0.2">
      <c r="B5110" s="7">
        <v>42207</v>
      </c>
      <c r="C5110" s="6">
        <v>5.3</v>
      </c>
      <c r="D5110" s="6">
        <v>1.8</v>
      </c>
      <c r="E5110" s="6">
        <v>2.3235000000000001</v>
      </c>
      <c r="F5110" s="6">
        <v>0.70630000000000004</v>
      </c>
      <c r="G5110" s="6">
        <v>0.13</v>
      </c>
    </row>
    <row r="5111" spans="2:7" x14ac:dyDescent="0.2">
      <c r="B5111" s="7">
        <v>42208</v>
      </c>
      <c r="C5111" s="6">
        <v>5.3</v>
      </c>
      <c r="D5111" s="6">
        <v>1.8</v>
      </c>
      <c r="E5111" s="6">
        <v>2.2677</v>
      </c>
      <c r="F5111" s="6">
        <v>0.69420000000000004</v>
      </c>
      <c r="G5111" s="6">
        <v>0.13</v>
      </c>
    </row>
    <row r="5112" spans="2:7" x14ac:dyDescent="0.2">
      <c r="B5112" s="7">
        <v>42209</v>
      </c>
      <c r="C5112" s="6">
        <v>5.3</v>
      </c>
      <c r="D5112" s="6">
        <v>1.8</v>
      </c>
      <c r="E5112" s="6">
        <v>2.2624</v>
      </c>
      <c r="F5112" s="6">
        <v>0.67810000000000004</v>
      </c>
      <c r="G5112" s="6">
        <v>0.13</v>
      </c>
    </row>
    <row r="5113" spans="2:7" x14ac:dyDescent="0.2">
      <c r="B5113" s="7">
        <v>42212</v>
      </c>
      <c r="C5113" s="6">
        <v>5.3</v>
      </c>
      <c r="D5113" s="6">
        <v>1.8</v>
      </c>
      <c r="E5113" s="6">
        <v>2.2174999999999998</v>
      </c>
      <c r="F5113" s="6">
        <v>0.64949999999999997</v>
      </c>
      <c r="G5113" s="6">
        <v>0.14000000000000001</v>
      </c>
    </row>
    <row r="5114" spans="2:7" x14ac:dyDescent="0.2">
      <c r="B5114" s="7">
        <v>42213</v>
      </c>
      <c r="C5114" s="6">
        <v>5.3</v>
      </c>
      <c r="D5114" s="6">
        <v>1.8</v>
      </c>
      <c r="E5114" s="6">
        <v>2.2498999999999998</v>
      </c>
      <c r="F5114" s="6">
        <v>0.66800000000000004</v>
      </c>
      <c r="G5114" s="6">
        <v>0.14000000000000001</v>
      </c>
    </row>
    <row r="5115" spans="2:7" x14ac:dyDescent="0.2">
      <c r="B5115" s="7">
        <v>42214</v>
      </c>
      <c r="C5115" s="6">
        <v>5.3</v>
      </c>
      <c r="D5115" s="6">
        <v>1.8</v>
      </c>
      <c r="E5115" s="6">
        <v>2.2858999999999998</v>
      </c>
      <c r="F5115" s="6">
        <v>0.70379999999999998</v>
      </c>
      <c r="G5115" s="6">
        <v>0.14000000000000001</v>
      </c>
    </row>
    <row r="5116" spans="2:7" x14ac:dyDescent="0.2">
      <c r="B5116" s="7">
        <v>42215</v>
      </c>
      <c r="C5116" s="6">
        <v>5.3</v>
      </c>
      <c r="D5116" s="6">
        <v>1.8</v>
      </c>
      <c r="E5116" s="6">
        <v>2.2589000000000001</v>
      </c>
      <c r="F5116" s="6">
        <v>0.72750000000000004</v>
      </c>
      <c r="G5116" s="6">
        <v>0.14000000000000001</v>
      </c>
    </row>
    <row r="5117" spans="2:7" x14ac:dyDescent="0.2">
      <c r="B5117" s="7">
        <v>42216</v>
      </c>
      <c r="C5117" s="6">
        <v>5.2</v>
      </c>
      <c r="D5117" s="6">
        <v>1.8</v>
      </c>
      <c r="E5117" s="6">
        <v>2.1800999999999999</v>
      </c>
      <c r="F5117" s="6">
        <v>0.66059999999999997</v>
      </c>
      <c r="G5117" s="6">
        <v>0.08</v>
      </c>
    </row>
    <row r="5118" spans="2:7" x14ac:dyDescent="0.2">
      <c r="B5118" s="7">
        <v>42219</v>
      </c>
      <c r="C5118" s="6">
        <v>5.2</v>
      </c>
      <c r="D5118" s="6">
        <v>1.8</v>
      </c>
      <c r="E5118" s="6">
        <v>2.1480000000000001</v>
      </c>
      <c r="F5118" s="6">
        <v>0.66459999999999997</v>
      </c>
      <c r="G5118" s="6">
        <v>0.14000000000000001</v>
      </c>
    </row>
    <row r="5119" spans="2:7" x14ac:dyDescent="0.2">
      <c r="B5119" s="7">
        <v>42220</v>
      </c>
      <c r="C5119" s="6">
        <v>5.2</v>
      </c>
      <c r="D5119" s="6">
        <v>1.8</v>
      </c>
      <c r="E5119" s="6">
        <v>2.2212999999999998</v>
      </c>
      <c r="F5119" s="6">
        <v>0.73219999999999996</v>
      </c>
      <c r="G5119" s="6">
        <v>0.14000000000000001</v>
      </c>
    </row>
    <row r="5120" spans="2:7" x14ac:dyDescent="0.2">
      <c r="B5120" s="7">
        <v>42221</v>
      </c>
      <c r="C5120" s="6">
        <v>5.2</v>
      </c>
      <c r="D5120" s="6">
        <v>1.8</v>
      </c>
      <c r="E5120" s="6">
        <v>2.2698999999999998</v>
      </c>
      <c r="F5120" s="6">
        <v>0.72629999999999995</v>
      </c>
      <c r="G5120" s="6">
        <v>0.14000000000000001</v>
      </c>
    </row>
    <row r="5121" spans="2:7" x14ac:dyDescent="0.2">
      <c r="B5121" s="7">
        <v>42222</v>
      </c>
      <c r="C5121" s="6">
        <v>5.2</v>
      </c>
      <c r="D5121" s="6">
        <v>1.8</v>
      </c>
      <c r="E5121" s="6">
        <v>2.2214</v>
      </c>
      <c r="F5121" s="6">
        <v>0.7006</v>
      </c>
      <c r="G5121" s="6">
        <v>0.14000000000000001</v>
      </c>
    </row>
    <row r="5122" spans="2:7" x14ac:dyDescent="0.2">
      <c r="B5122" s="7">
        <v>42223</v>
      </c>
      <c r="C5122" s="6">
        <v>5.2</v>
      </c>
      <c r="D5122" s="6">
        <v>1.8</v>
      </c>
      <c r="E5122" s="6">
        <v>2.1623000000000001</v>
      </c>
      <c r="F5122" s="6">
        <v>0.71689999999999998</v>
      </c>
      <c r="G5122" s="6">
        <v>0.14000000000000001</v>
      </c>
    </row>
    <row r="5123" spans="2:7" x14ac:dyDescent="0.2">
      <c r="B5123" s="7">
        <v>42226</v>
      </c>
      <c r="C5123" s="6">
        <v>5.2</v>
      </c>
      <c r="D5123" s="6">
        <v>1.8</v>
      </c>
      <c r="E5123" s="6">
        <v>2.2269000000000001</v>
      </c>
      <c r="F5123" s="6">
        <v>0.72099999999999997</v>
      </c>
      <c r="G5123" s="6">
        <v>0.14000000000000001</v>
      </c>
    </row>
    <row r="5124" spans="2:7" x14ac:dyDescent="0.2">
      <c r="B5124" s="7">
        <v>42227</v>
      </c>
      <c r="C5124" s="6">
        <v>5.2</v>
      </c>
      <c r="D5124" s="6">
        <v>1.8</v>
      </c>
      <c r="E5124" s="6">
        <v>2.1408999999999998</v>
      </c>
      <c r="F5124" s="6">
        <v>0.67300000000000004</v>
      </c>
      <c r="G5124" s="6">
        <v>0.15</v>
      </c>
    </row>
    <row r="5125" spans="2:7" x14ac:dyDescent="0.2">
      <c r="B5125" s="7">
        <v>42228</v>
      </c>
      <c r="C5125" s="6">
        <v>5.2</v>
      </c>
      <c r="D5125" s="6">
        <v>1.8</v>
      </c>
      <c r="E5125" s="6">
        <v>2.1480000000000001</v>
      </c>
      <c r="F5125" s="6">
        <v>0.66510000000000002</v>
      </c>
      <c r="G5125" s="6">
        <v>0.15</v>
      </c>
    </row>
    <row r="5126" spans="2:7" x14ac:dyDescent="0.2">
      <c r="B5126" s="7">
        <v>42229</v>
      </c>
      <c r="C5126" s="6">
        <v>5.2</v>
      </c>
      <c r="D5126" s="6">
        <v>1.8</v>
      </c>
      <c r="E5126" s="6">
        <v>2.1854</v>
      </c>
      <c r="F5126" s="6">
        <v>0.70730000000000004</v>
      </c>
      <c r="G5126" s="6">
        <v>0.15</v>
      </c>
    </row>
    <row r="5127" spans="2:7" x14ac:dyDescent="0.2">
      <c r="B5127" s="7">
        <v>42230</v>
      </c>
      <c r="C5127" s="6">
        <v>5.2</v>
      </c>
      <c r="D5127" s="6">
        <v>1.8</v>
      </c>
      <c r="E5127" s="6">
        <v>2.1977000000000002</v>
      </c>
      <c r="F5127" s="6">
        <v>0.7218</v>
      </c>
      <c r="G5127" s="6">
        <v>0.14000000000000001</v>
      </c>
    </row>
    <row r="5128" spans="2:7" x14ac:dyDescent="0.2">
      <c r="B5128" s="7">
        <v>42233</v>
      </c>
      <c r="C5128" s="6">
        <v>5.2</v>
      </c>
      <c r="D5128" s="6">
        <v>1.8</v>
      </c>
      <c r="E5128" s="6">
        <v>2.1678000000000002</v>
      </c>
      <c r="F5128" s="6">
        <v>0.70579999999999998</v>
      </c>
      <c r="G5128" s="6">
        <v>0.15</v>
      </c>
    </row>
    <row r="5129" spans="2:7" x14ac:dyDescent="0.2">
      <c r="B5129" s="7">
        <v>42234</v>
      </c>
      <c r="C5129" s="6">
        <v>5.2</v>
      </c>
      <c r="D5129" s="6">
        <v>1.8</v>
      </c>
      <c r="E5129" s="6">
        <v>2.1924999999999999</v>
      </c>
      <c r="F5129" s="6">
        <v>0.71799999999999997</v>
      </c>
      <c r="G5129" s="6">
        <v>0.15</v>
      </c>
    </row>
    <row r="5130" spans="2:7" x14ac:dyDescent="0.2">
      <c r="B5130" s="7">
        <v>42235</v>
      </c>
      <c r="C5130" s="6">
        <v>5.2</v>
      </c>
      <c r="D5130" s="6">
        <v>1.8</v>
      </c>
      <c r="E5130" s="6">
        <v>2.1255999999999999</v>
      </c>
      <c r="F5130" s="6">
        <v>0.65739999999999998</v>
      </c>
      <c r="G5130" s="6">
        <v>0.15</v>
      </c>
    </row>
    <row r="5131" spans="2:7" x14ac:dyDescent="0.2">
      <c r="B5131" s="7">
        <v>42236</v>
      </c>
      <c r="C5131" s="6">
        <v>5.2</v>
      </c>
      <c r="D5131" s="6">
        <v>1.8</v>
      </c>
      <c r="E5131" s="6">
        <v>2.0678999999999998</v>
      </c>
      <c r="F5131" s="6">
        <v>0.65329999999999999</v>
      </c>
      <c r="G5131" s="6">
        <v>0.15</v>
      </c>
    </row>
    <row r="5132" spans="2:7" x14ac:dyDescent="0.2">
      <c r="B5132" s="7">
        <v>42237</v>
      </c>
      <c r="C5132" s="6">
        <v>5.2</v>
      </c>
      <c r="D5132" s="6">
        <v>1.8</v>
      </c>
      <c r="E5132" s="6">
        <v>2.0365000000000002</v>
      </c>
      <c r="F5132" s="6">
        <v>0.61280000000000001</v>
      </c>
      <c r="G5132" s="6">
        <v>0.15</v>
      </c>
    </row>
    <row r="5133" spans="2:7" x14ac:dyDescent="0.2">
      <c r="B5133" s="7">
        <v>42240</v>
      </c>
      <c r="C5133" s="6">
        <v>5.2</v>
      </c>
      <c r="D5133" s="6">
        <v>1.8</v>
      </c>
      <c r="E5133" s="6">
        <v>2.0034000000000001</v>
      </c>
      <c r="F5133" s="6">
        <v>0.56799999999999995</v>
      </c>
      <c r="G5133" s="6">
        <v>0.15</v>
      </c>
    </row>
    <row r="5134" spans="2:7" x14ac:dyDescent="0.2">
      <c r="B5134" s="7">
        <v>42241</v>
      </c>
      <c r="C5134" s="6">
        <v>5.2</v>
      </c>
      <c r="D5134" s="6">
        <v>1.8</v>
      </c>
      <c r="E5134" s="6">
        <v>2.0714000000000001</v>
      </c>
      <c r="F5134" s="6">
        <v>0.60050000000000003</v>
      </c>
      <c r="G5134" s="6">
        <v>0.15</v>
      </c>
    </row>
    <row r="5135" spans="2:7" x14ac:dyDescent="0.2">
      <c r="B5135" s="7">
        <v>42242</v>
      </c>
      <c r="C5135" s="6">
        <v>5.2</v>
      </c>
      <c r="D5135" s="6">
        <v>1.8</v>
      </c>
      <c r="E5135" s="6">
        <v>2.1751999999999998</v>
      </c>
      <c r="F5135" s="6">
        <v>0.67200000000000004</v>
      </c>
      <c r="G5135" s="6">
        <v>0.14000000000000001</v>
      </c>
    </row>
    <row r="5136" spans="2:7" x14ac:dyDescent="0.2">
      <c r="B5136" s="7">
        <v>42243</v>
      </c>
      <c r="C5136" s="6">
        <v>5.2</v>
      </c>
      <c r="D5136" s="6">
        <v>1.8</v>
      </c>
      <c r="E5136" s="6">
        <v>2.1840999999999999</v>
      </c>
      <c r="F5136" s="6">
        <v>0.68779999999999997</v>
      </c>
      <c r="G5136" s="6">
        <v>0.14000000000000001</v>
      </c>
    </row>
    <row r="5137" spans="2:7" x14ac:dyDescent="0.2">
      <c r="B5137" s="7">
        <v>42244</v>
      </c>
      <c r="C5137" s="6">
        <v>5.2</v>
      </c>
      <c r="D5137" s="6">
        <v>1.8</v>
      </c>
      <c r="E5137" s="6">
        <v>2.1806999999999999</v>
      </c>
      <c r="F5137" s="6">
        <v>0.71560000000000001</v>
      </c>
      <c r="G5137" s="6">
        <v>0.14000000000000001</v>
      </c>
    </row>
    <row r="5138" spans="2:7" x14ac:dyDescent="0.2">
      <c r="B5138" s="7">
        <v>42247</v>
      </c>
      <c r="C5138" s="6">
        <v>5.0999999999999996</v>
      </c>
      <c r="D5138" s="6">
        <v>1.8</v>
      </c>
      <c r="E5138" s="6">
        <v>2.2179000000000002</v>
      </c>
      <c r="F5138" s="6">
        <v>0.73750000000000004</v>
      </c>
      <c r="G5138" s="6">
        <v>0.08</v>
      </c>
    </row>
    <row r="5139" spans="2:7" x14ac:dyDescent="0.2">
      <c r="B5139" s="7">
        <v>42248</v>
      </c>
      <c r="C5139" s="6">
        <v>5.0999999999999996</v>
      </c>
      <c r="D5139" s="6">
        <v>1.8</v>
      </c>
      <c r="E5139" s="6">
        <v>2.1524000000000001</v>
      </c>
      <c r="F5139" s="6">
        <v>0.70399999999999996</v>
      </c>
      <c r="G5139" s="6">
        <v>0.14000000000000001</v>
      </c>
    </row>
    <row r="5140" spans="2:7" x14ac:dyDescent="0.2">
      <c r="B5140" s="7">
        <v>42249</v>
      </c>
      <c r="C5140" s="6">
        <v>5.0999999999999996</v>
      </c>
      <c r="D5140" s="6">
        <v>1.8</v>
      </c>
      <c r="E5140" s="6">
        <v>2.1842999999999999</v>
      </c>
      <c r="F5140" s="6">
        <v>0.70809999999999995</v>
      </c>
      <c r="G5140" s="6">
        <v>0.14000000000000001</v>
      </c>
    </row>
    <row r="5141" spans="2:7" x14ac:dyDescent="0.2">
      <c r="B5141" s="7">
        <v>42250</v>
      </c>
      <c r="C5141" s="6">
        <v>5.0999999999999996</v>
      </c>
      <c r="D5141" s="6">
        <v>1.8</v>
      </c>
      <c r="E5141" s="6">
        <v>2.1596000000000002</v>
      </c>
      <c r="F5141" s="6">
        <v>0.69230000000000003</v>
      </c>
      <c r="G5141" s="6">
        <v>0.14000000000000001</v>
      </c>
    </row>
    <row r="5142" spans="2:7" x14ac:dyDescent="0.2">
      <c r="B5142" s="7">
        <v>42251</v>
      </c>
      <c r="C5142" s="6">
        <v>5.0999999999999996</v>
      </c>
      <c r="D5142" s="6">
        <v>1.8</v>
      </c>
      <c r="E5142" s="6">
        <v>2.1244000000000001</v>
      </c>
      <c r="F5142" s="6">
        <v>0.70669999999999999</v>
      </c>
      <c r="G5142" s="6">
        <v>0.14000000000000001</v>
      </c>
    </row>
    <row r="5143" spans="2:7" x14ac:dyDescent="0.2">
      <c r="B5143" s="7">
        <v>42254</v>
      </c>
      <c r="C5143" s="6">
        <v>5.0999999999999996</v>
      </c>
      <c r="D5143" s="6">
        <v>1.8</v>
      </c>
      <c r="E5143" s="6">
        <v>2.1244000000000001</v>
      </c>
      <c r="F5143" s="6">
        <v>0.70669999999999999</v>
      </c>
      <c r="G5143" s="6">
        <v>0.14000000000000001</v>
      </c>
    </row>
    <row r="5144" spans="2:7" x14ac:dyDescent="0.2">
      <c r="B5144" s="7">
        <v>42255</v>
      </c>
      <c r="C5144" s="6">
        <v>5.0999999999999996</v>
      </c>
      <c r="D5144" s="6">
        <v>1.8</v>
      </c>
      <c r="E5144" s="6">
        <v>2.1827999999999999</v>
      </c>
      <c r="F5144" s="6">
        <v>0.73270000000000002</v>
      </c>
      <c r="G5144" s="6">
        <v>0.14000000000000001</v>
      </c>
    </row>
    <row r="5145" spans="2:7" x14ac:dyDescent="0.2">
      <c r="B5145" s="7">
        <v>42256</v>
      </c>
      <c r="C5145" s="6">
        <v>5.0999999999999996</v>
      </c>
      <c r="D5145" s="6">
        <v>1.8</v>
      </c>
      <c r="E5145" s="6">
        <v>2.2006000000000001</v>
      </c>
      <c r="F5145" s="6">
        <v>0.7409</v>
      </c>
      <c r="G5145" s="6">
        <v>0.14000000000000001</v>
      </c>
    </row>
    <row r="5146" spans="2:7" x14ac:dyDescent="0.2">
      <c r="B5146" s="7">
        <v>42257</v>
      </c>
      <c r="C5146" s="6">
        <v>5.0999999999999996</v>
      </c>
      <c r="D5146" s="6">
        <v>1.8</v>
      </c>
      <c r="E5146" s="6">
        <v>2.222</v>
      </c>
      <c r="F5146" s="6">
        <v>0.73299999999999998</v>
      </c>
      <c r="G5146" s="6">
        <v>0.14000000000000001</v>
      </c>
    </row>
    <row r="5147" spans="2:7" x14ac:dyDescent="0.2">
      <c r="B5147" s="7">
        <v>42258</v>
      </c>
      <c r="C5147" s="6">
        <v>5.0999999999999996</v>
      </c>
      <c r="D5147" s="6">
        <v>1.8</v>
      </c>
      <c r="E5147" s="6">
        <v>2.1882999999999999</v>
      </c>
      <c r="F5147" s="6">
        <v>0.70530000000000004</v>
      </c>
      <c r="G5147" s="6">
        <v>0.14000000000000001</v>
      </c>
    </row>
    <row r="5148" spans="2:7" x14ac:dyDescent="0.2">
      <c r="B5148" s="7">
        <v>42261</v>
      </c>
      <c r="C5148" s="6">
        <v>5.0999999999999996</v>
      </c>
      <c r="D5148" s="6">
        <v>1.8</v>
      </c>
      <c r="E5148" s="6">
        <v>2.1831</v>
      </c>
      <c r="F5148" s="6">
        <v>0.72560000000000002</v>
      </c>
      <c r="G5148" s="6">
        <v>0.14000000000000001</v>
      </c>
    </row>
    <row r="5149" spans="2:7" x14ac:dyDescent="0.2">
      <c r="B5149" s="7">
        <v>42262</v>
      </c>
      <c r="C5149" s="6">
        <v>5.0999999999999996</v>
      </c>
      <c r="D5149" s="6">
        <v>1.8</v>
      </c>
      <c r="E5149" s="6">
        <v>2.2867000000000002</v>
      </c>
      <c r="F5149" s="6">
        <v>0.8024</v>
      </c>
      <c r="G5149" s="6">
        <v>0.14000000000000001</v>
      </c>
    </row>
    <row r="5150" spans="2:7" x14ac:dyDescent="0.2">
      <c r="B5150" s="7">
        <v>42263</v>
      </c>
      <c r="C5150" s="6">
        <v>5.0999999999999996</v>
      </c>
      <c r="D5150" s="6">
        <v>1.8</v>
      </c>
      <c r="E5150" s="6">
        <v>2.294</v>
      </c>
      <c r="F5150" s="6">
        <v>0.81079999999999997</v>
      </c>
      <c r="G5150" s="6">
        <v>0.14000000000000001</v>
      </c>
    </row>
    <row r="5151" spans="2:7" x14ac:dyDescent="0.2">
      <c r="B5151" s="7">
        <v>42264</v>
      </c>
      <c r="C5151" s="6">
        <v>5.0999999999999996</v>
      </c>
      <c r="D5151" s="6">
        <v>1.8</v>
      </c>
      <c r="E5151" s="6">
        <v>2.1903000000000001</v>
      </c>
      <c r="F5151" s="6">
        <v>0.67949999999999999</v>
      </c>
      <c r="G5151" s="6">
        <v>0.14000000000000001</v>
      </c>
    </row>
    <row r="5152" spans="2:7" x14ac:dyDescent="0.2">
      <c r="B5152" s="7">
        <v>42265</v>
      </c>
      <c r="C5152" s="6">
        <v>5.0999999999999996</v>
      </c>
      <c r="D5152" s="6">
        <v>1.8</v>
      </c>
      <c r="E5152" s="6">
        <v>2.1335999999999999</v>
      </c>
      <c r="F5152" s="6">
        <v>0.67769999999999997</v>
      </c>
      <c r="G5152" s="6">
        <v>0.14000000000000001</v>
      </c>
    </row>
    <row r="5153" spans="2:7" x14ac:dyDescent="0.2">
      <c r="B5153" s="7">
        <v>42268</v>
      </c>
      <c r="C5153" s="6">
        <v>5.0999999999999996</v>
      </c>
      <c r="D5153" s="6">
        <v>1.8</v>
      </c>
      <c r="E5153" s="6">
        <v>2.2012</v>
      </c>
      <c r="F5153" s="6">
        <v>0.70620000000000005</v>
      </c>
      <c r="G5153" s="6">
        <v>0.14000000000000001</v>
      </c>
    </row>
    <row r="5154" spans="2:7" x14ac:dyDescent="0.2">
      <c r="B5154" s="7">
        <v>42269</v>
      </c>
      <c r="C5154" s="6">
        <v>5.0999999999999996</v>
      </c>
      <c r="D5154" s="6">
        <v>1.8</v>
      </c>
      <c r="E5154" s="6">
        <v>2.1337000000000002</v>
      </c>
      <c r="F5154" s="6">
        <v>0.67379999999999995</v>
      </c>
      <c r="G5154" s="6">
        <v>0.14000000000000001</v>
      </c>
    </row>
    <row r="5155" spans="2:7" x14ac:dyDescent="0.2">
      <c r="B5155" s="7">
        <v>42270</v>
      </c>
      <c r="C5155" s="6">
        <v>5.0999999999999996</v>
      </c>
      <c r="D5155" s="6">
        <v>1.8</v>
      </c>
      <c r="E5155" s="6">
        <v>2.1497000000000002</v>
      </c>
      <c r="F5155" s="6">
        <v>0.69930000000000003</v>
      </c>
      <c r="G5155" s="6">
        <v>0.14000000000000001</v>
      </c>
    </row>
    <row r="5156" spans="2:7" x14ac:dyDescent="0.2">
      <c r="B5156" s="7">
        <v>42271</v>
      </c>
      <c r="C5156" s="6">
        <v>5.0999999999999996</v>
      </c>
      <c r="D5156" s="6">
        <v>1.8</v>
      </c>
      <c r="E5156" s="6">
        <v>2.1265999999999998</v>
      </c>
      <c r="F5156" s="6">
        <v>0.67979999999999996</v>
      </c>
      <c r="G5156" s="6">
        <v>0.14000000000000001</v>
      </c>
    </row>
    <row r="5157" spans="2:7" x14ac:dyDescent="0.2">
      <c r="B5157" s="7">
        <v>42272</v>
      </c>
      <c r="C5157" s="6">
        <v>5.0999999999999996</v>
      </c>
      <c r="D5157" s="6">
        <v>1.8</v>
      </c>
      <c r="E5157" s="6">
        <v>2.1623000000000001</v>
      </c>
      <c r="F5157" s="6">
        <v>0.69179999999999997</v>
      </c>
      <c r="G5157" s="6">
        <v>0.13</v>
      </c>
    </row>
    <row r="5158" spans="2:7" x14ac:dyDescent="0.2">
      <c r="B5158" s="7">
        <v>42275</v>
      </c>
      <c r="C5158" s="6">
        <v>5.0999999999999996</v>
      </c>
      <c r="D5158" s="6">
        <v>1.8</v>
      </c>
      <c r="E5158" s="6">
        <v>2.0949</v>
      </c>
      <c r="F5158" s="6">
        <v>0.66830000000000001</v>
      </c>
      <c r="G5158" s="6">
        <v>0.13</v>
      </c>
    </row>
    <row r="5159" spans="2:7" x14ac:dyDescent="0.2">
      <c r="B5159" s="7">
        <v>42276</v>
      </c>
      <c r="C5159" s="6">
        <v>5.0999999999999996</v>
      </c>
      <c r="D5159" s="6">
        <v>1.8</v>
      </c>
      <c r="E5159" s="6">
        <v>2.0508000000000002</v>
      </c>
      <c r="F5159" s="6">
        <v>0.64859999999999995</v>
      </c>
      <c r="G5159" s="6">
        <v>0.13</v>
      </c>
    </row>
    <row r="5160" spans="2:7" x14ac:dyDescent="0.2">
      <c r="B5160" s="7">
        <v>42277</v>
      </c>
      <c r="C5160" s="6">
        <v>5</v>
      </c>
      <c r="D5160" s="6">
        <v>1.9</v>
      </c>
      <c r="E5160" s="6">
        <v>2.0367999999999999</v>
      </c>
      <c r="F5160" s="6">
        <v>0.62890000000000001</v>
      </c>
      <c r="G5160" s="6">
        <v>7.0000000000000007E-2</v>
      </c>
    </row>
    <row r="5161" spans="2:7" x14ac:dyDescent="0.2">
      <c r="B5161" s="7">
        <v>42278</v>
      </c>
      <c r="C5161" s="6">
        <v>5</v>
      </c>
      <c r="D5161" s="6">
        <v>1.9</v>
      </c>
      <c r="E5161" s="6">
        <v>2.0367999999999999</v>
      </c>
      <c r="F5161" s="6">
        <v>0.64470000000000005</v>
      </c>
      <c r="G5161" s="6">
        <v>0.13</v>
      </c>
    </row>
    <row r="5162" spans="2:7" x14ac:dyDescent="0.2">
      <c r="B5162" s="7">
        <v>42279</v>
      </c>
      <c r="C5162" s="6">
        <v>5</v>
      </c>
      <c r="D5162" s="6">
        <v>1.9</v>
      </c>
      <c r="E5162" s="6">
        <v>1.9928999999999999</v>
      </c>
      <c r="F5162" s="6">
        <v>0.57940000000000003</v>
      </c>
      <c r="G5162" s="6">
        <v>0.13</v>
      </c>
    </row>
    <row r="5163" spans="2:7" x14ac:dyDescent="0.2">
      <c r="B5163" s="7">
        <v>42282</v>
      </c>
      <c r="C5163" s="6">
        <v>5</v>
      </c>
      <c r="D5163" s="6">
        <v>1.9</v>
      </c>
      <c r="E5163" s="6">
        <v>2.0562</v>
      </c>
      <c r="F5163" s="6">
        <v>0.60519999999999996</v>
      </c>
      <c r="G5163" s="6">
        <v>0.13</v>
      </c>
    </row>
    <row r="5164" spans="2:7" x14ac:dyDescent="0.2">
      <c r="B5164" s="7">
        <v>42283</v>
      </c>
      <c r="C5164" s="6">
        <v>5</v>
      </c>
      <c r="D5164" s="6">
        <v>1.9</v>
      </c>
      <c r="E5164" s="6">
        <v>2.0314999999999999</v>
      </c>
      <c r="F5164" s="6">
        <v>0.60119999999999996</v>
      </c>
      <c r="G5164" s="6">
        <v>0.13</v>
      </c>
    </row>
    <row r="5165" spans="2:7" x14ac:dyDescent="0.2">
      <c r="B5165" s="7">
        <v>42284</v>
      </c>
      <c r="C5165" s="6">
        <v>5</v>
      </c>
      <c r="D5165" s="6">
        <v>1.9</v>
      </c>
      <c r="E5165" s="6">
        <v>2.0668000000000002</v>
      </c>
      <c r="F5165" s="6">
        <v>0.625</v>
      </c>
      <c r="G5165" s="6">
        <v>0.13</v>
      </c>
    </row>
    <row r="5166" spans="2:7" x14ac:dyDescent="0.2">
      <c r="B5166" s="7">
        <v>42285</v>
      </c>
      <c r="C5166" s="6">
        <v>5</v>
      </c>
      <c r="D5166" s="6">
        <v>1.9</v>
      </c>
      <c r="E5166" s="6">
        <v>2.1040000000000001</v>
      </c>
      <c r="F5166" s="6">
        <v>0.63300000000000001</v>
      </c>
      <c r="G5166" s="6">
        <v>0.13</v>
      </c>
    </row>
    <row r="5167" spans="2:7" x14ac:dyDescent="0.2">
      <c r="B5167" s="7">
        <v>42286</v>
      </c>
      <c r="C5167" s="6">
        <v>5</v>
      </c>
      <c r="D5167" s="6">
        <v>1.9</v>
      </c>
      <c r="E5167" s="6">
        <v>2.0880999999999998</v>
      </c>
      <c r="F5167" s="6">
        <v>0.63700000000000001</v>
      </c>
      <c r="G5167" s="6">
        <v>0.13</v>
      </c>
    </row>
    <row r="5168" spans="2:7" x14ac:dyDescent="0.2">
      <c r="B5168" s="7">
        <v>42289</v>
      </c>
      <c r="C5168" s="6">
        <v>5</v>
      </c>
      <c r="D5168" s="6">
        <v>1.9</v>
      </c>
      <c r="E5168" s="6">
        <v>2.0880999999999998</v>
      </c>
      <c r="F5168" s="6">
        <v>0.63700000000000001</v>
      </c>
      <c r="G5168" s="6">
        <v>0.13</v>
      </c>
    </row>
    <row r="5169" spans="2:7" x14ac:dyDescent="0.2">
      <c r="B5169" s="7">
        <v>42290</v>
      </c>
      <c r="C5169" s="6">
        <v>5</v>
      </c>
      <c r="D5169" s="6">
        <v>1.9</v>
      </c>
      <c r="E5169" s="6">
        <v>2.0438999999999998</v>
      </c>
      <c r="F5169" s="6">
        <v>0.61699999999999999</v>
      </c>
      <c r="G5169" s="6">
        <v>0.13</v>
      </c>
    </row>
    <row r="5170" spans="2:7" x14ac:dyDescent="0.2">
      <c r="B5170" s="7">
        <v>42291</v>
      </c>
      <c r="C5170" s="6">
        <v>5</v>
      </c>
      <c r="D5170" s="6">
        <v>1.9</v>
      </c>
      <c r="E5170" s="6">
        <v>1.9718</v>
      </c>
      <c r="F5170" s="6">
        <v>0.54869999999999997</v>
      </c>
      <c r="G5170" s="6">
        <v>0.13</v>
      </c>
    </row>
    <row r="5171" spans="2:7" x14ac:dyDescent="0.2">
      <c r="B5171" s="7">
        <v>42292</v>
      </c>
      <c r="C5171" s="6">
        <v>5</v>
      </c>
      <c r="D5171" s="6">
        <v>1.9</v>
      </c>
      <c r="E5171" s="6">
        <v>2.0175000000000001</v>
      </c>
      <c r="F5171" s="6">
        <v>0.5968</v>
      </c>
      <c r="G5171" s="6">
        <v>0.13</v>
      </c>
    </row>
    <row r="5172" spans="2:7" x14ac:dyDescent="0.2">
      <c r="B5172" s="7">
        <v>42293</v>
      </c>
      <c r="C5172" s="6">
        <v>5</v>
      </c>
      <c r="D5172" s="6">
        <v>1.9</v>
      </c>
      <c r="E5172" s="6">
        <v>2.0333999999999999</v>
      </c>
      <c r="F5172" s="6">
        <v>0.60880000000000001</v>
      </c>
      <c r="G5172" s="6">
        <v>0.13</v>
      </c>
    </row>
    <row r="5173" spans="2:7" x14ac:dyDescent="0.2">
      <c r="B5173" s="7">
        <v>42296</v>
      </c>
      <c r="C5173" s="6">
        <v>5</v>
      </c>
      <c r="D5173" s="6">
        <v>1.9</v>
      </c>
      <c r="E5173" s="6">
        <v>2.0228000000000002</v>
      </c>
      <c r="F5173" s="6">
        <v>0.58660000000000001</v>
      </c>
      <c r="G5173" s="6">
        <v>0.13</v>
      </c>
    </row>
    <row r="5174" spans="2:7" x14ac:dyDescent="0.2">
      <c r="B5174" s="7">
        <v>42297</v>
      </c>
      <c r="C5174" s="6">
        <v>5</v>
      </c>
      <c r="D5174" s="6">
        <v>1.9</v>
      </c>
      <c r="E5174" s="6">
        <v>2.0670000000000002</v>
      </c>
      <c r="F5174" s="6">
        <v>0.629</v>
      </c>
      <c r="G5174" s="6">
        <v>0.13</v>
      </c>
    </row>
    <row r="5175" spans="2:7" x14ac:dyDescent="0.2">
      <c r="B5175" s="7">
        <v>42298</v>
      </c>
      <c r="C5175" s="6">
        <v>5</v>
      </c>
      <c r="D5175" s="6">
        <v>1.9</v>
      </c>
      <c r="E5175" s="6">
        <v>2.0228000000000002</v>
      </c>
      <c r="F5175" s="6">
        <v>0.62090000000000001</v>
      </c>
      <c r="G5175" s="6">
        <v>0.13</v>
      </c>
    </row>
    <row r="5176" spans="2:7" x14ac:dyDescent="0.2">
      <c r="B5176" s="7">
        <v>42299</v>
      </c>
      <c r="C5176" s="6">
        <v>5</v>
      </c>
      <c r="D5176" s="6">
        <v>1.9</v>
      </c>
      <c r="E5176" s="6">
        <v>2.0263</v>
      </c>
      <c r="F5176" s="6">
        <v>0.60060000000000002</v>
      </c>
      <c r="G5176" s="6">
        <v>0.12</v>
      </c>
    </row>
    <row r="5177" spans="2:7" x14ac:dyDescent="0.2">
      <c r="B5177" s="7">
        <v>42300</v>
      </c>
      <c r="C5177" s="6">
        <v>5</v>
      </c>
      <c r="D5177" s="6">
        <v>1.9</v>
      </c>
      <c r="E5177" s="6">
        <v>2.0865999999999998</v>
      </c>
      <c r="F5177" s="6">
        <v>0.64129999999999998</v>
      </c>
      <c r="G5177" s="6">
        <v>0.12</v>
      </c>
    </row>
    <row r="5178" spans="2:7" x14ac:dyDescent="0.2">
      <c r="B5178" s="7">
        <v>42303</v>
      </c>
      <c r="C5178" s="6">
        <v>5</v>
      </c>
      <c r="D5178" s="6">
        <v>1.9</v>
      </c>
      <c r="E5178" s="6">
        <v>2.0564</v>
      </c>
      <c r="F5178" s="6">
        <v>0.63719999999999999</v>
      </c>
      <c r="G5178" s="6">
        <v>0.12</v>
      </c>
    </row>
    <row r="5179" spans="2:7" x14ac:dyDescent="0.2">
      <c r="B5179" s="7">
        <v>42304</v>
      </c>
      <c r="C5179" s="6">
        <v>5</v>
      </c>
      <c r="D5179" s="6">
        <v>1.9</v>
      </c>
      <c r="E5179" s="6">
        <v>2.0369999999999999</v>
      </c>
      <c r="F5179" s="6">
        <v>0.62090000000000001</v>
      </c>
      <c r="G5179" s="6">
        <v>0.12</v>
      </c>
    </row>
    <row r="5180" spans="2:7" x14ac:dyDescent="0.2">
      <c r="B5180" s="7">
        <v>42305</v>
      </c>
      <c r="C5180" s="6">
        <v>5</v>
      </c>
      <c r="D5180" s="6">
        <v>1.9</v>
      </c>
      <c r="E5180" s="6">
        <v>2.1009000000000002</v>
      </c>
      <c r="F5180" s="6">
        <v>0.70289999999999997</v>
      </c>
      <c r="G5180" s="6">
        <v>0.12</v>
      </c>
    </row>
    <row r="5181" spans="2:7" x14ac:dyDescent="0.2">
      <c r="B5181" s="7">
        <v>42306</v>
      </c>
      <c r="C5181" s="6">
        <v>5</v>
      </c>
      <c r="D5181" s="6">
        <v>1.9</v>
      </c>
      <c r="E5181" s="6">
        <v>2.1724999999999999</v>
      </c>
      <c r="F5181" s="6">
        <v>0.72360000000000002</v>
      </c>
      <c r="G5181" s="6">
        <v>0.12</v>
      </c>
    </row>
    <row r="5182" spans="2:7" x14ac:dyDescent="0.2">
      <c r="B5182" s="7">
        <v>42307</v>
      </c>
      <c r="C5182" s="6">
        <v>5</v>
      </c>
      <c r="D5182" s="6">
        <v>1.9</v>
      </c>
      <c r="E5182" s="6">
        <v>2.1421000000000001</v>
      </c>
      <c r="F5182" s="6">
        <v>0.72399999999999998</v>
      </c>
      <c r="G5182" s="6">
        <v>7.0000000000000007E-2</v>
      </c>
    </row>
    <row r="5183" spans="2:7" x14ac:dyDescent="0.2">
      <c r="B5183" s="7">
        <v>42310</v>
      </c>
      <c r="C5183" s="6">
        <v>5</v>
      </c>
      <c r="D5183" s="6">
        <v>1.9</v>
      </c>
      <c r="E5183" s="6">
        <v>2.1709000000000001</v>
      </c>
      <c r="F5183" s="6">
        <v>0.75309999999999999</v>
      </c>
      <c r="G5183" s="6">
        <v>0.12</v>
      </c>
    </row>
    <row r="5184" spans="2:7" x14ac:dyDescent="0.2">
      <c r="B5184" s="7">
        <v>42311</v>
      </c>
      <c r="C5184" s="6">
        <v>5</v>
      </c>
      <c r="D5184" s="6">
        <v>1.9</v>
      </c>
      <c r="E5184" s="6">
        <v>2.2105000000000001</v>
      </c>
      <c r="F5184" s="6">
        <v>0.76570000000000005</v>
      </c>
      <c r="G5184" s="6">
        <v>0.12</v>
      </c>
    </row>
    <row r="5185" spans="2:7" x14ac:dyDescent="0.2">
      <c r="B5185" s="7">
        <v>42312</v>
      </c>
      <c r="C5185" s="6">
        <v>5</v>
      </c>
      <c r="D5185" s="6">
        <v>1.9</v>
      </c>
      <c r="E5185" s="6">
        <v>2.2250000000000001</v>
      </c>
      <c r="F5185" s="6">
        <v>0.81159999999999999</v>
      </c>
      <c r="G5185" s="6">
        <v>0.12</v>
      </c>
    </row>
    <row r="5186" spans="2:7" x14ac:dyDescent="0.2">
      <c r="B5186" s="7">
        <v>42313</v>
      </c>
      <c r="C5186" s="6">
        <v>5</v>
      </c>
      <c r="D5186" s="6">
        <v>1.9</v>
      </c>
      <c r="E5186" s="6">
        <v>2.2323</v>
      </c>
      <c r="F5186" s="6">
        <v>0.8256</v>
      </c>
      <c r="G5186" s="6">
        <v>0.12</v>
      </c>
    </row>
    <row r="5187" spans="2:7" x14ac:dyDescent="0.2">
      <c r="B5187" s="7">
        <v>42314</v>
      </c>
      <c r="C5187" s="6">
        <v>5</v>
      </c>
      <c r="D5187" s="6">
        <v>1.9</v>
      </c>
      <c r="E5187" s="6">
        <v>2.3252000000000002</v>
      </c>
      <c r="F5187" s="6">
        <v>0.88590000000000002</v>
      </c>
      <c r="G5187" s="6">
        <v>0.12</v>
      </c>
    </row>
    <row r="5188" spans="2:7" x14ac:dyDescent="0.2">
      <c r="B5188" s="7">
        <v>42317</v>
      </c>
      <c r="C5188" s="6">
        <v>5</v>
      </c>
      <c r="D5188" s="6">
        <v>1.9</v>
      </c>
      <c r="E5188" s="6">
        <v>2.3435999999999999</v>
      </c>
      <c r="F5188" s="6">
        <v>0.8821</v>
      </c>
      <c r="G5188" s="6">
        <v>0.12</v>
      </c>
    </row>
    <row r="5189" spans="2:7" x14ac:dyDescent="0.2">
      <c r="B5189" s="7">
        <v>42318</v>
      </c>
      <c r="C5189" s="6">
        <v>5</v>
      </c>
      <c r="D5189" s="6">
        <v>1.9</v>
      </c>
      <c r="E5189" s="6">
        <v>2.3418999999999999</v>
      </c>
      <c r="F5189" s="6">
        <v>0.87439999999999996</v>
      </c>
      <c r="G5189" s="6">
        <v>0.12</v>
      </c>
    </row>
    <row r="5190" spans="2:7" x14ac:dyDescent="0.2">
      <c r="B5190" s="7">
        <v>42319</v>
      </c>
      <c r="C5190" s="6">
        <v>5</v>
      </c>
      <c r="D5190" s="6">
        <v>1.9</v>
      </c>
      <c r="E5190" s="6">
        <v>2.3300999999999998</v>
      </c>
      <c r="F5190" s="6">
        <v>0.87439999999999996</v>
      </c>
      <c r="G5190" s="6">
        <v>0.12</v>
      </c>
    </row>
    <row r="5191" spans="2:7" x14ac:dyDescent="0.2">
      <c r="B5191" s="7">
        <v>42320</v>
      </c>
      <c r="C5191" s="6">
        <v>5</v>
      </c>
      <c r="D5191" s="6">
        <v>1.9</v>
      </c>
      <c r="E5191" s="6">
        <v>2.3115999999999999</v>
      </c>
      <c r="F5191" s="6">
        <v>0.87060000000000004</v>
      </c>
      <c r="G5191" s="6">
        <v>0.12</v>
      </c>
    </row>
    <row r="5192" spans="2:7" x14ac:dyDescent="0.2">
      <c r="B5192" s="7">
        <v>42321</v>
      </c>
      <c r="C5192" s="6">
        <v>5</v>
      </c>
      <c r="D5192" s="6">
        <v>1.9</v>
      </c>
      <c r="E5192" s="6">
        <v>2.2658</v>
      </c>
      <c r="F5192" s="6">
        <v>0.8347</v>
      </c>
      <c r="G5192" s="6">
        <v>0.12</v>
      </c>
    </row>
    <row r="5193" spans="2:7" x14ac:dyDescent="0.2">
      <c r="B5193" s="7">
        <v>42324</v>
      </c>
      <c r="C5193" s="6">
        <v>5</v>
      </c>
      <c r="D5193" s="6">
        <v>1.9</v>
      </c>
      <c r="E5193" s="6">
        <v>2.2675999999999998</v>
      </c>
      <c r="F5193" s="6">
        <v>0.85099999999999998</v>
      </c>
      <c r="G5193" s="6">
        <v>0.13</v>
      </c>
    </row>
    <row r="5194" spans="2:7" x14ac:dyDescent="0.2">
      <c r="B5194" s="7">
        <v>42325</v>
      </c>
      <c r="C5194" s="6">
        <v>5</v>
      </c>
      <c r="D5194" s="6">
        <v>1.9</v>
      </c>
      <c r="E5194" s="6">
        <v>2.2658</v>
      </c>
      <c r="F5194" s="6">
        <v>0.85109999999999997</v>
      </c>
      <c r="G5194" s="6">
        <v>0.13</v>
      </c>
    </row>
    <row r="5195" spans="2:7" x14ac:dyDescent="0.2">
      <c r="B5195" s="7">
        <v>42326</v>
      </c>
      <c r="C5195" s="6">
        <v>5</v>
      </c>
      <c r="D5195" s="6">
        <v>1.9</v>
      </c>
      <c r="E5195" s="6">
        <v>2.2728000000000002</v>
      </c>
      <c r="F5195" s="6">
        <v>0.87560000000000004</v>
      </c>
      <c r="G5195" s="6">
        <v>0.12</v>
      </c>
    </row>
    <row r="5196" spans="2:7" x14ac:dyDescent="0.2">
      <c r="B5196" s="7">
        <v>42327</v>
      </c>
      <c r="C5196" s="6">
        <v>5</v>
      </c>
      <c r="D5196" s="6">
        <v>1.9</v>
      </c>
      <c r="E5196" s="6">
        <v>2.2482000000000002</v>
      </c>
      <c r="F5196" s="6">
        <v>0.8921</v>
      </c>
      <c r="G5196" s="6">
        <v>0.12</v>
      </c>
    </row>
    <row r="5197" spans="2:7" x14ac:dyDescent="0.2">
      <c r="B5197" s="7">
        <v>42328</v>
      </c>
      <c r="C5197" s="6">
        <v>5</v>
      </c>
      <c r="D5197" s="6">
        <v>1.9</v>
      </c>
      <c r="E5197" s="6">
        <v>2.2623000000000002</v>
      </c>
      <c r="F5197" s="6">
        <v>0.91720000000000002</v>
      </c>
      <c r="G5197" s="6">
        <v>0.12</v>
      </c>
    </row>
    <row r="5198" spans="2:7" x14ac:dyDescent="0.2">
      <c r="B5198" s="7">
        <v>42331</v>
      </c>
      <c r="C5198" s="6">
        <v>5</v>
      </c>
      <c r="D5198" s="6">
        <v>1.9</v>
      </c>
      <c r="E5198" s="6">
        <v>2.2376999999999998</v>
      </c>
      <c r="F5198" s="6">
        <v>0.91739999999999999</v>
      </c>
      <c r="G5198" s="6">
        <v>0.12</v>
      </c>
    </row>
    <row r="5199" spans="2:7" x14ac:dyDescent="0.2">
      <c r="B5199" s="7">
        <v>42332</v>
      </c>
      <c r="C5199" s="6">
        <v>5</v>
      </c>
      <c r="D5199" s="6">
        <v>1.9</v>
      </c>
      <c r="E5199" s="6">
        <v>2.2376999999999998</v>
      </c>
      <c r="F5199" s="6">
        <v>0.93030000000000002</v>
      </c>
      <c r="G5199" s="6">
        <v>0.12</v>
      </c>
    </row>
    <row r="5200" spans="2:7" x14ac:dyDescent="0.2">
      <c r="B5200" s="7">
        <v>42333</v>
      </c>
      <c r="C5200" s="6">
        <v>5</v>
      </c>
      <c r="D5200" s="6">
        <v>1.9</v>
      </c>
      <c r="E5200" s="6">
        <v>2.2341000000000002</v>
      </c>
      <c r="F5200" s="6">
        <v>0.93430000000000002</v>
      </c>
      <c r="G5200" s="6">
        <v>0.12</v>
      </c>
    </row>
    <row r="5201" spans="2:7" x14ac:dyDescent="0.2">
      <c r="B5201" s="7">
        <v>42334</v>
      </c>
      <c r="C5201" s="6">
        <v>5</v>
      </c>
      <c r="D5201" s="6">
        <v>1.9</v>
      </c>
      <c r="E5201" s="6">
        <v>2.2341000000000002</v>
      </c>
      <c r="F5201" s="6">
        <v>0.93430000000000002</v>
      </c>
      <c r="G5201" s="6">
        <v>0.12</v>
      </c>
    </row>
    <row r="5202" spans="2:7" x14ac:dyDescent="0.2">
      <c r="B5202" s="7">
        <v>42335</v>
      </c>
      <c r="C5202" s="6">
        <v>5</v>
      </c>
      <c r="D5202" s="6">
        <v>1.9</v>
      </c>
      <c r="E5202" s="6">
        <v>2.2201</v>
      </c>
      <c r="F5202" s="6">
        <v>0.91849999999999998</v>
      </c>
      <c r="G5202" s="6">
        <v>0.12</v>
      </c>
    </row>
    <row r="5203" spans="2:7" x14ac:dyDescent="0.2">
      <c r="B5203" s="7">
        <v>42338</v>
      </c>
      <c r="C5203" s="6">
        <v>5.0999999999999996</v>
      </c>
      <c r="D5203" s="6">
        <v>2</v>
      </c>
      <c r="E5203" s="6">
        <v>2.206</v>
      </c>
      <c r="F5203" s="6">
        <v>0.9304</v>
      </c>
      <c r="G5203" s="6">
        <v>0.08</v>
      </c>
    </row>
    <row r="5204" spans="2:7" x14ac:dyDescent="0.2">
      <c r="B5204" s="7">
        <v>42339</v>
      </c>
      <c r="C5204" s="6">
        <v>5.0999999999999996</v>
      </c>
      <c r="D5204" s="6">
        <v>2</v>
      </c>
      <c r="E5204" s="6">
        <v>2.1431</v>
      </c>
      <c r="F5204" s="6">
        <v>0.90669999999999995</v>
      </c>
      <c r="G5204" s="6">
        <v>0.13</v>
      </c>
    </row>
    <row r="5205" spans="2:7" x14ac:dyDescent="0.2">
      <c r="B5205" s="7">
        <v>42340</v>
      </c>
      <c r="C5205" s="6">
        <v>5.0999999999999996</v>
      </c>
      <c r="D5205" s="6">
        <v>2</v>
      </c>
      <c r="E5205" s="6">
        <v>2.1797</v>
      </c>
      <c r="F5205" s="6">
        <v>0.9345</v>
      </c>
      <c r="G5205" s="6">
        <v>0.13</v>
      </c>
    </row>
    <row r="5206" spans="2:7" x14ac:dyDescent="0.2">
      <c r="B5206" s="7">
        <v>42341</v>
      </c>
      <c r="C5206" s="6">
        <v>5.0999999999999996</v>
      </c>
      <c r="D5206" s="6">
        <v>2</v>
      </c>
      <c r="E5206" s="6">
        <v>2.3136000000000001</v>
      </c>
      <c r="F5206" s="6">
        <v>0.95050000000000001</v>
      </c>
      <c r="G5206" s="6">
        <v>0.13</v>
      </c>
    </row>
    <row r="5207" spans="2:7" x14ac:dyDescent="0.2">
      <c r="B5207" s="7">
        <v>42342</v>
      </c>
      <c r="C5207" s="6">
        <v>5.0999999999999996</v>
      </c>
      <c r="D5207" s="6">
        <v>2</v>
      </c>
      <c r="E5207" s="6">
        <v>2.2692999999999999</v>
      </c>
      <c r="F5207" s="6">
        <v>0.93879999999999997</v>
      </c>
      <c r="G5207" s="6">
        <v>0.13</v>
      </c>
    </row>
    <row r="5208" spans="2:7" x14ac:dyDescent="0.2">
      <c r="B5208" s="7">
        <v>42345</v>
      </c>
      <c r="C5208" s="6">
        <v>5.0999999999999996</v>
      </c>
      <c r="D5208" s="6">
        <v>2</v>
      </c>
      <c r="E5208" s="6">
        <v>2.2288000000000001</v>
      </c>
      <c r="F5208" s="6">
        <v>0.92689999999999995</v>
      </c>
      <c r="G5208" s="6">
        <v>0.13</v>
      </c>
    </row>
    <row r="5209" spans="2:7" x14ac:dyDescent="0.2">
      <c r="B5209" s="7">
        <v>42346</v>
      </c>
      <c r="C5209" s="6">
        <v>5.0999999999999996</v>
      </c>
      <c r="D5209" s="6">
        <v>2</v>
      </c>
      <c r="E5209" s="6">
        <v>2.2181999999999999</v>
      </c>
      <c r="F5209" s="6">
        <v>0.92900000000000005</v>
      </c>
      <c r="G5209" s="6">
        <v>0.13</v>
      </c>
    </row>
    <row r="5210" spans="2:7" x14ac:dyDescent="0.2">
      <c r="B5210" s="7">
        <v>42347</v>
      </c>
      <c r="C5210" s="6">
        <v>5.0999999999999996</v>
      </c>
      <c r="D5210" s="6">
        <v>2</v>
      </c>
      <c r="E5210" s="6">
        <v>2.2164000000000001</v>
      </c>
      <c r="F5210" s="6">
        <v>0.92300000000000004</v>
      </c>
      <c r="G5210" s="6">
        <v>0.14000000000000001</v>
      </c>
    </row>
    <row r="5211" spans="2:7" x14ac:dyDescent="0.2">
      <c r="B5211" s="7">
        <v>42348</v>
      </c>
      <c r="C5211" s="6">
        <v>5.0999999999999996</v>
      </c>
      <c r="D5211" s="6">
        <v>2</v>
      </c>
      <c r="E5211" s="6">
        <v>2.2305000000000001</v>
      </c>
      <c r="F5211" s="6">
        <v>0.94320000000000004</v>
      </c>
      <c r="G5211" s="6">
        <v>0.14000000000000001</v>
      </c>
    </row>
    <row r="5212" spans="2:7" x14ac:dyDescent="0.2">
      <c r="B5212" s="7">
        <v>42349</v>
      </c>
      <c r="C5212" s="6">
        <v>5.0999999999999996</v>
      </c>
      <c r="D5212" s="6">
        <v>2</v>
      </c>
      <c r="E5212" s="6">
        <v>2.1269999999999998</v>
      </c>
      <c r="F5212" s="6">
        <v>0.875</v>
      </c>
      <c r="G5212" s="6">
        <v>0.14000000000000001</v>
      </c>
    </row>
    <row r="5213" spans="2:7" x14ac:dyDescent="0.2">
      <c r="B5213" s="7">
        <v>42352</v>
      </c>
      <c r="C5213" s="6">
        <v>5.0999999999999996</v>
      </c>
      <c r="D5213" s="6">
        <v>2</v>
      </c>
      <c r="E5213" s="6">
        <v>2.2216999999999998</v>
      </c>
      <c r="F5213" s="6">
        <v>0.94350000000000001</v>
      </c>
      <c r="G5213" s="6">
        <v>0.15</v>
      </c>
    </row>
    <row r="5214" spans="2:7" x14ac:dyDescent="0.2">
      <c r="B5214" s="7">
        <v>42353</v>
      </c>
      <c r="C5214" s="6">
        <v>5.0999999999999996</v>
      </c>
      <c r="D5214" s="6">
        <v>2</v>
      </c>
      <c r="E5214" s="6">
        <v>2.2658</v>
      </c>
      <c r="F5214" s="6">
        <v>0.96389999999999998</v>
      </c>
      <c r="G5214" s="6">
        <v>0.15</v>
      </c>
    </row>
    <row r="5215" spans="2:7" x14ac:dyDescent="0.2">
      <c r="B5215" s="7">
        <v>42354</v>
      </c>
      <c r="C5215" s="6">
        <v>5.0999999999999996</v>
      </c>
      <c r="D5215" s="6">
        <v>2</v>
      </c>
      <c r="E5215" s="6">
        <v>2.2959999999999998</v>
      </c>
      <c r="F5215" s="6">
        <v>1.0024999999999999</v>
      </c>
      <c r="G5215" s="6">
        <v>0.15</v>
      </c>
    </row>
    <row r="5216" spans="2:7" x14ac:dyDescent="0.2">
      <c r="B5216" s="7">
        <v>42355</v>
      </c>
      <c r="C5216" s="6">
        <v>5.0999999999999996</v>
      </c>
      <c r="D5216" s="6">
        <v>2</v>
      </c>
      <c r="E5216" s="6">
        <v>2.2233999999999998</v>
      </c>
      <c r="F5216" s="6">
        <v>0.98440000000000005</v>
      </c>
      <c r="G5216" s="6">
        <v>0.37</v>
      </c>
    </row>
    <row r="5217" spans="2:7" x14ac:dyDescent="0.2">
      <c r="B5217" s="7">
        <v>42356</v>
      </c>
      <c r="C5217" s="6">
        <v>5.0999999999999996</v>
      </c>
      <c r="D5217" s="6">
        <v>2</v>
      </c>
      <c r="E5217" s="6">
        <v>2.2040000000000002</v>
      </c>
      <c r="F5217" s="6">
        <v>0.95220000000000005</v>
      </c>
      <c r="G5217" s="6">
        <v>0.37</v>
      </c>
    </row>
    <row r="5218" spans="2:7" x14ac:dyDescent="0.2">
      <c r="B5218" s="7">
        <v>42359</v>
      </c>
      <c r="C5218" s="6">
        <v>5.0999999999999996</v>
      </c>
      <c r="D5218" s="6">
        <v>2</v>
      </c>
      <c r="E5218" s="6">
        <v>2.1917</v>
      </c>
      <c r="F5218" s="6">
        <v>0.94420000000000004</v>
      </c>
      <c r="G5218" s="6">
        <v>0.36</v>
      </c>
    </row>
    <row r="5219" spans="2:7" x14ac:dyDescent="0.2">
      <c r="B5219" s="7">
        <v>42360</v>
      </c>
      <c r="C5219" s="6">
        <v>5.0999999999999996</v>
      </c>
      <c r="D5219" s="6">
        <v>2</v>
      </c>
      <c r="E5219" s="6">
        <v>2.2357</v>
      </c>
      <c r="F5219" s="6">
        <v>0.97289999999999999</v>
      </c>
      <c r="G5219" s="6">
        <v>0.36</v>
      </c>
    </row>
    <row r="5220" spans="2:7" x14ac:dyDescent="0.2">
      <c r="B5220" s="7">
        <v>42361</v>
      </c>
      <c r="C5220" s="6">
        <v>5.0999999999999996</v>
      </c>
      <c r="D5220" s="6">
        <v>2</v>
      </c>
      <c r="E5220" s="6">
        <v>2.2534000000000001</v>
      </c>
      <c r="F5220" s="6">
        <v>0.98119999999999996</v>
      </c>
      <c r="G5220" s="6">
        <v>0.36</v>
      </c>
    </row>
    <row r="5221" spans="2:7" x14ac:dyDescent="0.2">
      <c r="B5221" s="7">
        <v>42362</v>
      </c>
      <c r="C5221" s="6">
        <v>5.0999999999999996</v>
      </c>
      <c r="D5221" s="6">
        <v>2</v>
      </c>
      <c r="E5221" s="6">
        <v>2.2410000000000001</v>
      </c>
      <c r="F5221" s="6">
        <v>0.99829999999999997</v>
      </c>
      <c r="G5221" s="6">
        <v>0.36</v>
      </c>
    </row>
    <row r="5222" spans="2:7" x14ac:dyDescent="0.2">
      <c r="B5222" s="7">
        <v>42363</v>
      </c>
      <c r="C5222" s="6">
        <v>5.0999999999999996</v>
      </c>
      <c r="D5222" s="6">
        <v>2</v>
      </c>
      <c r="E5222" s="6">
        <v>2.2410000000000001</v>
      </c>
      <c r="F5222" s="6">
        <v>0.99829999999999997</v>
      </c>
      <c r="G5222" s="6">
        <v>0.36</v>
      </c>
    </row>
    <row r="5223" spans="2:7" x14ac:dyDescent="0.2">
      <c r="B5223" s="7">
        <v>42366</v>
      </c>
      <c r="C5223" s="6">
        <v>5.0999999999999996</v>
      </c>
      <c r="D5223" s="6">
        <v>2</v>
      </c>
      <c r="E5223" s="6">
        <v>2.2303999999999999</v>
      </c>
      <c r="F5223" s="6">
        <v>1.0066999999999999</v>
      </c>
      <c r="G5223" s="6">
        <v>0.36</v>
      </c>
    </row>
    <row r="5224" spans="2:7" x14ac:dyDescent="0.2">
      <c r="B5224" s="7">
        <v>42367</v>
      </c>
      <c r="C5224" s="6">
        <v>5.0999999999999996</v>
      </c>
      <c r="D5224" s="6">
        <v>2</v>
      </c>
      <c r="E5224" s="6">
        <v>2.3050000000000002</v>
      </c>
      <c r="F5224" s="6">
        <v>1.0911</v>
      </c>
      <c r="G5224" s="6">
        <v>0.36</v>
      </c>
    </row>
    <row r="5225" spans="2:7" x14ac:dyDescent="0.2">
      <c r="B5225" s="7">
        <v>42368</v>
      </c>
      <c r="C5225" s="6">
        <v>5.0999999999999996</v>
      </c>
      <c r="D5225" s="6">
        <v>2</v>
      </c>
      <c r="E5225" s="6">
        <v>2.2942999999999998</v>
      </c>
      <c r="F5225" s="6">
        <v>1.0712999999999999</v>
      </c>
      <c r="G5225" s="6">
        <v>0.35</v>
      </c>
    </row>
    <row r="5226" spans="2:7" x14ac:dyDescent="0.2">
      <c r="B5226" s="7">
        <v>42369</v>
      </c>
      <c r="C5226" s="6">
        <v>5</v>
      </c>
      <c r="D5226" s="6">
        <v>2.1</v>
      </c>
      <c r="E5226" s="6">
        <v>2.2694000000000001</v>
      </c>
      <c r="F5226" s="6">
        <v>1.0477000000000001</v>
      </c>
      <c r="G5226" s="6">
        <v>0.2</v>
      </c>
    </row>
    <row r="5227" spans="2:7" x14ac:dyDescent="0.2">
      <c r="B5227" s="7">
        <v>42370</v>
      </c>
      <c r="C5227" s="6">
        <v>5</v>
      </c>
      <c r="D5227" s="6">
        <v>2.1</v>
      </c>
      <c r="E5227" s="6">
        <v>2.2694000000000001</v>
      </c>
      <c r="F5227" s="6">
        <v>1.0477000000000001</v>
      </c>
      <c r="G5227" s="6">
        <v>0.2</v>
      </c>
    </row>
    <row r="5228" spans="2:7" x14ac:dyDescent="0.2">
      <c r="B5228" s="7">
        <v>42373</v>
      </c>
      <c r="C5228" s="6">
        <v>5</v>
      </c>
      <c r="D5228" s="6">
        <v>2.1</v>
      </c>
      <c r="E5228" s="6">
        <v>2.2427999999999999</v>
      </c>
      <c r="F5228" s="6">
        <v>1.0358000000000001</v>
      </c>
      <c r="G5228" s="6">
        <v>0.36</v>
      </c>
    </row>
    <row r="5229" spans="2:7" x14ac:dyDescent="0.2">
      <c r="B5229" s="7">
        <v>42374</v>
      </c>
      <c r="C5229" s="6">
        <v>5</v>
      </c>
      <c r="D5229" s="6">
        <v>2.1</v>
      </c>
      <c r="E5229" s="6">
        <v>2.2357</v>
      </c>
      <c r="F5229" s="6">
        <v>1.0139</v>
      </c>
      <c r="G5229" s="6">
        <v>0.36</v>
      </c>
    </row>
    <row r="5230" spans="2:7" x14ac:dyDescent="0.2">
      <c r="B5230" s="7">
        <v>42375</v>
      </c>
      <c r="C5230" s="6">
        <v>5</v>
      </c>
      <c r="D5230" s="6">
        <v>2.1</v>
      </c>
      <c r="E5230" s="6">
        <v>2.1701999999999999</v>
      </c>
      <c r="F5230" s="6">
        <v>0.97599999999999998</v>
      </c>
      <c r="G5230" s="6">
        <v>0.36</v>
      </c>
    </row>
    <row r="5231" spans="2:7" x14ac:dyDescent="0.2">
      <c r="B5231" s="7">
        <v>42376</v>
      </c>
      <c r="C5231" s="6">
        <v>5</v>
      </c>
      <c r="D5231" s="6">
        <v>2.1</v>
      </c>
      <c r="E5231" s="6">
        <v>2.1455000000000002</v>
      </c>
      <c r="F5231" s="6">
        <v>0.94799999999999995</v>
      </c>
      <c r="G5231" s="6">
        <v>0.36</v>
      </c>
    </row>
    <row r="5232" spans="2:7" x14ac:dyDescent="0.2">
      <c r="B5232" s="7">
        <v>42377</v>
      </c>
      <c r="C5232" s="6">
        <v>5</v>
      </c>
      <c r="D5232" s="6">
        <v>2.1</v>
      </c>
      <c r="E5232" s="6">
        <v>2.1156000000000001</v>
      </c>
      <c r="F5232" s="6">
        <v>0.93179999999999996</v>
      </c>
      <c r="G5232" s="6">
        <v>0.36</v>
      </c>
    </row>
    <row r="5233" spans="2:7" x14ac:dyDescent="0.2">
      <c r="B5233" s="7">
        <v>42380</v>
      </c>
      <c r="C5233" s="6">
        <v>5</v>
      </c>
      <c r="D5233" s="6">
        <v>2.1</v>
      </c>
      <c r="E5233" s="6">
        <v>2.1753999999999998</v>
      </c>
      <c r="F5233" s="6">
        <v>0.93169999999999997</v>
      </c>
      <c r="G5233" s="6">
        <v>0.36</v>
      </c>
    </row>
    <row r="5234" spans="2:7" x14ac:dyDescent="0.2">
      <c r="B5234" s="7">
        <v>42381</v>
      </c>
      <c r="C5234" s="6">
        <v>5</v>
      </c>
      <c r="D5234" s="6">
        <v>2.1</v>
      </c>
      <c r="E5234" s="6">
        <v>2.1032000000000002</v>
      </c>
      <c r="F5234" s="6">
        <v>0.92349999999999999</v>
      </c>
      <c r="G5234" s="6">
        <v>0.36</v>
      </c>
    </row>
    <row r="5235" spans="2:7" x14ac:dyDescent="0.2">
      <c r="B5235" s="7">
        <v>42382</v>
      </c>
      <c r="C5235" s="6">
        <v>5</v>
      </c>
      <c r="D5235" s="6">
        <v>2.1</v>
      </c>
      <c r="E5235" s="6">
        <v>2.0926999999999998</v>
      </c>
      <c r="F5235" s="6">
        <v>0.9073</v>
      </c>
      <c r="G5235" s="6">
        <v>0.36</v>
      </c>
    </row>
    <row r="5236" spans="2:7" x14ac:dyDescent="0.2">
      <c r="B5236" s="7">
        <v>42383</v>
      </c>
      <c r="C5236" s="6">
        <v>5</v>
      </c>
      <c r="D5236" s="6">
        <v>2.1</v>
      </c>
      <c r="E5236" s="6">
        <v>2.0874000000000001</v>
      </c>
      <c r="F5236" s="6">
        <v>0.8911</v>
      </c>
      <c r="G5236" s="6">
        <v>0.36</v>
      </c>
    </row>
    <row r="5237" spans="2:7" x14ac:dyDescent="0.2">
      <c r="B5237" s="7">
        <v>42384</v>
      </c>
      <c r="C5237" s="6">
        <v>5</v>
      </c>
      <c r="D5237" s="6">
        <v>2.1</v>
      </c>
      <c r="E5237" s="6">
        <v>2.0347</v>
      </c>
      <c r="F5237" s="6">
        <v>0.85</v>
      </c>
      <c r="G5237" s="6">
        <v>0.36</v>
      </c>
    </row>
    <row r="5238" spans="2:7" x14ac:dyDescent="0.2">
      <c r="B5238" s="7">
        <v>42387</v>
      </c>
      <c r="C5238" s="6">
        <v>5</v>
      </c>
      <c r="D5238" s="6">
        <v>2.1</v>
      </c>
      <c r="E5238" s="6">
        <v>2.0347</v>
      </c>
      <c r="F5238" s="6">
        <v>0.85</v>
      </c>
      <c r="G5238" s="6">
        <v>0.36</v>
      </c>
    </row>
    <row r="5239" spans="2:7" x14ac:dyDescent="0.2">
      <c r="B5239" s="7">
        <v>42388</v>
      </c>
      <c r="C5239" s="6">
        <v>5</v>
      </c>
      <c r="D5239" s="6">
        <v>2.1</v>
      </c>
      <c r="E5239" s="6">
        <v>2.0556000000000001</v>
      </c>
      <c r="F5239" s="6">
        <v>0.87</v>
      </c>
      <c r="G5239" s="6">
        <v>0.36</v>
      </c>
    </row>
    <row r="5240" spans="2:7" x14ac:dyDescent="0.2">
      <c r="B5240" s="7">
        <v>42389</v>
      </c>
      <c r="C5240" s="6">
        <v>5</v>
      </c>
      <c r="D5240" s="6">
        <v>2.1</v>
      </c>
      <c r="E5240" s="6">
        <v>1.9823999999999999</v>
      </c>
      <c r="F5240" s="6">
        <v>0.82120000000000004</v>
      </c>
      <c r="G5240" s="6">
        <v>0.37</v>
      </c>
    </row>
    <row r="5241" spans="2:7" x14ac:dyDescent="0.2">
      <c r="B5241" s="7">
        <v>42390</v>
      </c>
      <c r="C5241" s="6">
        <v>5</v>
      </c>
      <c r="D5241" s="6">
        <v>2.1</v>
      </c>
      <c r="E5241" s="6">
        <v>2.0310999999999999</v>
      </c>
      <c r="F5241" s="6">
        <v>0.83309999999999995</v>
      </c>
      <c r="G5241" s="6">
        <v>0.37</v>
      </c>
    </row>
    <row r="5242" spans="2:7" x14ac:dyDescent="0.2">
      <c r="B5242" s="7">
        <v>42391</v>
      </c>
      <c r="C5242" s="6">
        <v>5</v>
      </c>
      <c r="D5242" s="6">
        <v>2.1</v>
      </c>
      <c r="E5242" s="6">
        <v>2.0518999999999998</v>
      </c>
      <c r="F5242" s="6">
        <v>0.86909999999999998</v>
      </c>
      <c r="G5242" s="6">
        <v>0.38</v>
      </c>
    </row>
    <row r="5243" spans="2:7" x14ac:dyDescent="0.2">
      <c r="B5243" s="7">
        <v>42394</v>
      </c>
      <c r="C5243" s="6">
        <v>5</v>
      </c>
      <c r="D5243" s="6">
        <v>2.1</v>
      </c>
      <c r="E5243" s="6">
        <v>2.0011999999999999</v>
      </c>
      <c r="F5243" s="6">
        <v>0.85670000000000002</v>
      </c>
      <c r="G5243" s="6">
        <v>0.38</v>
      </c>
    </row>
    <row r="5244" spans="2:7" x14ac:dyDescent="0.2">
      <c r="B5244" s="7">
        <v>42395</v>
      </c>
      <c r="C5244" s="6">
        <v>5</v>
      </c>
      <c r="D5244" s="6">
        <v>2.1</v>
      </c>
      <c r="E5244" s="6">
        <v>1.9942</v>
      </c>
      <c r="F5244" s="6">
        <v>0.84009999999999996</v>
      </c>
      <c r="G5244" s="6">
        <v>0.38</v>
      </c>
    </row>
    <row r="5245" spans="2:7" x14ac:dyDescent="0.2">
      <c r="B5245" s="7">
        <v>42396</v>
      </c>
      <c r="C5245" s="6">
        <v>5</v>
      </c>
      <c r="D5245" s="6">
        <v>2.1</v>
      </c>
      <c r="E5245" s="6">
        <v>1.9993000000000001</v>
      </c>
      <c r="F5245" s="6">
        <v>0.83299999999999996</v>
      </c>
      <c r="G5245" s="6">
        <v>0.38</v>
      </c>
    </row>
    <row r="5246" spans="2:7" x14ac:dyDescent="0.2">
      <c r="B5246" s="7">
        <v>42397</v>
      </c>
      <c r="C5246" s="6">
        <v>5</v>
      </c>
      <c r="D5246" s="6">
        <v>2.1</v>
      </c>
      <c r="E5246" s="6">
        <v>1.9783999999999999</v>
      </c>
      <c r="F5246" s="6">
        <v>0.81720000000000004</v>
      </c>
      <c r="G5246" s="6">
        <v>0.38</v>
      </c>
    </row>
    <row r="5247" spans="2:7" x14ac:dyDescent="0.2">
      <c r="B5247" s="7">
        <v>42398</v>
      </c>
      <c r="C5247" s="6">
        <v>5</v>
      </c>
      <c r="D5247" s="6">
        <v>2.1</v>
      </c>
      <c r="E5247" s="6">
        <v>1.9209000000000001</v>
      </c>
      <c r="F5247" s="6">
        <v>0.77370000000000005</v>
      </c>
      <c r="G5247" s="6">
        <v>0.28999999999999998</v>
      </c>
    </row>
    <row r="5248" spans="2:7" x14ac:dyDescent="0.2">
      <c r="B5248" s="7">
        <v>42401</v>
      </c>
      <c r="C5248" s="6">
        <v>4.8</v>
      </c>
      <c r="D5248" s="6">
        <v>2.2000000000000002</v>
      </c>
      <c r="E5248" s="6">
        <v>1.9486000000000001</v>
      </c>
      <c r="F5248" s="6">
        <v>0.79749999999999999</v>
      </c>
      <c r="G5248" s="6">
        <v>0.38</v>
      </c>
    </row>
    <row r="5249" spans="2:7" x14ac:dyDescent="0.2">
      <c r="B5249" s="7">
        <v>42402</v>
      </c>
      <c r="C5249" s="6">
        <v>4.8</v>
      </c>
      <c r="D5249" s="6">
        <v>2.2000000000000002</v>
      </c>
      <c r="E5249" s="6">
        <v>1.8448</v>
      </c>
      <c r="F5249" s="6">
        <v>0.71830000000000005</v>
      </c>
      <c r="G5249" s="6">
        <v>0.38</v>
      </c>
    </row>
    <row r="5250" spans="2:7" x14ac:dyDescent="0.2">
      <c r="B5250" s="7">
        <v>42403</v>
      </c>
      <c r="C5250" s="6">
        <v>4.8</v>
      </c>
      <c r="D5250" s="6">
        <v>2.2000000000000002</v>
      </c>
      <c r="E5250" s="6">
        <v>1.8861000000000001</v>
      </c>
      <c r="F5250" s="6">
        <v>0.72230000000000005</v>
      </c>
      <c r="G5250" s="6">
        <v>0.38</v>
      </c>
    </row>
    <row r="5251" spans="2:7" x14ac:dyDescent="0.2">
      <c r="B5251" s="7">
        <v>42404</v>
      </c>
      <c r="C5251" s="6">
        <v>4.8</v>
      </c>
      <c r="D5251" s="6">
        <v>2.2000000000000002</v>
      </c>
      <c r="E5251" s="6">
        <v>1.8394999999999999</v>
      </c>
      <c r="F5251" s="6">
        <v>0.69840000000000002</v>
      </c>
      <c r="G5251" s="6">
        <v>0.38</v>
      </c>
    </row>
    <row r="5252" spans="2:7" x14ac:dyDescent="0.2">
      <c r="B5252" s="7">
        <v>42405</v>
      </c>
      <c r="C5252" s="6">
        <v>4.8</v>
      </c>
      <c r="D5252" s="6">
        <v>2.2000000000000002</v>
      </c>
      <c r="E5252" s="6">
        <v>1.8357000000000001</v>
      </c>
      <c r="F5252" s="6">
        <v>0.72209999999999996</v>
      </c>
      <c r="G5252" s="6">
        <v>0.38</v>
      </c>
    </row>
    <row r="5253" spans="2:7" x14ac:dyDescent="0.2">
      <c r="B5253" s="7">
        <v>42408</v>
      </c>
      <c r="C5253" s="6">
        <v>4.8</v>
      </c>
      <c r="D5253" s="6">
        <v>2.2000000000000002</v>
      </c>
      <c r="E5253" s="6">
        <v>1.7483</v>
      </c>
      <c r="F5253" s="6">
        <v>0.66620000000000001</v>
      </c>
      <c r="G5253" s="6">
        <v>0.38</v>
      </c>
    </row>
    <row r="5254" spans="2:7" x14ac:dyDescent="0.2">
      <c r="B5254" s="7">
        <v>42409</v>
      </c>
      <c r="C5254" s="6">
        <v>4.8</v>
      </c>
      <c r="D5254" s="6">
        <v>2.2000000000000002</v>
      </c>
      <c r="E5254" s="6">
        <v>1.726</v>
      </c>
      <c r="F5254" s="6">
        <v>0.69010000000000005</v>
      </c>
      <c r="G5254" s="6">
        <v>0.38</v>
      </c>
    </row>
    <row r="5255" spans="2:7" x14ac:dyDescent="0.2">
      <c r="B5255" s="7">
        <v>42410</v>
      </c>
      <c r="C5255" s="6">
        <v>4.8</v>
      </c>
      <c r="D5255" s="6">
        <v>2.2000000000000002</v>
      </c>
      <c r="E5255" s="6">
        <v>1.6680999999999999</v>
      </c>
      <c r="F5255" s="6">
        <v>0.68600000000000005</v>
      </c>
      <c r="G5255" s="6">
        <v>0.38</v>
      </c>
    </row>
    <row r="5256" spans="2:7" x14ac:dyDescent="0.2">
      <c r="B5256" s="7">
        <v>42411</v>
      </c>
      <c r="C5256" s="6">
        <v>4.8</v>
      </c>
      <c r="D5256" s="6">
        <v>2.2000000000000002</v>
      </c>
      <c r="E5256" s="6">
        <v>1.6591</v>
      </c>
      <c r="F5256" s="6">
        <v>0.64990000000000003</v>
      </c>
      <c r="G5256" s="6">
        <v>0.38</v>
      </c>
    </row>
    <row r="5257" spans="2:7" x14ac:dyDescent="0.2">
      <c r="B5257" s="7">
        <v>42412</v>
      </c>
      <c r="C5257" s="6">
        <v>4.8</v>
      </c>
      <c r="D5257" s="6">
        <v>2.2000000000000002</v>
      </c>
      <c r="E5257" s="6">
        <v>1.7481</v>
      </c>
      <c r="F5257" s="6">
        <v>0.7137</v>
      </c>
      <c r="G5257" s="6">
        <v>0.38</v>
      </c>
    </row>
    <row r="5258" spans="2:7" x14ac:dyDescent="0.2">
      <c r="B5258" s="7">
        <v>42415</v>
      </c>
      <c r="C5258" s="6">
        <v>4.8</v>
      </c>
      <c r="D5258" s="6">
        <v>2.2000000000000002</v>
      </c>
      <c r="E5258" s="6">
        <v>1.7481</v>
      </c>
      <c r="F5258" s="6">
        <v>0.7137</v>
      </c>
      <c r="G5258" s="6">
        <v>0.38</v>
      </c>
    </row>
    <row r="5259" spans="2:7" x14ac:dyDescent="0.2">
      <c r="B5259" s="7">
        <v>42416</v>
      </c>
      <c r="C5259" s="6">
        <v>4.8</v>
      </c>
      <c r="D5259" s="6">
        <v>2.2000000000000002</v>
      </c>
      <c r="E5259" s="6">
        <v>1.7723</v>
      </c>
      <c r="F5259" s="6">
        <v>0.71970000000000001</v>
      </c>
      <c r="G5259" s="6">
        <v>0.38</v>
      </c>
    </row>
    <row r="5260" spans="2:7" x14ac:dyDescent="0.2">
      <c r="B5260" s="7">
        <v>42417</v>
      </c>
      <c r="C5260" s="6">
        <v>4.8</v>
      </c>
      <c r="D5260" s="6">
        <v>2.2000000000000002</v>
      </c>
      <c r="E5260" s="6">
        <v>1.819</v>
      </c>
      <c r="F5260" s="6">
        <v>0.7419</v>
      </c>
      <c r="G5260" s="6">
        <v>0.37</v>
      </c>
    </row>
    <row r="5261" spans="2:7" x14ac:dyDescent="0.2">
      <c r="B5261" s="7">
        <v>42418</v>
      </c>
      <c r="C5261" s="6">
        <v>4.8</v>
      </c>
      <c r="D5261" s="6">
        <v>2.2000000000000002</v>
      </c>
      <c r="E5261" s="6">
        <v>1.7396</v>
      </c>
      <c r="F5261" s="6">
        <v>0.69330000000000003</v>
      </c>
      <c r="G5261" s="6">
        <v>0.38</v>
      </c>
    </row>
    <row r="5262" spans="2:7" x14ac:dyDescent="0.2">
      <c r="B5262" s="7">
        <v>42419</v>
      </c>
      <c r="C5262" s="6">
        <v>4.8</v>
      </c>
      <c r="D5262" s="6">
        <v>2.2000000000000002</v>
      </c>
      <c r="E5262" s="6">
        <v>1.7448999999999999</v>
      </c>
      <c r="F5262" s="6">
        <v>0.74180000000000001</v>
      </c>
      <c r="G5262" s="6">
        <v>0.38</v>
      </c>
    </row>
    <row r="5263" spans="2:7" x14ac:dyDescent="0.2">
      <c r="B5263" s="7">
        <v>42422</v>
      </c>
      <c r="C5263" s="6">
        <v>4.8</v>
      </c>
      <c r="D5263" s="6">
        <v>2.2000000000000002</v>
      </c>
      <c r="E5263" s="6">
        <v>1.7518</v>
      </c>
      <c r="F5263" s="6">
        <v>0.75</v>
      </c>
      <c r="G5263" s="6">
        <v>0.38</v>
      </c>
    </row>
    <row r="5264" spans="2:7" x14ac:dyDescent="0.2">
      <c r="B5264" s="7">
        <v>42423</v>
      </c>
      <c r="C5264" s="6">
        <v>4.8</v>
      </c>
      <c r="D5264" s="6">
        <v>2.2000000000000002</v>
      </c>
      <c r="E5264" s="6">
        <v>1.7224999999999999</v>
      </c>
      <c r="F5264" s="6">
        <v>0.73370000000000002</v>
      </c>
      <c r="G5264" s="6">
        <v>0.38</v>
      </c>
    </row>
    <row r="5265" spans="2:7" x14ac:dyDescent="0.2">
      <c r="B5265" s="7">
        <v>42424</v>
      </c>
      <c r="C5265" s="6">
        <v>4.8</v>
      </c>
      <c r="D5265" s="6">
        <v>2.2000000000000002</v>
      </c>
      <c r="E5265" s="6">
        <v>1.7484</v>
      </c>
      <c r="F5265" s="6">
        <v>0.75390000000000001</v>
      </c>
      <c r="G5265" s="6">
        <v>0.38</v>
      </c>
    </row>
    <row r="5266" spans="2:7" x14ac:dyDescent="0.2">
      <c r="B5266" s="7">
        <v>42425</v>
      </c>
      <c r="C5266" s="6">
        <v>4.8</v>
      </c>
      <c r="D5266" s="6">
        <v>2.2000000000000002</v>
      </c>
      <c r="E5266" s="6">
        <v>1.7157</v>
      </c>
      <c r="F5266" s="6">
        <v>0.72640000000000005</v>
      </c>
      <c r="G5266" s="6">
        <v>0.37</v>
      </c>
    </row>
    <row r="5267" spans="2:7" x14ac:dyDescent="0.2">
      <c r="B5267" s="7">
        <v>42426</v>
      </c>
      <c r="C5267" s="6">
        <v>4.8</v>
      </c>
      <c r="D5267" s="6">
        <v>2.2000000000000002</v>
      </c>
      <c r="E5267" s="6">
        <v>1.7623</v>
      </c>
      <c r="F5267" s="6">
        <v>0.79339999999999999</v>
      </c>
      <c r="G5267" s="6">
        <v>0.37</v>
      </c>
    </row>
    <row r="5268" spans="2:7" x14ac:dyDescent="0.2">
      <c r="B5268" s="7">
        <v>42429</v>
      </c>
      <c r="C5268" s="6">
        <v>4.9000000000000004</v>
      </c>
      <c r="D5268" s="6">
        <v>2.2999999999999998</v>
      </c>
      <c r="E5268" s="6">
        <v>1.7346999999999999</v>
      </c>
      <c r="F5268" s="6">
        <v>0.77370000000000005</v>
      </c>
      <c r="G5268" s="6">
        <v>0.28999999999999998</v>
      </c>
    </row>
    <row r="5269" spans="2:7" x14ac:dyDescent="0.2">
      <c r="B5269" s="7">
        <v>42430</v>
      </c>
      <c r="C5269" s="6">
        <v>4.9000000000000004</v>
      </c>
      <c r="D5269" s="6">
        <v>2.2999999999999998</v>
      </c>
      <c r="E5269" s="6">
        <v>1.8249</v>
      </c>
      <c r="F5269" s="6">
        <v>0.83909999999999996</v>
      </c>
      <c r="G5269" s="6">
        <v>0.36</v>
      </c>
    </row>
    <row r="5270" spans="2:7" x14ac:dyDescent="0.2">
      <c r="B5270" s="7">
        <v>42431</v>
      </c>
      <c r="C5270" s="6">
        <v>4.9000000000000004</v>
      </c>
      <c r="D5270" s="6">
        <v>2.2999999999999998</v>
      </c>
      <c r="E5270" s="6">
        <v>1.8406</v>
      </c>
      <c r="F5270" s="6">
        <v>0.84119999999999995</v>
      </c>
      <c r="G5270" s="6">
        <v>0.37</v>
      </c>
    </row>
    <row r="5271" spans="2:7" x14ac:dyDescent="0.2">
      <c r="B5271" s="7">
        <v>42432</v>
      </c>
      <c r="C5271" s="6">
        <v>4.9000000000000004</v>
      </c>
      <c r="D5271" s="6">
        <v>2.2999999999999998</v>
      </c>
      <c r="E5271" s="6">
        <v>1.8337000000000001</v>
      </c>
      <c r="F5271" s="6">
        <v>0.84519999999999995</v>
      </c>
      <c r="G5271" s="6">
        <v>0.37</v>
      </c>
    </row>
    <row r="5272" spans="2:7" x14ac:dyDescent="0.2">
      <c r="B5272" s="7">
        <v>42433</v>
      </c>
      <c r="C5272" s="6">
        <v>4.9000000000000004</v>
      </c>
      <c r="D5272" s="6">
        <v>2.2999999999999998</v>
      </c>
      <c r="E5272" s="6">
        <v>1.8741000000000001</v>
      </c>
      <c r="F5272" s="6">
        <v>0.86160000000000003</v>
      </c>
      <c r="G5272" s="6">
        <v>0.36</v>
      </c>
    </row>
    <row r="5273" spans="2:7" x14ac:dyDescent="0.2">
      <c r="B5273" s="7">
        <v>42436</v>
      </c>
      <c r="C5273" s="6">
        <v>4.9000000000000004</v>
      </c>
      <c r="D5273" s="6">
        <v>2.2999999999999998</v>
      </c>
      <c r="E5273" s="6">
        <v>1.9056999999999999</v>
      </c>
      <c r="F5273" s="6">
        <v>0.90569999999999995</v>
      </c>
      <c r="G5273" s="6">
        <v>0.36</v>
      </c>
    </row>
    <row r="5274" spans="2:7" x14ac:dyDescent="0.2">
      <c r="B5274" s="7">
        <v>42437</v>
      </c>
      <c r="C5274" s="6">
        <v>4.9000000000000004</v>
      </c>
      <c r="D5274" s="6">
        <v>2.2999999999999998</v>
      </c>
      <c r="E5274" s="6">
        <v>1.8287</v>
      </c>
      <c r="F5274" s="6">
        <v>0.8659</v>
      </c>
      <c r="G5274" s="6">
        <v>0.36</v>
      </c>
    </row>
    <row r="5275" spans="2:7" x14ac:dyDescent="0.2">
      <c r="B5275" s="7">
        <v>42438</v>
      </c>
      <c r="C5275" s="6">
        <v>4.9000000000000004</v>
      </c>
      <c r="D5275" s="6">
        <v>2.2999999999999998</v>
      </c>
      <c r="E5275" s="6">
        <v>1.8759999999999999</v>
      </c>
      <c r="F5275" s="6">
        <v>0.8901</v>
      </c>
      <c r="G5275" s="6">
        <v>0.36</v>
      </c>
    </row>
    <row r="5276" spans="2:7" x14ac:dyDescent="0.2">
      <c r="B5276" s="7">
        <v>42439</v>
      </c>
      <c r="C5276" s="6">
        <v>4.9000000000000004</v>
      </c>
      <c r="D5276" s="6">
        <v>2.2999999999999998</v>
      </c>
      <c r="E5276" s="6">
        <v>1.9322999999999999</v>
      </c>
      <c r="F5276" s="6">
        <v>0.92649999999999999</v>
      </c>
      <c r="G5276" s="6">
        <v>0.36</v>
      </c>
    </row>
    <row r="5277" spans="2:7" x14ac:dyDescent="0.2">
      <c r="B5277" s="7">
        <v>42440</v>
      </c>
      <c r="C5277" s="6">
        <v>4.9000000000000004</v>
      </c>
      <c r="D5277" s="6">
        <v>2.2999999999999998</v>
      </c>
      <c r="E5277" s="6">
        <v>1.9839</v>
      </c>
      <c r="F5277" s="6">
        <v>0.95540000000000003</v>
      </c>
      <c r="G5277" s="6">
        <v>0.36</v>
      </c>
    </row>
    <row r="5278" spans="2:7" x14ac:dyDescent="0.2">
      <c r="B5278" s="7">
        <v>42443</v>
      </c>
      <c r="C5278" s="6">
        <v>4.9000000000000004</v>
      </c>
      <c r="D5278" s="6">
        <v>2.2999999999999998</v>
      </c>
      <c r="E5278" s="6">
        <v>1.9592000000000001</v>
      </c>
      <c r="F5278" s="6">
        <v>0.95569999999999999</v>
      </c>
      <c r="G5278" s="6">
        <v>0.36</v>
      </c>
    </row>
    <row r="5279" spans="2:7" x14ac:dyDescent="0.2">
      <c r="B5279" s="7">
        <v>42444</v>
      </c>
      <c r="C5279" s="6">
        <v>4.9000000000000004</v>
      </c>
      <c r="D5279" s="6">
        <v>2.2999999999999998</v>
      </c>
      <c r="E5279" s="6">
        <v>1.9699</v>
      </c>
      <c r="F5279" s="6">
        <v>0.96409999999999996</v>
      </c>
      <c r="G5279" s="6">
        <v>0.37</v>
      </c>
    </row>
    <row r="5280" spans="2:7" x14ac:dyDescent="0.2">
      <c r="B5280" s="7">
        <v>42445</v>
      </c>
      <c r="C5280" s="6">
        <v>4.9000000000000004</v>
      </c>
      <c r="D5280" s="6">
        <v>2.2999999999999998</v>
      </c>
      <c r="E5280" s="6">
        <v>1.9080999999999999</v>
      </c>
      <c r="F5280" s="6">
        <v>0.85499999999999998</v>
      </c>
      <c r="G5280" s="6">
        <v>0.37</v>
      </c>
    </row>
    <row r="5281" spans="2:7" x14ac:dyDescent="0.2">
      <c r="B5281" s="7">
        <v>42446</v>
      </c>
      <c r="C5281" s="6">
        <v>4.9000000000000004</v>
      </c>
      <c r="D5281" s="6">
        <v>2.2999999999999998</v>
      </c>
      <c r="E5281" s="6">
        <v>1.8957999999999999</v>
      </c>
      <c r="F5281" s="6">
        <v>0.86329999999999996</v>
      </c>
      <c r="G5281" s="6">
        <v>0.37</v>
      </c>
    </row>
    <row r="5282" spans="2:7" x14ac:dyDescent="0.2">
      <c r="B5282" s="7">
        <v>42447</v>
      </c>
      <c r="C5282" s="6">
        <v>4.9000000000000004</v>
      </c>
      <c r="D5282" s="6">
        <v>2.2999999999999998</v>
      </c>
      <c r="E5282" s="6">
        <v>1.8732</v>
      </c>
      <c r="F5282" s="6">
        <v>0.83530000000000004</v>
      </c>
      <c r="G5282" s="6">
        <v>0.37</v>
      </c>
    </row>
    <row r="5283" spans="2:7" x14ac:dyDescent="0.2">
      <c r="B5283" s="7">
        <v>42450</v>
      </c>
      <c r="C5283" s="6">
        <v>4.9000000000000004</v>
      </c>
      <c r="D5283" s="6">
        <v>2.2999999999999998</v>
      </c>
      <c r="E5283" s="6">
        <v>1.9155</v>
      </c>
      <c r="F5283" s="6">
        <v>0.872</v>
      </c>
      <c r="G5283" s="6">
        <v>0.37</v>
      </c>
    </row>
    <row r="5284" spans="2:7" x14ac:dyDescent="0.2">
      <c r="B5284" s="7">
        <v>42451</v>
      </c>
      <c r="C5284" s="6">
        <v>4.9000000000000004</v>
      </c>
      <c r="D5284" s="6">
        <v>2.2999999999999998</v>
      </c>
      <c r="E5284" s="6">
        <v>1.9402999999999999</v>
      </c>
      <c r="F5284" s="6">
        <v>0.88649999999999995</v>
      </c>
      <c r="G5284" s="6">
        <v>0.37</v>
      </c>
    </row>
    <row r="5285" spans="2:7" x14ac:dyDescent="0.2">
      <c r="B5285" s="7">
        <v>42452</v>
      </c>
      <c r="C5285" s="6">
        <v>4.9000000000000004</v>
      </c>
      <c r="D5285" s="6">
        <v>2.2999999999999998</v>
      </c>
      <c r="E5285" s="6">
        <v>1.8786</v>
      </c>
      <c r="F5285" s="6">
        <v>0.85199999999999998</v>
      </c>
      <c r="G5285" s="6">
        <v>0.37</v>
      </c>
    </row>
    <row r="5286" spans="2:7" x14ac:dyDescent="0.2">
      <c r="B5286" s="7">
        <v>42453</v>
      </c>
      <c r="C5286" s="6">
        <v>4.9000000000000004</v>
      </c>
      <c r="D5286" s="6">
        <v>2.2999999999999998</v>
      </c>
      <c r="E5286" s="6">
        <v>1.9</v>
      </c>
      <c r="F5286" s="6">
        <v>0.86890000000000001</v>
      </c>
      <c r="G5286" s="6">
        <v>0.37</v>
      </c>
    </row>
    <row r="5287" spans="2:7" x14ac:dyDescent="0.2">
      <c r="B5287" s="7">
        <v>42454</v>
      </c>
      <c r="C5287" s="6">
        <v>4.9000000000000004</v>
      </c>
      <c r="D5287" s="6">
        <v>2.2999999999999998</v>
      </c>
      <c r="E5287" s="6">
        <v>1.9</v>
      </c>
      <c r="F5287" s="6">
        <v>0.86890000000000001</v>
      </c>
      <c r="G5287" s="6">
        <v>0.37</v>
      </c>
    </row>
    <row r="5288" spans="2:7" x14ac:dyDescent="0.2">
      <c r="B5288" s="7">
        <v>42457</v>
      </c>
      <c r="C5288" s="6">
        <v>4.9000000000000004</v>
      </c>
      <c r="D5288" s="6">
        <v>2.2999999999999998</v>
      </c>
      <c r="E5288" s="6">
        <v>1.8859999999999999</v>
      </c>
      <c r="F5288" s="6">
        <v>0.86499999999999999</v>
      </c>
      <c r="G5288" s="6">
        <v>0.37</v>
      </c>
    </row>
    <row r="5289" spans="2:7" x14ac:dyDescent="0.2">
      <c r="B5289" s="7">
        <v>42458</v>
      </c>
      <c r="C5289" s="6">
        <v>4.9000000000000004</v>
      </c>
      <c r="D5289" s="6">
        <v>2.2999999999999998</v>
      </c>
      <c r="E5289" s="6">
        <v>1.8035000000000001</v>
      </c>
      <c r="F5289" s="6">
        <v>0.7843</v>
      </c>
      <c r="G5289" s="6">
        <v>0.37</v>
      </c>
    </row>
    <row r="5290" spans="2:7" x14ac:dyDescent="0.2">
      <c r="B5290" s="7">
        <v>42459</v>
      </c>
      <c r="C5290" s="6">
        <v>4.9000000000000004</v>
      </c>
      <c r="D5290" s="6">
        <v>2.2999999999999998</v>
      </c>
      <c r="E5290" s="6">
        <v>1.8228</v>
      </c>
      <c r="F5290" s="6">
        <v>0.75670000000000004</v>
      </c>
      <c r="G5290" s="6">
        <v>0.37</v>
      </c>
    </row>
    <row r="5291" spans="2:7" x14ac:dyDescent="0.2">
      <c r="B5291" s="7">
        <v>42460</v>
      </c>
      <c r="C5291" s="6">
        <v>5</v>
      </c>
      <c r="D5291" s="6">
        <v>2.2000000000000002</v>
      </c>
      <c r="E5291" s="6">
        <v>1.7686999999999999</v>
      </c>
      <c r="F5291" s="6">
        <v>0.72109999999999996</v>
      </c>
      <c r="G5291" s="6">
        <v>0.25</v>
      </c>
    </row>
    <row r="5292" spans="2:7" x14ac:dyDescent="0.2">
      <c r="B5292" s="7">
        <v>42461</v>
      </c>
      <c r="C5292" s="6">
        <v>5</v>
      </c>
      <c r="D5292" s="6">
        <v>2.2000000000000002</v>
      </c>
      <c r="E5292" s="6">
        <v>1.7705</v>
      </c>
      <c r="F5292" s="6">
        <v>0.72240000000000004</v>
      </c>
      <c r="G5292" s="6">
        <v>0.37</v>
      </c>
    </row>
    <row r="5293" spans="2:7" x14ac:dyDescent="0.2">
      <c r="B5293" s="7">
        <v>42464</v>
      </c>
      <c r="C5293" s="6">
        <v>5</v>
      </c>
      <c r="D5293" s="6">
        <v>2.2000000000000002</v>
      </c>
      <c r="E5293" s="6">
        <v>1.7618</v>
      </c>
      <c r="F5293" s="6">
        <v>0.73609999999999998</v>
      </c>
      <c r="G5293" s="6">
        <v>0.37</v>
      </c>
    </row>
    <row r="5294" spans="2:7" x14ac:dyDescent="0.2">
      <c r="B5294" s="7">
        <v>42465</v>
      </c>
      <c r="C5294" s="6">
        <v>5</v>
      </c>
      <c r="D5294" s="6">
        <v>2.2000000000000002</v>
      </c>
      <c r="E5294" s="6">
        <v>1.7201</v>
      </c>
      <c r="F5294" s="6">
        <v>0.72</v>
      </c>
      <c r="G5294" s="6">
        <v>0.37</v>
      </c>
    </row>
    <row r="5295" spans="2:7" x14ac:dyDescent="0.2">
      <c r="B5295" s="7">
        <v>42466</v>
      </c>
      <c r="C5295" s="6">
        <v>5</v>
      </c>
      <c r="D5295" s="6">
        <v>2.2000000000000002</v>
      </c>
      <c r="E5295" s="6">
        <v>1.7548999999999999</v>
      </c>
      <c r="F5295" s="6">
        <v>0.73170000000000002</v>
      </c>
      <c r="G5295" s="6">
        <v>0.37</v>
      </c>
    </row>
    <row r="5296" spans="2:7" x14ac:dyDescent="0.2">
      <c r="B5296" s="7">
        <v>42467</v>
      </c>
      <c r="C5296" s="6">
        <v>5</v>
      </c>
      <c r="D5296" s="6">
        <v>2.2000000000000002</v>
      </c>
      <c r="E5296" s="6">
        <v>1.6889000000000001</v>
      </c>
      <c r="F5296" s="6">
        <v>0.68779999999999997</v>
      </c>
      <c r="G5296" s="6">
        <v>0.37</v>
      </c>
    </row>
    <row r="5297" spans="2:7" x14ac:dyDescent="0.2">
      <c r="B5297" s="7">
        <v>42468</v>
      </c>
      <c r="C5297" s="6">
        <v>5</v>
      </c>
      <c r="D5297" s="6">
        <v>2.2000000000000002</v>
      </c>
      <c r="E5297" s="6">
        <v>1.7166999999999999</v>
      </c>
      <c r="F5297" s="6">
        <v>0.69499999999999995</v>
      </c>
      <c r="G5297" s="6">
        <v>0.37</v>
      </c>
    </row>
    <row r="5298" spans="2:7" x14ac:dyDescent="0.2">
      <c r="B5298" s="7">
        <v>42471</v>
      </c>
      <c r="C5298" s="6">
        <v>5</v>
      </c>
      <c r="D5298" s="6">
        <v>2.2000000000000002</v>
      </c>
      <c r="E5298" s="6">
        <v>1.7254</v>
      </c>
      <c r="F5298" s="6">
        <v>0.69869999999999999</v>
      </c>
      <c r="G5298" s="6">
        <v>0.37</v>
      </c>
    </row>
    <row r="5299" spans="2:7" x14ac:dyDescent="0.2">
      <c r="B5299" s="7">
        <v>42472</v>
      </c>
      <c r="C5299" s="6">
        <v>5</v>
      </c>
      <c r="D5299" s="6">
        <v>2.2000000000000002</v>
      </c>
      <c r="E5299" s="6">
        <v>1.7761</v>
      </c>
      <c r="F5299" s="6">
        <v>0.73850000000000005</v>
      </c>
      <c r="G5299" s="6">
        <v>0.37</v>
      </c>
    </row>
    <row r="5300" spans="2:7" x14ac:dyDescent="0.2">
      <c r="B5300" s="7">
        <v>42473</v>
      </c>
      <c r="C5300" s="6">
        <v>5</v>
      </c>
      <c r="D5300" s="6">
        <v>2.2000000000000002</v>
      </c>
      <c r="E5300" s="6">
        <v>1.7639</v>
      </c>
      <c r="F5300" s="6">
        <v>0.74639999999999995</v>
      </c>
      <c r="G5300" s="6">
        <v>0.37</v>
      </c>
    </row>
    <row r="5301" spans="2:7" x14ac:dyDescent="0.2">
      <c r="B5301" s="7">
        <v>42474</v>
      </c>
      <c r="C5301" s="6">
        <v>5</v>
      </c>
      <c r="D5301" s="6">
        <v>2.2000000000000002</v>
      </c>
      <c r="E5301" s="6">
        <v>1.7919</v>
      </c>
      <c r="F5301" s="6">
        <v>0.76629999999999998</v>
      </c>
      <c r="G5301" s="6">
        <v>0.37</v>
      </c>
    </row>
    <row r="5302" spans="2:7" x14ac:dyDescent="0.2">
      <c r="B5302" s="7">
        <v>42475</v>
      </c>
      <c r="C5302" s="6">
        <v>5</v>
      </c>
      <c r="D5302" s="6">
        <v>2.2000000000000002</v>
      </c>
      <c r="E5302" s="6">
        <v>1.7518</v>
      </c>
      <c r="F5302" s="6">
        <v>0.73350000000000004</v>
      </c>
      <c r="G5302" s="6">
        <v>0.37</v>
      </c>
    </row>
    <row r="5303" spans="2:7" x14ac:dyDescent="0.2">
      <c r="B5303" s="7">
        <v>42478</v>
      </c>
      <c r="C5303" s="6">
        <v>5</v>
      </c>
      <c r="D5303" s="6">
        <v>2.2000000000000002</v>
      </c>
      <c r="E5303" s="6">
        <v>1.7710999999999999</v>
      </c>
      <c r="F5303" s="6">
        <v>0.74139999999999995</v>
      </c>
      <c r="G5303" s="6">
        <v>0.37</v>
      </c>
    </row>
    <row r="5304" spans="2:7" x14ac:dyDescent="0.2">
      <c r="B5304" s="7">
        <v>42479</v>
      </c>
      <c r="C5304" s="6">
        <v>5</v>
      </c>
      <c r="D5304" s="6">
        <v>2.2000000000000002</v>
      </c>
      <c r="E5304" s="6">
        <v>1.7850999999999999</v>
      </c>
      <c r="F5304" s="6">
        <v>0.75739999999999996</v>
      </c>
      <c r="G5304" s="6">
        <v>0.37</v>
      </c>
    </row>
    <row r="5305" spans="2:7" x14ac:dyDescent="0.2">
      <c r="B5305" s="7">
        <v>42480</v>
      </c>
      <c r="C5305" s="6">
        <v>5</v>
      </c>
      <c r="D5305" s="6">
        <v>2.2000000000000002</v>
      </c>
      <c r="E5305" s="6">
        <v>1.845</v>
      </c>
      <c r="F5305" s="6">
        <v>0.79369999999999996</v>
      </c>
      <c r="G5305" s="6">
        <v>0.37</v>
      </c>
    </row>
    <row r="5306" spans="2:7" x14ac:dyDescent="0.2">
      <c r="B5306" s="7">
        <v>42481</v>
      </c>
      <c r="C5306" s="6">
        <v>5</v>
      </c>
      <c r="D5306" s="6">
        <v>2.2000000000000002</v>
      </c>
      <c r="E5306" s="6">
        <v>1.861</v>
      </c>
      <c r="F5306" s="6">
        <v>0.80579999999999996</v>
      </c>
      <c r="G5306" s="6">
        <v>0.37</v>
      </c>
    </row>
    <row r="5307" spans="2:7" x14ac:dyDescent="0.2">
      <c r="B5307" s="7">
        <v>42482</v>
      </c>
      <c r="C5307" s="6">
        <v>5</v>
      </c>
      <c r="D5307" s="6">
        <v>2.2000000000000002</v>
      </c>
      <c r="E5307" s="6">
        <v>1.8877999999999999</v>
      </c>
      <c r="F5307" s="6">
        <v>0.81779999999999997</v>
      </c>
      <c r="G5307" s="6">
        <v>0.37</v>
      </c>
    </row>
    <row r="5308" spans="2:7" x14ac:dyDescent="0.2">
      <c r="B5308" s="7">
        <v>42485</v>
      </c>
      <c r="C5308" s="6">
        <v>5</v>
      </c>
      <c r="D5308" s="6">
        <v>2.2000000000000002</v>
      </c>
      <c r="E5308" s="6">
        <v>1.9128000000000001</v>
      </c>
      <c r="F5308" s="6">
        <v>0.82989999999999997</v>
      </c>
      <c r="G5308" s="6">
        <v>0.37</v>
      </c>
    </row>
    <row r="5309" spans="2:7" x14ac:dyDescent="0.2">
      <c r="B5309" s="7">
        <v>42486</v>
      </c>
      <c r="C5309" s="6">
        <v>5</v>
      </c>
      <c r="D5309" s="6">
        <v>2.2000000000000002</v>
      </c>
      <c r="E5309" s="6">
        <v>1.9271</v>
      </c>
      <c r="F5309" s="6">
        <v>0.86080000000000001</v>
      </c>
      <c r="G5309" s="6">
        <v>0.37</v>
      </c>
    </row>
    <row r="5310" spans="2:7" x14ac:dyDescent="0.2">
      <c r="B5310" s="7">
        <v>42487</v>
      </c>
      <c r="C5310" s="6">
        <v>5</v>
      </c>
      <c r="D5310" s="6">
        <v>2.2000000000000002</v>
      </c>
      <c r="E5310" s="6">
        <v>1.8508</v>
      </c>
      <c r="F5310" s="6">
        <v>0.81730000000000003</v>
      </c>
      <c r="G5310" s="6">
        <v>0.37</v>
      </c>
    </row>
    <row r="5311" spans="2:7" x14ac:dyDescent="0.2">
      <c r="B5311" s="7">
        <v>42488</v>
      </c>
      <c r="C5311" s="6">
        <v>5</v>
      </c>
      <c r="D5311" s="6">
        <v>2.2000000000000002</v>
      </c>
      <c r="E5311" s="6">
        <v>1.8243</v>
      </c>
      <c r="F5311" s="6">
        <v>0.78159999999999996</v>
      </c>
      <c r="G5311" s="6">
        <v>0.37</v>
      </c>
    </row>
    <row r="5312" spans="2:7" x14ac:dyDescent="0.2">
      <c r="B5312" s="7">
        <v>42489</v>
      </c>
      <c r="C5312" s="6">
        <v>5</v>
      </c>
      <c r="D5312" s="6">
        <v>2.2000000000000002</v>
      </c>
      <c r="E5312" s="6">
        <v>1.8332999999999999</v>
      </c>
      <c r="F5312" s="6">
        <v>0.78159999999999996</v>
      </c>
      <c r="G5312" s="6">
        <v>0.3</v>
      </c>
    </row>
    <row r="5313" spans="2:7" x14ac:dyDescent="0.2">
      <c r="B5313" s="7">
        <v>42492</v>
      </c>
      <c r="C5313" s="6">
        <v>5.0999999999999996</v>
      </c>
      <c r="D5313" s="6">
        <v>2.1</v>
      </c>
      <c r="E5313" s="6">
        <v>1.8723000000000001</v>
      </c>
      <c r="F5313" s="6">
        <v>0.78959999999999997</v>
      </c>
      <c r="G5313" s="6">
        <v>0.37</v>
      </c>
    </row>
    <row r="5314" spans="2:7" x14ac:dyDescent="0.2">
      <c r="B5314" s="7">
        <v>42493</v>
      </c>
      <c r="C5314" s="6">
        <v>5.0999999999999996</v>
      </c>
      <c r="D5314" s="6">
        <v>2.1</v>
      </c>
      <c r="E5314" s="6">
        <v>1.7963</v>
      </c>
      <c r="F5314" s="6">
        <v>0.754</v>
      </c>
      <c r="G5314" s="6">
        <v>0.37</v>
      </c>
    </row>
    <row r="5315" spans="2:7" x14ac:dyDescent="0.2">
      <c r="B5315" s="7">
        <v>42494</v>
      </c>
      <c r="C5315" s="6">
        <v>5.0999999999999996</v>
      </c>
      <c r="D5315" s="6">
        <v>2.1</v>
      </c>
      <c r="E5315" s="6">
        <v>1.7751999999999999</v>
      </c>
      <c r="F5315" s="6">
        <v>0.73809999999999998</v>
      </c>
      <c r="G5315" s="6">
        <v>0.37</v>
      </c>
    </row>
    <row r="5316" spans="2:7" x14ac:dyDescent="0.2">
      <c r="B5316" s="7">
        <v>42495</v>
      </c>
      <c r="C5316" s="6">
        <v>5.0999999999999996</v>
      </c>
      <c r="D5316" s="6">
        <v>2.1</v>
      </c>
      <c r="E5316" s="6">
        <v>1.7453000000000001</v>
      </c>
      <c r="F5316" s="6">
        <v>0.71819999999999995</v>
      </c>
      <c r="G5316" s="6">
        <v>0.37</v>
      </c>
    </row>
    <row r="5317" spans="2:7" x14ac:dyDescent="0.2">
      <c r="B5317" s="7">
        <v>42496</v>
      </c>
      <c r="C5317" s="6">
        <v>5.0999999999999996</v>
      </c>
      <c r="D5317" s="6">
        <v>2.1</v>
      </c>
      <c r="E5317" s="6">
        <v>1.7788999999999999</v>
      </c>
      <c r="F5317" s="6">
        <v>0.73399999999999999</v>
      </c>
      <c r="G5317" s="6">
        <v>0.37</v>
      </c>
    </row>
    <row r="5318" spans="2:7" x14ac:dyDescent="0.2">
      <c r="B5318" s="7">
        <v>42499</v>
      </c>
      <c r="C5318" s="6">
        <v>5.0999999999999996</v>
      </c>
      <c r="D5318" s="6">
        <v>2.1</v>
      </c>
      <c r="E5318" s="6">
        <v>1.7506999999999999</v>
      </c>
      <c r="F5318" s="6">
        <v>0.70599999999999996</v>
      </c>
      <c r="G5318" s="6">
        <v>0.37</v>
      </c>
    </row>
    <row r="5319" spans="2:7" x14ac:dyDescent="0.2">
      <c r="B5319" s="7">
        <v>42500</v>
      </c>
      <c r="C5319" s="6">
        <v>5.0999999999999996</v>
      </c>
      <c r="D5319" s="6">
        <v>2.1</v>
      </c>
      <c r="E5319" s="6">
        <v>1.7613000000000001</v>
      </c>
      <c r="F5319" s="6">
        <v>0.72199999999999998</v>
      </c>
      <c r="G5319" s="6">
        <v>0.37</v>
      </c>
    </row>
    <row r="5320" spans="2:7" x14ac:dyDescent="0.2">
      <c r="B5320" s="7">
        <v>42501</v>
      </c>
      <c r="C5320" s="6">
        <v>5.0999999999999996</v>
      </c>
      <c r="D5320" s="6">
        <v>2.1</v>
      </c>
      <c r="E5320" s="6">
        <v>1.7366999999999999</v>
      </c>
      <c r="F5320" s="6">
        <v>0.72789999999999999</v>
      </c>
      <c r="G5320" s="6">
        <v>0.37</v>
      </c>
    </row>
    <row r="5321" spans="2:7" x14ac:dyDescent="0.2">
      <c r="B5321" s="7">
        <v>42502</v>
      </c>
      <c r="C5321" s="6">
        <v>5.0999999999999996</v>
      </c>
      <c r="D5321" s="6">
        <v>2.1</v>
      </c>
      <c r="E5321" s="6">
        <v>1.7516</v>
      </c>
      <c r="F5321" s="6">
        <v>0.754</v>
      </c>
      <c r="G5321" s="6">
        <v>0.37</v>
      </c>
    </row>
    <row r="5322" spans="2:7" x14ac:dyDescent="0.2">
      <c r="B5322" s="7">
        <v>42503</v>
      </c>
      <c r="C5322" s="6">
        <v>5.0999999999999996</v>
      </c>
      <c r="D5322" s="6">
        <v>2.1</v>
      </c>
      <c r="E5322" s="6">
        <v>1.7000999999999999</v>
      </c>
      <c r="F5322" s="6">
        <v>0.74590000000000001</v>
      </c>
      <c r="G5322" s="6">
        <v>0.37</v>
      </c>
    </row>
    <row r="5323" spans="2:7" x14ac:dyDescent="0.2">
      <c r="B5323" s="7">
        <v>42506</v>
      </c>
      <c r="C5323" s="6">
        <v>5.0999999999999996</v>
      </c>
      <c r="D5323" s="6">
        <v>2.1</v>
      </c>
      <c r="E5323" s="6">
        <v>1.7533000000000001</v>
      </c>
      <c r="F5323" s="6">
        <v>0.7863</v>
      </c>
      <c r="G5323" s="6">
        <v>0.37</v>
      </c>
    </row>
    <row r="5324" spans="2:7" x14ac:dyDescent="0.2">
      <c r="B5324" s="7">
        <v>42507</v>
      </c>
      <c r="C5324" s="6">
        <v>5.0999999999999996</v>
      </c>
      <c r="D5324" s="6">
        <v>2.1</v>
      </c>
      <c r="E5324" s="6">
        <v>1.7723</v>
      </c>
      <c r="F5324" s="6">
        <v>0.83089999999999997</v>
      </c>
      <c r="G5324" s="6">
        <v>0.37</v>
      </c>
    </row>
    <row r="5325" spans="2:7" x14ac:dyDescent="0.2">
      <c r="B5325" s="7">
        <v>42508</v>
      </c>
      <c r="C5325" s="6">
        <v>5.0999999999999996</v>
      </c>
      <c r="D5325" s="6">
        <v>2.1</v>
      </c>
      <c r="E5325" s="6">
        <v>1.8537999999999999</v>
      </c>
      <c r="F5325" s="6">
        <v>0.89180000000000004</v>
      </c>
      <c r="G5325" s="6">
        <v>0.37</v>
      </c>
    </row>
    <row r="5326" spans="2:7" x14ac:dyDescent="0.2">
      <c r="B5326" s="7">
        <v>42509</v>
      </c>
      <c r="C5326" s="6">
        <v>5.0999999999999996</v>
      </c>
      <c r="D5326" s="6">
        <v>2.1</v>
      </c>
      <c r="E5326" s="6">
        <v>1.8487</v>
      </c>
      <c r="F5326" s="6">
        <v>0.88190000000000002</v>
      </c>
      <c r="G5326" s="6">
        <v>0.37</v>
      </c>
    </row>
    <row r="5327" spans="2:7" x14ac:dyDescent="0.2">
      <c r="B5327" s="7">
        <v>42510</v>
      </c>
      <c r="C5327" s="6">
        <v>5.0999999999999996</v>
      </c>
      <c r="D5327" s="6">
        <v>2.1</v>
      </c>
      <c r="E5327" s="6">
        <v>1.8384</v>
      </c>
      <c r="F5327" s="6">
        <v>0.87629999999999997</v>
      </c>
      <c r="G5327" s="6">
        <v>0.37</v>
      </c>
    </row>
    <row r="5328" spans="2:7" x14ac:dyDescent="0.2">
      <c r="B5328" s="7">
        <v>42513</v>
      </c>
      <c r="C5328" s="6">
        <v>5.0999999999999996</v>
      </c>
      <c r="D5328" s="6">
        <v>2.1</v>
      </c>
      <c r="E5328" s="6">
        <v>1.835</v>
      </c>
      <c r="F5328" s="6">
        <v>0.89690000000000003</v>
      </c>
      <c r="G5328" s="6">
        <v>0.37</v>
      </c>
    </row>
    <row r="5329" spans="2:7" x14ac:dyDescent="0.2">
      <c r="B5329" s="7">
        <v>42514</v>
      </c>
      <c r="C5329" s="6">
        <v>5.0999999999999996</v>
      </c>
      <c r="D5329" s="6">
        <v>2.1</v>
      </c>
      <c r="E5329" s="6">
        <v>1.8629</v>
      </c>
      <c r="F5329" s="6">
        <v>0.90939999999999999</v>
      </c>
      <c r="G5329" s="6">
        <v>0.37</v>
      </c>
    </row>
    <row r="5330" spans="2:7" x14ac:dyDescent="0.2">
      <c r="B5330" s="7">
        <v>42515</v>
      </c>
      <c r="C5330" s="6">
        <v>5.0999999999999996</v>
      </c>
      <c r="D5330" s="6">
        <v>2.1</v>
      </c>
      <c r="E5330" s="6">
        <v>1.8664000000000001</v>
      </c>
      <c r="F5330" s="6">
        <v>0.91849999999999998</v>
      </c>
      <c r="G5330" s="6">
        <v>0.37</v>
      </c>
    </row>
    <row r="5331" spans="2:7" x14ac:dyDescent="0.2">
      <c r="B5331" s="7">
        <v>42516</v>
      </c>
      <c r="C5331" s="6">
        <v>5.0999999999999996</v>
      </c>
      <c r="D5331" s="6">
        <v>2.1</v>
      </c>
      <c r="E5331" s="6">
        <v>1.8282</v>
      </c>
      <c r="F5331" s="6">
        <v>0.86709999999999998</v>
      </c>
      <c r="G5331" s="6">
        <v>0.37</v>
      </c>
    </row>
    <row r="5332" spans="2:7" x14ac:dyDescent="0.2">
      <c r="B5332" s="7">
        <v>42517</v>
      </c>
      <c r="C5332" s="6">
        <v>5.0999999999999996</v>
      </c>
      <c r="D5332" s="6">
        <v>2.1</v>
      </c>
      <c r="E5332" s="6">
        <v>1.851</v>
      </c>
      <c r="F5332" s="6">
        <v>0.90859999999999996</v>
      </c>
      <c r="G5332" s="6">
        <v>0.37</v>
      </c>
    </row>
    <row r="5333" spans="2:7" x14ac:dyDescent="0.2">
      <c r="B5333" s="7">
        <v>42520</v>
      </c>
      <c r="C5333" s="6">
        <v>5.0999999999999996</v>
      </c>
      <c r="D5333" s="6">
        <v>2.1</v>
      </c>
      <c r="E5333" s="6">
        <v>1.851</v>
      </c>
      <c r="F5333" s="6">
        <v>0.90859999999999996</v>
      </c>
      <c r="G5333" s="6">
        <v>0.37</v>
      </c>
    </row>
    <row r="5334" spans="2:7" x14ac:dyDescent="0.2">
      <c r="B5334" s="7">
        <v>42521</v>
      </c>
      <c r="C5334" s="6">
        <v>4.8</v>
      </c>
      <c r="D5334" s="6">
        <v>2.2000000000000002</v>
      </c>
      <c r="E5334" s="6">
        <v>1.8458000000000001</v>
      </c>
      <c r="F5334" s="6">
        <v>0.877</v>
      </c>
      <c r="G5334" s="6">
        <v>0.28999999999999998</v>
      </c>
    </row>
    <row r="5335" spans="2:7" x14ac:dyDescent="0.2">
      <c r="B5335" s="7">
        <v>42522</v>
      </c>
      <c r="C5335" s="6">
        <v>4.8</v>
      </c>
      <c r="D5335" s="6">
        <v>2.2000000000000002</v>
      </c>
      <c r="E5335" s="6">
        <v>1.8353999999999999</v>
      </c>
      <c r="F5335" s="6">
        <v>0.89880000000000004</v>
      </c>
      <c r="G5335" s="6">
        <v>0.37</v>
      </c>
    </row>
    <row r="5336" spans="2:7" x14ac:dyDescent="0.2">
      <c r="B5336" s="7">
        <v>42523</v>
      </c>
      <c r="C5336" s="6">
        <v>4.8</v>
      </c>
      <c r="D5336" s="6">
        <v>2.2000000000000002</v>
      </c>
      <c r="E5336" s="6">
        <v>1.7988999999999999</v>
      </c>
      <c r="F5336" s="6">
        <v>0.88690000000000002</v>
      </c>
      <c r="G5336" s="6">
        <v>0.37</v>
      </c>
    </row>
    <row r="5337" spans="2:7" x14ac:dyDescent="0.2">
      <c r="B5337" s="7">
        <v>42524</v>
      </c>
      <c r="C5337" s="6">
        <v>4.8</v>
      </c>
      <c r="D5337" s="6">
        <v>2.2000000000000002</v>
      </c>
      <c r="E5337" s="6">
        <v>1.7003999999999999</v>
      </c>
      <c r="F5337" s="6">
        <v>0.77159999999999995</v>
      </c>
      <c r="G5337" s="6">
        <v>0.37</v>
      </c>
    </row>
    <row r="5338" spans="2:7" x14ac:dyDescent="0.2">
      <c r="B5338" s="7">
        <v>42527</v>
      </c>
      <c r="C5338" s="6">
        <v>4.8</v>
      </c>
      <c r="D5338" s="6">
        <v>2.2000000000000002</v>
      </c>
      <c r="E5338" s="6">
        <v>1.7366999999999999</v>
      </c>
      <c r="F5338" s="6">
        <v>0.79530000000000001</v>
      </c>
      <c r="G5338" s="6">
        <v>0.37</v>
      </c>
    </row>
    <row r="5339" spans="2:7" x14ac:dyDescent="0.2">
      <c r="B5339" s="7">
        <v>42528</v>
      </c>
      <c r="C5339" s="6">
        <v>4.8</v>
      </c>
      <c r="D5339" s="6">
        <v>2.2000000000000002</v>
      </c>
      <c r="E5339" s="6">
        <v>1.7177</v>
      </c>
      <c r="F5339" s="6">
        <v>0.7833</v>
      </c>
      <c r="G5339" s="6">
        <v>0.37</v>
      </c>
    </row>
    <row r="5340" spans="2:7" x14ac:dyDescent="0.2">
      <c r="B5340" s="7">
        <v>42529</v>
      </c>
      <c r="C5340" s="6">
        <v>4.8</v>
      </c>
      <c r="D5340" s="6">
        <v>2.2000000000000002</v>
      </c>
      <c r="E5340" s="6">
        <v>1.7021999999999999</v>
      </c>
      <c r="F5340" s="6">
        <v>0.7752</v>
      </c>
      <c r="G5340" s="6">
        <v>0.37</v>
      </c>
    </row>
    <row r="5341" spans="2:7" x14ac:dyDescent="0.2">
      <c r="B5341" s="7">
        <v>42530</v>
      </c>
      <c r="C5341" s="6">
        <v>4.8</v>
      </c>
      <c r="D5341" s="6">
        <v>2.2000000000000002</v>
      </c>
      <c r="E5341" s="6">
        <v>1.6867000000000001</v>
      </c>
      <c r="F5341" s="6">
        <v>0.76700000000000002</v>
      </c>
      <c r="G5341" s="6">
        <v>0.37</v>
      </c>
    </row>
    <row r="5342" spans="2:7" x14ac:dyDescent="0.2">
      <c r="B5342" s="7">
        <v>42531</v>
      </c>
      <c r="C5342" s="6">
        <v>4.8</v>
      </c>
      <c r="D5342" s="6">
        <v>2.2000000000000002</v>
      </c>
      <c r="E5342" s="6">
        <v>1.6404000000000001</v>
      </c>
      <c r="F5342" s="6">
        <v>0.72650000000000003</v>
      </c>
      <c r="G5342" s="6">
        <v>0.37</v>
      </c>
    </row>
    <row r="5343" spans="2:7" x14ac:dyDescent="0.2">
      <c r="B5343" s="7">
        <v>42534</v>
      </c>
      <c r="C5343" s="6">
        <v>4.8</v>
      </c>
      <c r="D5343" s="6">
        <v>2.2000000000000002</v>
      </c>
      <c r="E5343" s="6">
        <v>1.6095999999999999</v>
      </c>
      <c r="F5343" s="6">
        <v>0.71430000000000005</v>
      </c>
      <c r="G5343" s="6">
        <v>0.37</v>
      </c>
    </row>
    <row r="5344" spans="2:7" x14ac:dyDescent="0.2">
      <c r="B5344" s="7">
        <v>42535</v>
      </c>
      <c r="C5344" s="6">
        <v>4.8</v>
      </c>
      <c r="D5344" s="6">
        <v>2.2000000000000002</v>
      </c>
      <c r="E5344" s="6">
        <v>1.613</v>
      </c>
      <c r="F5344" s="6">
        <v>0.72209999999999996</v>
      </c>
      <c r="G5344" s="6">
        <v>0.37</v>
      </c>
    </row>
    <row r="5345" spans="2:7" x14ac:dyDescent="0.2">
      <c r="B5345" s="7">
        <v>42536</v>
      </c>
      <c r="C5345" s="6">
        <v>4.8</v>
      </c>
      <c r="D5345" s="6">
        <v>2.2000000000000002</v>
      </c>
      <c r="E5345" s="6">
        <v>1.5720000000000001</v>
      </c>
      <c r="F5345" s="6">
        <v>0.66959999999999997</v>
      </c>
      <c r="G5345" s="6">
        <v>0.37</v>
      </c>
    </row>
    <row r="5346" spans="2:7" x14ac:dyDescent="0.2">
      <c r="B5346" s="7">
        <v>42537</v>
      </c>
      <c r="C5346" s="6">
        <v>4.8</v>
      </c>
      <c r="D5346" s="6">
        <v>2.2000000000000002</v>
      </c>
      <c r="E5346" s="6">
        <v>1.5788</v>
      </c>
      <c r="F5346" s="6">
        <v>0.68540000000000001</v>
      </c>
      <c r="G5346" s="6">
        <v>0.38</v>
      </c>
    </row>
    <row r="5347" spans="2:7" x14ac:dyDescent="0.2">
      <c r="B5347" s="7">
        <v>42538</v>
      </c>
      <c r="C5347" s="6">
        <v>4.8</v>
      </c>
      <c r="D5347" s="6">
        <v>2.2000000000000002</v>
      </c>
      <c r="E5347" s="6">
        <v>1.6077999999999999</v>
      </c>
      <c r="F5347" s="6">
        <v>0.69269999999999998</v>
      </c>
      <c r="G5347" s="6">
        <v>0.38</v>
      </c>
    </row>
    <row r="5348" spans="2:7" x14ac:dyDescent="0.2">
      <c r="B5348" s="7">
        <v>42541</v>
      </c>
      <c r="C5348" s="6">
        <v>4.8</v>
      </c>
      <c r="D5348" s="6">
        <v>2.2000000000000002</v>
      </c>
      <c r="E5348" s="6">
        <v>1.6886000000000001</v>
      </c>
      <c r="F5348" s="6">
        <v>0.74509999999999998</v>
      </c>
      <c r="G5348" s="6">
        <v>0.38</v>
      </c>
    </row>
    <row r="5349" spans="2:7" x14ac:dyDescent="0.2">
      <c r="B5349" s="7">
        <v>42542</v>
      </c>
      <c r="C5349" s="6">
        <v>4.8</v>
      </c>
      <c r="D5349" s="6">
        <v>2.2000000000000002</v>
      </c>
      <c r="E5349" s="6">
        <v>1.7059</v>
      </c>
      <c r="F5349" s="6">
        <v>0.76300000000000001</v>
      </c>
      <c r="G5349" s="6">
        <v>0.38</v>
      </c>
    </row>
    <row r="5350" spans="2:7" x14ac:dyDescent="0.2">
      <c r="B5350" s="7">
        <v>42543</v>
      </c>
      <c r="C5350" s="6">
        <v>4.8</v>
      </c>
      <c r="D5350" s="6">
        <v>2.2000000000000002</v>
      </c>
      <c r="E5350" s="6">
        <v>1.6852</v>
      </c>
      <c r="F5350" s="6">
        <v>0.74329999999999996</v>
      </c>
      <c r="G5350" s="6">
        <v>0.38</v>
      </c>
    </row>
    <row r="5351" spans="2:7" x14ac:dyDescent="0.2">
      <c r="B5351" s="7">
        <v>42544</v>
      </c>
      <c r="C5351" s="6">
        <v>4.8</v>
      </c>
      <c r="D5351" s="6">
        <v>2.2000000000000002</v>
      </c>
      <c r="E5351" s="6">
        <v>1.7458</v>
      </c>
      <c r="F5351" s="6">
        <v>0.77880000000000005</v>
      </c>
      <c r="G5351" s="6">
        <v>0.39</v>
      </c>
    </row>
    <row r="5352" spans="2:7" x14ac:dyDescent="0.2">
      <c r="B5352" s="7">
        <v>42545</v>
      </c>
      <c r="C5352" s="6">
        <v>4.8</v>
      </c>
      <c r="D5352" s="6">
        <v>2.2000000000000002</v>
      </c>
      <c r="E5352" s="6">
        <v>1.5599000000000001</v>
      </c>
      <c r="F5352" s="6">
        <v>0.627</v>
      </c>
      <c r="G5352" s="6">
        <v>0.4</v>
      </c>
    </row>
    <row r="5353" spans="2:7" x14ac:dyDescent="0.2">
      <c r="B5353" s="7">
        <v>42548</v>
      </c>
      <c r="C5353" s="6">
        <v>4.8</v>
      </c>
      <c r="D5353" s="6">
        <v>2.2000000000000002</v>
      </c>
      <c r="E5353" s="6">
        <v>1.4377</v>
      </c>
      <c r="F5353" s="6">
        <v>0.59350000000000003</v>
      </c>
      <c r="G5353" s="6">
        <v>0.41</v>
      </c>
    </row>
    <row r="5354" spans="2:7" x14ac:dyDescent="0.2">
      <c r="B5354" s="7">
        <v>42549</v>
      </c>
      <c r="C5354" s="6">
        <v>4.8</v>
      </c>
      <c r="D5354" s="6">
        <v>2.2000000000000002</v>
      </c>
      <c r="E5354" s="6">
        <v>1.4663999999999999</v>
      </c>
      <c r="F5354" s="6">
        <v>0.61319999999999997</v>
      </c>
      <c r="G5354" s="6">
        <v>0.41</v>
      </c>
    </row>
    <row r="5355" spans="2:7" x14ac:dyDescent="0.2">
      <c r="B5355" s="7">
        <v>42550</v>
      </c>
      <c r="C5355" s="6">
        <v>4.8</v>
      </c>
      <c r="D5355" s="6">
        <v>2.2000000000000002</v>
      </c>
      <c r="E5355" s="6">
        <v>1.5155000000000001</v>
      </c>
      <c r="F5355" s="6">
        <v>0.63680000000000003</v>
      </c>
      <c r="G5355" s="6">
        <v>0.41</v>
      </c>
    </row>
    <row r="5356" spans="2:7" x14ac:dyDescent="0.2">
      <c r="B5356" s="7">
        <v>42551</v>
      </c>
      <c r="C5356" s="6">
        <v>4.9000000000000004</v>
      </c>
      <c r="D5356" s="6">
        <v>2.2000000000000002</v>
      </c>
      <c r="E5356" s="6">
        <v>1.4697</v>
      </c>
      <c r="F5356" s="6">
        <v>0.58169999999999999</v>
      </c>
      <c r="G5356" s="6">
        <v>0.3</v>
      </c>
    </row>
    <row r="5357" spans="2:7" x14ac:dyDescent="0.2">
      <c r="B5357" s="7">
        <v>42552</v>
      </c>
      <c r="C5357" s="6">
        <v>4.9000000000000004</v>
      </c>
      <c r="D5357" s="6">
        <v>2.2000000000000002</v>
      </c>
      <c r="E5357" s="6">
        <v>1.4440999999999999</v>
      </c>
      <c r="F5357" s="6">
        <v>0.58930000000000005</v>
      </c>
      <c r="G5357" s="6">
        <v>0.41</v>
      </c>
    </row>
    <row r="5358" spans="2:7" x14ac:dyDescent="0.2">
      <c r="B5358" s="7">
        <v>42555</v>
      </c>
      <c r="C5358" s="6">
        <v>4.9000000000000004</v>
      </c>
      <c r="D5358" s="6">
        <v>2.2000000000000002</v>
      </c>
      <c r="E5358" s="6">
        <v>1.4440999999999999</v>
      </c>
      <c r="F5358" s="6">
        <v>0.58930000000000005</v>
      </c>
      <c r="G5358" s="6">
        <v>0.41</v>
      </c>
    </row>
    <row r="5359" spans="2:7" x14ac:dyDescent="0.2">
      <c r="B5359" s="7">
        <v>42556</v>
      </c>
      <c r="C5359" s="6">
        <v>4.9000000000000004</v>
      </c>
      <c r="D5359" s="6">
        <v>2.2000000000000002</v>
      </c>
      <c r="E5359" s="6">
        <v>1.375</v>
      </c>
      <c r="F5359" s="6">
        <v>0.54969999999999997</v>
      </c>
      <c r="G5359" s="6">
        <v>0.4</v>
      </c>
    </row>
    <row r="5360" spans="2:7" x14ac:dyDescent="0.2">
      <c r="B5360" s="7">
        <v>42557</v>
      </c>
      <c r="C5360" s="6">
        <v>4.9000000000000004</v>
      </c>
      <c r="D5360" s="6">
        <v>2.2000000000000002</v>
      </c>
      <c r="E5360" s="6">
        <v>1.3682000000000001</v>
      </c>
      <c r="F5360" s="6">
        <v>0.57730000000000004</v>
      </c>
      <c r="G5360" s="6">
        <v>0.4</v>
      </c>
    </row>
    <row r="5361" spans="2:7" x14ac:dyDescent="0.2">
      <c r="B5361" s="7">
        <v>42558</v>
      </c>
      <c r="C5361" s="6">
        <v>4.9000000000000004</v>
      </c>
      <c r="D5361" s="6">
        <v>2.2000000000000002</v>
      </c>
      <c r="E5361" s="6">
        <v>1.385</v>
      </c>
      <c r="F5361" s="6">
        <v>0.58919999999999995</v>
      </c>
      <c r="G5361" s="6">
        <v>0.4</v>
      </c>
    </row>
    <row r="5362" spans="2:7" x14ac:dyDescent="0.2">
      <c r="B5362" s="7">
        <v>42559</v>
      </c>
      <c r="C5362" s="6">
        <v>4.9000000000000004</v>
      </c>
      <c r="D5362" s="6">
        <v>2.2000000000000002</v>
      </c>
      <c r="E5362" s="6">
        <v>1.3579000000000001</v>
      </c>
      <c r="F5362" s="6">
        <v>0.60499999999999998</v>
      </c>
      <c r="G5362" s="6">
        <v>0.4</v>
      </c>
    </row>
    <row r="5363" spans="2:7" x14ac:dyDescent="0.2">
      <c r="B5363" s="7">
        <v>42562</v>
      </c>
      <c r="C5363" s="6">
        <v>4.9000000000000004</v>
      </c>
      <c r="D5363" s="6">
        <v>2.2000000000000002</v>
      </c>
      <c r="E5363" s="6">
        <v>1.4302999999999999</v>
      </c>
      <c r="F5363" s="6">
        <v>0.65300000000000002</v>
      </c>
      <c r="G5363" s="6">
        <v>0.4</v>
      </c>
    </row>
    <row r="5364" spans="2:7" x14ac:dyDescent="0.2">
      <c r="B5364" s="7">
        <v>42563</v>
      </c>
      <c r="C5364" s="6">
        <v>4.9000000000000004</v>
      </c>
      <c r="D5364" s="6">
        <v>2.2000000000000002</v>
      </c>
      <c r="E5364" s="6">
        <v>1.51</v>
      </c>
      <c r="F5364" s="6">
        <v>0.68910000000000005</v>
      </c>
      <c r="G5364" s="6">
        <v>0.4</v>
      </c>
    </row>
    <row r="5365" spans="2:7" x14ac:dyDescent="0.2">
      <c r="B5365" s="7">
        <v>42564</v>
      </c>
      <c r="C5365" s="6">
        <v>4.9000000000000004</v>
      </c>
      <c r="D5365" s="6">
        <v>2.2000000000000002</v>
      </c>
      <c r="E5365" s="6">
        <v>1.4742999999999999</v>
      </c>
      <c r="F5365" s="6">
        <v>0.66510000000000002</v>
      </c>
      <c r="G5365" s="6">
        <v>0.4</v>
      </c>
    </row>
    <row r="5366" spans="2:7" x14ac:dyDescent="0.2">
      <c r="B5366" s="7">
        <v>42565</v>
      </c>
      <c r="C5366" s="6">
        <v>4.9000000000000004</v>
      </c>
      <c r="D5366" s="6">
        <v>2.2000000000000002</v>
      </c>
      <c r="E5366" s="6">
        <v>1.5356000000000001</v>
      </c>
      <c r="F5366" s="6">
        <v>0.67320000000000002</v>
      </c>
      <c r="G5366" s="6">
        <v>0.4</v>
      </c>
    </row>
    <row r="5367" spans="2:7" x14ac:dyDescent="0.2">
      <c r="B5367" s="7">
        <v>42566</v>
      </c>
      <c r="C5367" s="6">
        <v>4.9000000000000004</v>
      </c>
      <c r="D5367" s="6">
        <v>2.2000000000000002</v>
      </c>
      <c r="E5367" s="6">
        <v>1.5508999999999999</v>
      </c>
      <c r="F5367" s="6">
        <v>0.66739999999999999</v>
      </c>
      <c r="G5367" s="6">
        <v>0.4</v>
      </c>
    </row>
    <row r="5368" spans="2:7" x14ac:dyDescent="0.2">
      <c r="B5368" s="7">
        <v>42569</v>
      </c>
      <c r="C5368" s="6">
        <v>4.9000000000000004</v>
      </c>
      <c r="D5368" s="6">
        <v>2.2000000000000002</v>
      </c>
      <c r="E5368" s="6">
        <v>1.5818000000000001</v>
      </c>
      <c r="F5368" s="6">
        <v>0.68969999999999998</v>
      </c>
      <c r="G5368" s="6">
        <v>0.4</v>
      </c>
    </row>
    <row r="5369" spans="2:7" x14ac:dyDescent="0.2">
      <c r="B5369" s="7">
        <v>42570</v>
      </c>
      <c r="C5369" s="6">
        <v>4.9000000000000004</v>
      </c>
      <c r="D5369" s="6">
        <v>2.2000000000000002</v>
      </c>
      <c r="E5369" s="6">
        <v>1.5526</v>
      </c>
      <c r="F5369" s="6">
        <v>0.68979999999999997</v>
      </c>
      <c r="G5369" s="6">
        <v>0.4</v>
      </c>
    </row>
    <row r="5370" spans="2:7" x14ac:dyDescent="0.2">
      <c r="B5370" s="7">
        <v>42571</v>
      </c>
      <c r="C5370" s="6">
        <v>4.9000000000000004</v>
      </c>
      <c r="D5370" s="6">
        <v>2.2000000000000002</v>
      </c>
      <c r="E5370" s="6">
        <v>1.5801000000000001</v>
      </c>
      <c r="F5370" s="6">
        <v>0.71009999999999995</v>
      </c>
      <c r="G5370" s="6">
        <v>0.4</v>
      </c>
    </row>
    <row r="5371" spans="2:7" x14ac:dyDescent="0.2">
      <c r="B5371" s="7">
        <v>42572</v>
      </c>
      <c r="C5371" s="6">
        <v>4.9000000000000004</v>
      </c>
      <c r="D5371" s="6">
        <v>2.2000000000000002</v>
      </c>
      <c r="E5371" s="6">
        <v>1.556</v>
      </c>
      <c r="F5371" s="6">
        <v>0.67779999999999996</v>
      </c>
      <c r="G5371" s="6">
        <v>0.4</v>
      </c>
    </row>
    <row r="5372" spans="2:7" x14ac:dyDescent="0.2">
      <c r="B5372" s="7">
        <v>42573</v>
      </c>
      <c r="C5372" s="6">
        <v>4.9000000000000004</v>
      </c>
      <c r="D5372" s="6">
        <v>2.2000000000000002</v>
      </c>
      <c r="E5372" s="6">
        <v>1.5663</v>
      </c>
      <c r="F5372" s="6">
        <v>0.70250000000000001</v>
      </c>
      <c r="G5372" s="6">
        <v>0.4</v>
      </c>
    </row>
    <row r="5373" spans="2:7" x14ac:dyDescent="0.2">
      <c r="B5373" s="7">
        <v>42576</v>
      </c>
      <c r="C5373" s="6">
        <v>4.9000000000000004</v>
      </c>
      <c r="D5373" s="6">
        <v>2.2000000000000002</v>
      </c>
      <c r="E5373" s="6">
        <v>1.5730999999999999</v>
      </c>
      <c r="F5373" s="6">
        <v>0.73319999999999996</v>
      </c>
      <c r="G5373" s="6">
        <v>0.4</v>
      </c>
    </row>
    <row r="5374" spans="2:7" x14ac:dyDescent="0.2">
      <c r="B5374" s="7">
        <v>42577</v>
      </c>
      <c r="C5374" s="6">
        <v>4.9000000000000004</v>
      </c>
      <c r="D5374" s="6">
        <v>2.2000000000000002</v>
      </c>
      <c r="E5374" s="6">
        <v>1.5610999999999999</v>
      </c>
      <c r="F5374" s="6">
        <v>0.75390000000000001</v>
      </c>
      <c r="G5374" s="6">
        <v>0.4</v>
      </c>
    </row>
    <row r="5375" spans="2:7" x14ac:dyDescent="0.2">
      <c r="B5375" s="7">
        <v>42578</v>
      </c>
      <c r="C5375" s="6">
        <v>4.9000000000000004</v>
      </c>
      <c r="D5375" s="6">
        <v>2.2000000000000002</v>
      </c>
      <c r="E5375" s="6">
        <v>1.4976</v>
      </c>
      <c r="F5375" s="6">
        <v>0.71840000000000004</v>
      </c>
      <c r="G5375" s="6">
        <v>0.4</v>
      </c>
    </row>
    <row r="5376" spans="2:7" x14ac:dyDescent="0.2">
      <c r="B5376" s="7">
        <v>42579</v>
      </c>
      <c r="C5376" s="6">
        <v>4.9000000000000004</v>
      </c>
      <c r="D5376" s="6">
        <v>2.2000000000000002</v>
      </c>
      <c r="E5376" s="6">
        <v>1.5044</v>
      </c>
      <c r="F5376" s="6">
        <v>0.70660000000000001</v>
      </c>
      <c r="G5376" s="6">
        <v>0.4</v>
      </c>
    </row>
    <row r="5377" spans="2:7" x14ac:dyDescent="0.2">
      <c r="B5377" s="7">
        <v>42580</v>
      </c>
      <c r="C5377" s="6">
        <v>4.9000000000000004</v>
      </c>
      <c r="D5377" s="6">
        <v>2.2000000000000002</v>
      </c>
      <c r="E5377" s="6">
        <v>1.4531000000000001</v>
      </c>
      <c r="F5377" s="6">
        <v>0.65539999999999998</v>
      </c>
      <c r="G5377" s="6">
        <v>0.3</v>
      </c>
    </row>
    <row r="5378" spans="2:7" x14ac:dyDescent="0.2">
      <c r="B5378" s="7">
        <v>42583</v>
      </c>
      <c r="C5378" s="6">
        <v>4.8</v>
      </c>
      <c r="D5378" s="6">
        <v>2.2000000000000002</v>
      </c>
      <c r="E5378" s="6">
        <v>1.5214000000000001</v>
      </c>
      <c r="F5378" s="6">
        <v>0.68479999999999996</v>
      </c>
      <c r="G5378" s="6">
        <v>0.4</v>
      </c>
    </row>
    <row r="5379" spans="2:7" x14ac:dyDescent="0.2">
      <c r="B5379" s="7">
        <v>42584</v>
      </c>
      <c r="C5379" s="6">
        <v>4.8</v>
      </c>
      <c r="D5379" s="6">
        <v>2.2000000000000002</v>
      </c>
      <c r="E5379" s="6">
        <v>1.5558000000000001</v>
      </c>
      <c r="F5379" s="6">
        <v>0.67879999999999996</v>
      </c>
      <c r="G5379" s="6">
        <v>0.4</v>
      </c>
    </row>
    <row r="5380" spans="2:7" x14ac:dyDescent="0.2">
      <c r="B5380" s="7">
        <v>42585</v>
      </c>
      <c r="C5380" s="6">
        <v>4.8</v>
      </c>
      <c r="D5380" s="6">
        <v>2.2000000000000002</v>
      </c>
      <c r="E5380" s="6">
        <v>1.542</v>
      </c>
      <c r="F5380" s="6">
        <v>0.66679999999999995</v>
      </c>
      <c r="G5380" s="6">
        <v>0.4</v>
      </c>
    </row>
    <row r="5381" spans="2:7" x14ac:dyDescent="0.2">
      <c r="B5381" s="7">
        <v>42586</v>
      </c>
      <c r="C5381" s="6">
        <v>4.8</v>
      </c>
      <c r="D5381" s="6">
        <v>2.2000000000000002</v>
      </c>
      <c r="E5381" s="6">
        <v>1.5007999999999999</v>
      </c>
      <c r="F5381" s="6">
        <v>0.64300000000000002</v>
      </c>
      <c r="G5381" s="6">
        <v>0.4</v>
      </c>
    </row>
    <row r="5382" spans="2:7" x14ac:dyDescent="0.2">
      <c r="B5382" s="7">
        <v>42587</v>
      </c>
      <c r="C5382" s="6">
        <v>4.8</v>
      </c>
      <c r="D5382" s="6">
        <v>2.2000000000000002</v>
      </c>
      <c r="E5382" s="6">
        <v>1.5885</v>
      </c>
      <c r="F5382" s="6">
        <v>0.72209999999999996</v>
      </c>
      <c r="G5382" s="6">
        <v>0.4</v>
      </c>
    </row>
    <row r="5383" spans="2:7" x14ac:dyDescent="0.2">
      <c r="B5383" s="7">
        <v>42590</v>
      </c>
      <c r="C5383" s="6">
        <v>4.8</v>
      </c>
      <c r="D5383" s="6">
        <v>2.2000000000000002</v>
      </c>
      <c r="E5383" s="6">
        <v>1.5920000000000001</v>
      </c>
      <c r="F5383" s="6">
        <v>0.72599999999999998</v>
      </c>
      <c r="G5383" s="6">
        <v>0.4</v>
      </c>
    </row>
    <row r="5384" spans="2:7" x14ac:dyDescent="0.2">
      <c r="B5384" s="7">
        <v>42591</v>
      </c>
      <c r="C5384" s="6">
        <v>4.8</v>
      </c>
      <c r="D5384" s="6">
        <v>2.2000000000000002</v>
      </c>
      <c r="E5384" s="6">
        <v>1.5469999999999999</v>
      </c>
      <c r="F5384" s="6">
        <v>0.71</v>
      </c>
      <c r="G5384" s="6">
        <v>0.4</v>
      </c>
    </row>
    <row r="5385" spans="2:7" x14ac:dyDescent="0.2">
      <c r="B5385" s="7">
        <v>42592</v>
      </c>
      <c r="C5385" s="6">
        <v>4.8</v>
      </c>
      <c r="D5385" s="6">
        <v>2.2000000000000002</v>
      </c>
      <c r="E5385" s="6">
        <v>1.5074000000000001</v>
      </c>
      <c r="F5385" s="6">
        <v>0.68200000000000005</v>
      </c>
      <c r="G5385" s="6">
        <v>0.4</v>
      </c>
    </row>
    <row r="5386" spans="2:7" x14ac:dyDescent="0.2">
      <c r="B5386" s="7">
        <v>42593</v>
      </c>
      <c r="C5386" s="6">
        <v>4.8</v>
      </c>
      <c r="D5386" s="6">
        <v>2.2000000000000002</v>
      </c>
      <c r="E5386" s="6">
        <v>1.5592999999999999</v>
      </c>
      <c r="F5386" s="6">
        <v>0.74199999999999999</v>
      </c>
      <c r="G5386" s="6">
        <v>0.4</v>
      </c>
    </row>
    <row r="5387" spans="2:7" x14ac:dyDescent="0.2">
      <c r="B5387" s="7">
        <v>42594</v>
      </c>
      <c r="C5387" s="6">
        <v>4.8</v>
      </c>
      <c r="D5387" s="6">
        <v>2.2000000000000002</v>
      </c>
      <c r="E5387" s="6">
        <v>1.5135000000000001</v>
      </c>
      <c r="F5387" s="6">
        <v>0.70569999999999999</v>
      </c>
      <c r="G5387" s="6">
        <v>0.4</v>
      </c>
    </row>
    <row r="5388" spans="2:7" x14ac:dyDescent="0.2">
      <c r="B5388" s="7">
        <v>42597</v>
      </c>
      <c r="C5388" s="6">
        <v>4.8</v>
      </c>
      <c r="D5388" s="6">
        <v>2.2000000000000002</v>
      </c>
      <c r="E5388" s="6">
        <v>1.5576000000000001</v>
      </c>
      <c r="F5388" s="6">
        <v>0.7258</v>
      </c>
      <c r="G5388" s="6">
        <v>0.4</v>
      </c>
    </row>
    <row r="5389" spans="2:7" x14ac:dyDescent="0.2">
      <c r="B5389" s="7">
        <v>42598</v>
      </c>
      <c r="C5389" s="6">
        <v>4.8</v>
      </c>
      <c r="D5389" s="6">
        <v>2.2000000000000002</v>
      </c>
      <c r="E5389" s="6">
        <v>1.5746</v>
      </c>
      <c r="F5389" s="6">
        <v>0.74590000000000001</v>
      </c>
      <c r="G5389" s="6">
        <v>0.4</v>
      </c>
    </row>
    <row r="5390" spans="2:7" x14ac:dyDescent="0.2">
      <c r="B5390" s="7">
        <v>42599</v>
      </c>
      <c r="C5390" s="6">
        <v>4.8</v>
      </c>
      <c r="D5390" s="6">
        <v>2.2000000000000002</v>
      </c>
      <c r="E5390" s="6">
        <v>1.5490999999999999</v>
      </c>
      <c r="F5390" s="6">
        <v>0.72570000000000001</v>
      </c>
      <c r="G5390" s="6">
        <v>0.4</v>
      </c>
    </row>
    <row r="5391" spans="2:7" x14ac:dyDescent="0.2">
      <c r="B5391" s="7">
        <v>42600</v>
      </c>
      <c r="C5391" s="6">
        <v>4.8</v>
      </c>
      <c r="D5391" s="6">
        <v>2.2000000000000002</v>
      </c>
      <c r="E5391" s="6">
        <v>1.5356000000000001</v>
      </c>
      <c r="F5391" s="6">
        <v>0.70140000000000002</v>
      </c>
      <c r="G5391" s="6">
        <v>0.4</v>
      </c>
    </row>
    <row r="5392" spans="2:7" x14ac:dyDescent="0.2">
      <c r="B5392" s="7">
        <v>42601</v>
      </c>
      <c r="C5392" s="6">
        <v>4.8</v>
      </c>
      <c r="D5392" s="6">
        <v>2.2000000000000002</v>
      </c>
      <c r="E5392" s="6">
        <v>1.5781000000000001</v>
      </c>
      <c r="F5392" s="6">
        <v>0.74590000000000001</v>
      </c>
      <c r="G5392" s="6">
        <v>0.4</v>
      </c>
    </row>
    <row r="5393" spans="2:7" x14ac:dyDescent="0.2">
      <c r="B5393" s="7">
        <v>42604</v>
      </c>
      <c r="C5393" s="6">
        <v>4.8</v>
      </c>
      <c r="D5393" s="6">
        <v>2.2000000000000002</v>
      </c>
      <c r="E5393" s="6">
        <v>1.5424</v>
      </c>
      <c r="F5393" s="6">
        <v>0.73780000000000001</v>
      </c>
      <c r="G5393" s="6">
        <v>0.4</v>
      </c>
    </row>
    <row r="5394" spans="2:7" x14ac:dyDescent="0.2">
      <c r="B5394" s="7">
        <v>42605</v>
      </c>
      <c r="C5394" s="6">
        <v>4.8</v>
      </c>
      <c r="D5394" s="6">
        <v>2.2000000000000002</v>
      </c>
      <c r="E5394" s="6">
        <v>1.5458000000000001</v>
      </c>
      <c r="F5394" s="6">
        <v>0.74180000000000001</v>
      </c>
      <c r="G5394" s="6">
        <v>0.4</v>
      </c>
    </row>
    <row r="5395" spans="2:7" x14ac:dyDescent="0.2">
      <c r="B5395" s="7">
        <v>42606</v>
      </c>
      <c r="C5395" s="6">
        <v>4.8</v>
      </c>
      <c r="D5395" s="6">
        <v>2.2000000000000002</v>
      </c>
      <c r="E5395" s="6">
        <v>1.5610999999999999</v>
      </c>
      <c r="F5395" s="6">
        <v>0.76180000000000003</v>
      </c>
      <c r="G5395" s="6">
        <v>0.4</v>
      </c>
    </row>
    <row r="5396" spans="2:7" x14ac:dyDescent="0.2">
      <c r="B5396" s="7">
        <v>42607</v>
      </c>
      <c r="C5396" s="6">
        <v>4.8</v>
      </c>
      <c r="D5396" s="6">
        <v>2.2000000000000002</v>
      </c>
      <c r="E5396" s="6">
        <v>1.5730999999999999</v>
      </c>
      <c r="F5396" s="6">
        <v>0.78939999999999999</v>
      </c>
      <c r="G5396" s="6">
        <v>0.4</v>
      </c>
    </row>
    <row r="5397" spans="2:7" x14ac:dyDescent="0.2">
      <c r="B5397" s="7">
        <v>42608</v>
      </c>
      <c r="C5397" s="6">
        <v>4.8</v>
      </c>
      <c r="D5397" s="6">
        <v>2.2000000000000002</v>
      </c>
      <c r="E5397" s="6">
        <v>1.6295999999999999</v>
      </c>
      <c r="F5397" s="6">
        <v>0.84279999999999999</v>
      </c>
      <c r="G5397" s="6">
        <v>0.4</v>
      </c>
    </row>
    <row r="5398" spans="2:7" x14ac:dyDescent="0.2">
      <c r="B5398" s="7">
        <v>42611</v>
      </c>
      <c r="C5398" s="6">
        <v>4.8</v>
      </c>
      <c r="D5398" s="6">
        <v>2.2000000000000002</v>
      </c>
      <c r="E5398" s="6">
        <v>1.5595000000000001</v>
      </c>
      <c r="F5398" s="6">
        <v>0.80520000000000003</v>
      </c>
      <c r="G5398" s="6">
        <v>0.4</v>
      </c>
    </row>
    <row r="5399" spans="2:7" x14ac:dyDescent="0.2">
      <c r="B5399" s="7">
        <v>42612</v>
      </c>
      <c r="C5399" s="6">
        <v>4.8</v>
      </c>
      <c r="D5399" s="6">
        <v>2.2000000000000002</v>
      </c>
      <c r="E5399" s="6">
        <v>1.5663</v>
      </c>
      <c r="F5399" s="6">
        <v>0.79730000000000001</v>
      </c>
      <c r="G5399" s="6">
        <v>0.4</v>
      </c>
    </row>
    <row r="5400" spans="2:7" x14ac:dyDescent="0.2">
      <c r="B5400" s="7">
        <v>42613</v>
      </c>
      <c r="C5400" s="6">
        <v>4.9000000000000004</v>
      </c>
      <c r="D5400" s="6">
        <v>2.2999999999999998</v>
      </c>
      <c r="E5400" s="6">
        <v>1.58</v>
      </c>
      <c r="F5400" s="6">
        <v>0.80530000000000002</v>
      </c>
      <c r="G5400" s="6">
        <v>0.3</v>
      </c>
    </row>
    <row r="5401" spans="2:7" x14ac:dyDescent="0.2">
      <c r="B5401" s="7">
        <v>42614</v>
      </c>
      <c r="C5401" s="6">
        <v>4.9000000000000004</v>
      </c>
      <c r="D5401" s="6">
        <v>2.2999999999999998</v>
      </c>
      <c r="E5401" s="6">
        <v>1.5681</v>
      </c>
      <c r="F5401" s="6">
        <v>0.78159999999999996</v>
      </c>
      <c r="G5401" s="6">
        <v>0.4</v>
      </c>
    </row>
    <row r="5402" spans="2:7" x14ac:dyDescent="0.2">
      <c r="B5402" s="7">
        <v>42615</v>
      </c>
      <c r="C5402" s="6">
        <v>4.9000000000000004</v>
      </c>
      <c r="D5402" s="6">
        <v>2.2999999999999998</v>
      </c>
      <c r="E5402" s="6">
        <v>1.6024</v>
      </c>
      <c r="F5402" s="6">
        <v>0.78580000000000005</v>
      </c>
      <c r="G5402" s="6">
        <v>0.4</v>
      </c>
    </row>
    <row r="5403" spans="2:7" x14ac:dyDescent="0.2">
      <c r="B5403" s="7">
        <v>42618</v>
      </c>
      <c r="C5403" s="6">
        <v>4.9000000000000004</v>
      </c>
      <c r="D5403" s="6">
        <v>2.2999999999999998</v>
      </c>
      <c r="E5403" s="6">
        <v>1.6024</v>
      </c>
      <c r="F5403" s="6">
        <v>0.78580000000000005</v>
      </c>
      <c r="G5403" s="6">
        <v>0.4</v>
      </c>
    </row>
    <row r="5404" spans="2:7" x14ac:dyDescent="0.2">
      <c r="B5404" s="7">
        <v>42619</v>
      </c>
      <c r="C5404" s="6">
        <v>4.9000000000000004</v>
      </c>
      <c r="D5404" s="6">
        <v>2.2999999999999998</v>
      </c>
      <c r="E5404" s="6">
        <v>1.534</v>
      </c>
      <c r="F5404" s="6">
        <v>0.72809999999999997</v>
      </c>
      <c r="G5404" s="6">
        <v>0.4</v>
      </c>
    </row>
    <row r="5405" spans="2:7" x14ac:dyDescent="0.2">
      <c r="B5405" s="7">
        <v>42620</v>
      </c>
      <c r="C5405" s="6">
        <v>4.9000000000000004</v>
      </c>
      <c r="D5405" s="6">
        <v>2.2999999999999998</v>
      </c>
      <c r="E5405" s="6">
        <v>1.5390999999999999</v>
      </c>
      <c r="F5405" s="6">
        <v>0.73399999999999999</v>
      </c>
      <c r="G5405" s="6">
        <v>0.4</v>
      </c>
    </row>
    <row r="5406" spans="2:7" x14ac:dyDescent="0.2">
      <c r="B5406" s="7">
        <v>42621</v>
      </c>
      <c r="C5406" s="6">
        <v>4.9000000000000004</v>
      </c>
      <c r="D5406" s="6">
        <v>2.2999999999999998</v>
      </c>
      <c r="E5406" s="6">
        <v>1.599</v>
      </c>
      <c r="F5406" s="6">
        <v>0.76990000000000003</v>
      </c>
      <c r="G5406" s="6">
        <v>0.4</v>
      </c>
    </row>
    <row r="5407" spans="2:7" x14ac:dyDescent="0.2">
      <c r="B5407" s="7">
        <v>42622</v>
      </c>
      <c r="C5407" s="6">
        <v>4.9000000000000004</v>
      </c>
      <c r="D5407" s="6">
        <v>2.2999999999999998</v>
      </c>
      <c r="E5407" s="6">
        <v>1.6749000000000001</v>
      </c>
      <c r="F5407" s="6">
        <v>0.78210000000000002</v>
      </c>
      <c r="G5407" s="6">
        <v>0.4</v>
      </c>
    </row>
    <row r="5408" spans="2:7" x14ac:dyDescent="0.2">
      <c r="B5408" s="7">
        <v>42625</v>
      </c>
      <c r="C5408" s="6">
        <v>4.9000000000000004</v>
      </c>
      <c r="D5408" s="6">
        <v>2.2999999999999998</v>
      </c>
      <c r="E5408" s="6">
        <v>1.6629</v>
      </c>
      <c r="F5408" s="6">
        <v>0.77010000000000001</v>
      </c>
      <c r="G5408" s="6">
        <v>0.4</v>
      </c>
    </row>
    <row r="5409" spans="2:7" x14ac:dyDescent="0.2">
      <c r="B5409" s="7">
        <v>42626</v>
      </c>
      <c r="C5409" s="6">
        <v>4.9000000000000004</v>
      </c>
      <c r="D5409" s="6">
        <v>2.2999999999999998</v>
      </c>
      <c r="E5409" s="6">
        <v>1.7271000000000001</v>
      </c>
      <c r="F5409" s="6">
        <v>0.79820000000000002</v>
      </c>
      <c r="G5409" s="6">
        <v>0.4</v>
      </c>
    </row>
    <row r="5410" spans="2:7" x14ac:dyDescent="0.2">
      <c r="B5410" s="7">
        <v>42627</v>
      </c>
      <c r="C5410" s="6">
        <v>4.9000000000000004</v>
      </c>
      <c r="D5410" s="6">
        <v>2.2999999999999998</v>
      </c>
      <c r="E5410" s="6">
        <v>1.6976</v>
      </c>
      <c r="F5410" s="6">
        <v>0.75800000000000001</v>
      </c>
      <c r="G5410" s="6">
        <v>0.4</v>
      </c>
    </row>
    <row r="5411" spans="2:7" x14ac:dyDescent="0.2">
      <c r="B5411" s="7">
        <v>42628</v>
      </c>
      <c r="C5411" s="6">
        <v>4.9000000000000004</v>
      </c>
      <c r="D5411" s="6">
        <v>2.2999999999999998</v>
      </c>
      <c r="E5411" s="6">
        <v>1.6907000000000001</v>
      </c>
      <c r="F5411" s="6">
        <v>0.7258</v>
      </c>
      <c r="G5411" s="6">
        <v>0.4</v>
      </c>
    </row>
    <row r="5412" spans="2:7" x14ac:dyDescent="0.2">
      <c r="B5412" s="7">
        <v>42629</v>
      </c>
      <c r="C5412" s="6">
        <v>4.9000000000000004</v>
      </c>
      <c r="D5412" s="6">
        <v>2.2999999999999998</v>
      </c>
      <c r="E5412" s="6">
        <v>1.6926000000000001</v>
      </c>
      <c r="F5412" s="6">
        <v>0.7621</v>
      </c>
      <c r="G5412" s="6">
        <v>0.4</v>
      </c>
    </row>
    <row r="5413" spans="2:7" x14ac:dyDescent="0.2">
      <c r="B5413" s="7">
        <v>42632</v>
      </c>
      <c r="C5413" s="6">
        <v>4.9000000000000004</v>
      </c>
      <c r="D5413" s="6">
        <v>2.2999999999999998</v>
      </c>
      <c r="E5413" s="6">
        <v>1.7118</v>
      </c>
      <c r="F5413" s="6">
        <v>0.77839999999999998</v>
      </c>
      <c r="G5413" s="6">
        <v>0.4</v>
      </c>
    </row>
    <row r="5414" spans="2:7" x14ac:dyDescent="0.2">
      <c r="B5414" s="7">
        <v>42633</v>
      </c>
      <c r="C5414" s="6">
        <v>4.9000000000000004</v>
      </c>
      <c r="D5414" s="6">
        <v>2.2999999999999998</v>
      </c>
      <c r="E5414" s="6">
        <v>1.6892</v>
      </c>
      <c r="F5414" s="6">
        <v>0.77429999999999999</v>
      </c>
      <c r="G5414" s="6">
        <v>0.4</v>
      </c>
    </row>
    <row r="5415" spans="2:7" x14ac:dyDescent="0.2">
      <c r="B5415" s="7">
        <v>42634</v>
      </c>
      <c r="C5415" s="6">
        <v>4.9000000000000004</v>
      </c>
      <c r="D5415" s="6">
        <v>2.2999999999999998</v>
      </c>
      <c r="E5415" s="6">
        <v>1.6511</v>
      </c>
      <c r="F5415" s="6">
        <v>0.77439999999999998</v>
      </c>
      <c r="G5415" s="6">
        <v>0.4</v>
      </c>
    </row>
    <row r="5416" spans="2:7" x14ac:dyDescent="0.2">
      <c r="B5416" s="7">
        <v>42635</v>
      </c>
      <c r="C5416" s="6">
        <v>4.9000000000000004</v>
      </c>
      <c r="D5416" s="6">
        <v>2.2999999999999998</v>
      </c>
      <c r="E5416" s="6">
        <v>1.6183000000000001</v>
      </c>
      <c r="F5416" s="6">
        <v>0.77029999999999998</v>
      </c>
      <c r="G5416" s="6">
        <v>0.4</v>
      </c>
    </row>
    <row r="5417" spans="2:7" x14ac:dyDescent="0.2">
      <c r="B5417" s="7">
        <v>42636</v>
      </c>
      <c r="C5417" s="6">
        <v>4.9000000000000004</v>
      </c>
      <c r="D5417" s="6">
        <v>2.2999999999999998</v>
      </c>
      <c r="E5417" s="6">
        <v>1.6184000000000001</v>
      </c>
      <c r="F5417" s="6">
        <v>0.754</v>
      </c>
      <c r="G5417" s="6">
        <v>0.4</v>
      </c>
    </row>
    <row r="5418" spans="2:7" x14ac:dyDescent="0.2">
      <c r="B5418" s="7">
        <v>42639</v>
      </c>
      <c r="C5418" s="6">
        <v>4.9000000000000004</v>
      </c>
      <c r="D5418" s="6">
        <v>2.2999999999999998</v>
      </c>
      <c r="E5418" s="6">
        <v>1.5839000000000001</v>
      </c>
      <c r="F5418" s="6">
        <v>0.73360000000000003</v>
      </c>
      <c r="G5418" s="6">
        <v>0.4</v>
      </c>
    </row>
    <row r="5419" spans="2:7" x14ac:dyDescent="0.2">
      <c r="B5419" s="7">
        <v>42640</v>
      </c>
      <c r="C5419" s="6">
        <v>4.9000000000000004</v>
      </c>
      <c r="D5419" s="6">
        <v>2.2999999999999998</v>
      </c>
      <c r="E5419" s="6">
        <v>1.5564</v>
      </c>
      <c r="F5419" s="6">
        <v>0.74209999999999998</v>
      </c>
      <c r="G5419" s="6">
        <v>0.4</v>
      </c>
    </row>
    <row r="5420" spans="2:7" x14ac:dyDescent="0.2">
      <c r="B5420" s="7">
        <v>42641</v>
      </c>
      <c r="C5420" s="6">
        <v>4.9000000000000004</v>
      </c>
      <c r="D5420" s="6">
        <v>2.2999999999999998</v>
      </c>
      <c r="E5420" s="6">
        <v>1.5719000000000001</v>
      </c>
      <c r="F5420" s="6">
        <v>0.75590000000000002</v>
      </c>
      <c r="G5420" s="6">
        <v>0.4</v>
      </c>
    </row>
    <row r="5421" spans="2:7" x14ac:dyDescent="0.2">
      <c r="B5421" s="7">
        <v>42642</v>
      </c>
      <c r="C5421" s="6">
        <v>4.9000000000000004</v>
      </c>
      <c r="D5421" s="6">
        <v>2.2999999999999998</v>
      </c>
      <c r="E5421" s="6">
        <v>1.5599000000000001</v>
      </c>
      <c r="F5421" s="6">
        <v>0.73419999999999996</v>
      </c>
      <c r="G5421" s="6">
        <v>0.4</v>
      </c>
    </row>
    <row r="5422" spans="2:7" x14ac:dyDescent="0.2">
      <c r="B5422" s="7">
        <v>42643</v>
      </c>
      <c r="C5422" s="6">
        <v>5</v>
      </c>
      <c r="D5422" s="6">
        <v>2.2000000000000002</v>
      </c>
      <c r="E5422" s="6">
        <v>1.5944</v>
      </c>
      <c r="F5422" s="6">
        <v>0.76190000000000002</v>
      </c>
      <c r="G5422" s="6">
        <v>0.28999999999999998</v>
      </c>
    </row>
    <row r="5423" spans="2:7" x14ac:dyDescent="0.2">
      <c r="B5423" s="7">
        <v>42646</v>
      </c>
      <c r="C5423" s="6">
        <v>5</v>
      </c>
      <c r="D5423" s="6">
        <v>2.2000000000000002</v>
      </c>
      <c r="E5423" s="6">
        <v>1.6221000000000001</v>
      </c>
      <c r="F5423" s="6">
        <v>0.79159999999999997</v>
      </c>
      <c r="G5423" s="6">
        <v>0.4</v>
      </c>
    </row>
    <row r="5424" spans="2:7" x14ac:dyDescent="0.2">
      <c r="B5424" s="7">
        <v>42647</v>
      </c>
      <c r="C5424" s="6">
        <v>5</v>
      </c>
      <c r="D5424" s="6">
        <v>2.2000000000000002</v>
      </c>
      <c r="E5424" s="6">
        <v>1.6863999999999999</v>
      </c>
      <c r="F5424" s="6">
        <v>0.82150000000000001</v>
      </c>
      <c r="G5424" s="6">
        <v>0.4</v>
      </c>
    </row>
    <row r="5425" spans="2:7" x14ac:dyDescent="0.2">
      <c r="B5425" s="7">
        <v>42648</v>
      </c>
      <c r="C5425" s="6">
        <v>5</v>
      </c>
      <c r="D5425" s="6">
        <v>2.2000000000000002</v>
      </c>
      <c r="E5425" s="6">
        <v>1.7020999999999999</v>
      </c>
      <c r="F5425" s="6">
        <v>0.83160000000000001</v>
      </c>
      <c r="G5425" s="6">
        <v>0.4</v>
      </c>
    </row>
    <row r="5426" spans="2:7" x14ac:dyDescent="0.2">
      <c r="B5426" s="7">
        <v>42649</v>
      </c>
      <c r="C5426" s="6">
        <v>5</v>
      </c>
      <c r="D5426" s="6">
        <v>2.2000000000000002</v>
      </c>
      <c r="E5426" s="6">
        <v>1.7372000000000001</v>
      </c>
      <c r="F5426" s="6">
        <v>0.84960000000000002</v>
      </c>
      <c r="G5426" s="6">
        <v>0.4</v>
      </c>
    </row>
    <row r="5427" spans="2:7" x14ac:dyDescent="0.2">
      <c r="B5427" s="7">
        <v>42650</v>
      </c>
      <c r="C5427" s="6">
        <v>5</v>
      </c>
      <c r="D5427" s="6">
        <v>2.2000000000000002</v>
      </c>
      <c r="E5427" s="6">
        <v>1.7181</v>
      </c>
      <c r="F5427" s="6">
        <v>0.83009999999999995</v>
      </c>
      <c r="G5427" s="6">
        <v>0.4</v>
      </c>
    </row>
    <row r="5428" spans="2:7" x14ac:dyDescent="0.2">
      <c r="B5428" s="7">
        <v>42653</v>
      </c>
      <c r="C5428" s="6">
        <v>5</v>
      </c>
      <c r="D5428" s="6">
        <v>2.2000000000000002</v>
      </c>
      <c r="E5428" s="6">
        <v>1.7181</v>
      </c>
      <c r="F5428" s="6">
        <v>0.83009999999999995</v>
      </c>
      <c r="G5428" s="6">
        <v>0.4</v>
      </c>
    </row>
    <row r="5429" spans="2:7" x14ac:dyDescent="0.2">
      <c r="B5429" s="7">
        <v>42654</v>
      </c>
      <c r="C5429" s="6">
        <v>5</v>
      </c>
      <c r="D5429" s="6">
        <v>2.2000000000000002</v>
      </c>
      <c r="E5429" s="6">
        <v>1.7638</v>
      </c>
      <c r="F5429" s="6">
        <v>0.86639999999999995</v>
      </c>
      <c r="G5429" s="6">
        <v>0.41</v>
      </c>
    </row>
    <row r="5430" spans="2:7" x14ac:dyDescent="0.2">
      <c r="B5430" s="7">
        <v>42655</v>
      </c>
      <c r="C5430" s="6">
        <v>5</v>
      </c>
      <c r="D5430" s="6">
        <v>2.2000000000000002</v>
      </c>
      <c r="E5430" s="6">
        <v>1.7692000000000001</v>
      </c>
      <c r="F5430" s="6">
        <v>0.85850000000000004</v>
      </c>
      <c r="G5430" s="6">
        <v>0.41</v>
      </c>
    </row>
    <row r="5431" spans="2:7" x14ac:dyDescent="0.2">
      <c r="B5431" s="7">
        <v>42656</v>
      </c>
      <c r="C5431" s="6">
        <v>5</v>
      </c>
      <c r="D5431" s="6">
        <v>2.2000000000000002</v>
      </c>
      <c r="E5431" s="6">
        <v>1.7411000000000001</v>
      </c>
      <c r="F5431" s="6">
        <v>0.83450000000000002</v>
      </c>
      <c r="G5431" s="6">
        <v>0.41</v>
      </c>
    </row>
    <row r="5432" spans="2:7" x14ac:dyDescent="0.2">
      <c r="B5432" s="7">
        <v>42657</v>
      </c>
      <c r="C5432" s="6">
        <v>5</v>
      </c>
      <c r="D5432" s="6">
        <v>2.2000000000000002</v>
      </c>
      <c r="E5432" s="6">
        <v>1.7977000000000001</v>
      </c>
      <c r="F5432" s="6">
        <v>0.83479999999999999</v>
      </c>
      <c r="G5432" s="6">
        <v>0.41</v>
      </c>
    </row>
    <row r="5433" spans="2:7" x14ac:dyDescent="0.2">
      <c r="B5433" s="7">
        <v>42660</v>
      </c>
      <c r="C5433" s="6">
        <v>5</v>
      </c>
      <c r="D5433" s="6">
        <v>2.2000000000000002</v>
      </c>
      <c r="E5433" s="6">
        <v>1.766</v>
      </c>
      <c r="F5433" s="6">
        <v>0.81469999999999998</v>
      </c>
      <c r="G5433" s="6">
        <v>0.41</v>
      </c>
    </row>
    <row r="5434" spans="2:7" x14ac:dyDescent="0.2">
      <c r="B5434" s="7">
        <v>42661</v>
      </c>
      <c r="C5434" s="6">
        <v>5</v>
      </c>
      <c r="D5434" s="6">
        <v>2.2000000000000002</v>
      </c>
      <c r="E5434" s="6">
        <v>1.7379</v>
      </c>
      <c r="F5434" s="6">
        <v>0.79859999999999998</v>
      </c>
      <c r="G5434" s="6">
        <v>0.41</v>
      </c>
    </row>
    <row r="5435" spans="2:7" x14ac:dyDescent="0.2">
      <c r="B5435" s="7">
        <v>42662</v>
      </c>
      <c r="C5435" s="6">
        <v>5</v>
      </c>
      <c r="D5435" s="6">
        <v>2.2000000000000002</v>
      </c>
      <c r="E5435" s="6">
        <v>1.7432000000000001</v>
      </c>
      <c r="F5435" s="6">
        <v>0.79459999999999997</v>
      </c>
      <c r="G5435" s="6">
        <v>0.41</v>
      </c>
    </row>
    <row r="5436" spans="2:7" x14ac:dyDescent="0.2">
      <c r="B5436" s="7">
        <v>42663</v>
      </c>
      <c r="C5436" s="6">
        <v>5</v>
      </c>
      <c r="D5436" s="6">
        <v>2.2000000000000002</v>
      </c>
      <c r="E5436" s="6">
        <v>1.7556</v>
      </c>
      <c r="F5436" s="6">
        <v>0.81899999999999995</v>
      </c>
      <c r="G5436" s="6">
        <v>0.41</v>
      </c>
    </row>
    <row r="5437" spans="2:7" x14ac:dyDescent="0.2">
      <c r="B5437" s="7">
        <v>42664</v>
      </c>
      <c r="C5437" s="6">
        <v>5</v>
      </c>
      <c r="D5437" s="6">
        <v>2.2000000000000002</v>
      </c>
      <c r="E5437" s="6">
        <v>1.7346999999999999</v>
      </c>
      <c r="F5437" s="6">
        <v>0.82340000000000002</v>
      </c>
      <c r="G5437" s="6">
        <v>0.41</v>
      </c>
    </row>
    <row r="5438" spans="2:7" x14ac:dyDescent="0.2">
      <c r="B5438" s="7">
        <v>42667</v>
      </c>
      <c r="C5438" s="6">
        <v>5</v>
      </c>
      <c r="D5438" s="6">
        <v>2.2000000000000002</v>
      </c>
      <c r="E5438" s="6">
        <v>1.7646999999999999</v>
      </c>
      <c r="F5438" s="6">
        <v>0.83989999999999998</v>
      </c>
      <c r="G5438" s="6">
        <v>0.41</v>
      </c>
    </row>
    <row r="5439" spans="2:7" x14ac:dyDescent="0.2">
      <c r="B5439" s="7">
        <v>42668</v>
      </c>
      <c r="C5439" s="6">
        <v>5</v>
      </c>
      <c r="D5439" s="6">
        <v>2.2000000000000002</v>
      </c>
      <c r="E5439" s="6">
        <v>1.756</v>
      </c>
      <c r="F5439" s="6">
        <v>0.85229999999999995</v>
      </c>
      <c r="G5439" s="6">
        <v>0.41</v>
      </c>
    </row>
    <row r="5440" spans="2:7" x14ac:dyDescent="0.2">
      <c r="B5440" s="7">
        <v>42669</v>
      </c>
      <c r="C5440" s="6">
        <v>5</v>
      </c>
      <c r="D5440" s="6">
        <v>2.2000000000000002</v>
      </c>
      <c r="E5440" s="6">
        <v>1.7930999999999999</v>
      </c>
      <c r="F5440" s="6">
        <v>0.86850000000000005</v>
      </c>
      <c r="G5440" s="6">
        <v>0.41</v>
      </c>
    </row>
    <row r="5441" spans="2:7" x14ac:dyDescent="0.2">
      <c r="B5441" s="7">
        <v>42670</v>
      </c>
      <c r="C5441" s="6">
        <v>5</v>
      </c>
      <c r="D5441" s="6">
        <v>2.2000000000000002</v>
      </c>
      <c r="E5441" s="6">
        <v>1.8535999999999999</v>
      </c>
      <c r="F5441" s="6">
        <v>0.88629999999999998</v>
      </c>
      <c r="G5441" s="6">
        <v>0.41</v>
      </c>
    </row>
    <row r="5442" spans="2:7" x14ac:dyDescent="0.2">
      <c r="B5442" s="7">
        <v>42671</v>
      </c>
      <c r="C5442" s="6">
        <v>5</v>
      </c>
      <c r="D5442" s="6">
        <v>2.2000000000000002</v>
      </c>
      <c r="E5442" s="6">
        <v>1.8468</v>
      </c>
      <c r="F5442" s="6">
        <v>0.85260000000000002</v>
      </c>
      <c r="G5442" s="6">
        <v>0.41</v>
      </c>
    </row>
    <row r="5443" spans="2:7" x14ac:dyDescent="0.2">
      <c r="B5443" s="7">
        <v>42674</v>
      </c>
      <c r="C5443" s="6">
        <v>4.9000000000000004</v>
      </c>
      <c r="D5443" s="6">
        <v>2.1</v>
      </c>
      <c r="E5443" s="6">
        <v>1.8254999999999999</v>
      </c>
      <c r="F5443" s="6">
        <v>0.84089999999999998</v>
      </c>
      <c r="G5443" s="6">
        <v>0.31</v>
      </c>
    </row>
    <row r="5444" spans="2:7" x14ac:dyDescent="0.2">
      <c r="B5444" s="7">
        <v>42675</v>
      </c>
      <c r="C5444" s="6">
        <v>4.9000000000000004</v>
      </c>
      <c r="D5444" s="6">
        <v>2.1</v>
      </c>
      <c r="E5444" s="6">
        <v>1.8273999999999999</v>
      </c>
      <c r="F5444" s="6">
        <v>0.83109999999999995</v>
      </c>
      <c r="G5444" s="6">
        <v>0.41</v>
      </c>
    </row>
    <row r="5445" spans="2:7" x14ac:dyDescent="0.2">
      <c r="B5445" s="7">
        <v>42676</v>
      </c>
      <c r="C5445" s="6">
        <v>4.9000000000000004</v>
      </c>
      <c r="D5445" s="6">
        <v>2.1</v>
      </c>
      <c r="E5445" s="6">
        <v>1.8025</v>
      </c>
      <c r="F5445" s="6">
        <v>0.81740000000000002</v>
      </c>
      <c r="G5445" s="6">
        <v>0.41</v>
      </c>
    </row>
    <row r="5446" spans="2:7" x14ac:dyDescent="0.2">
      <c r="B5446" s="7">
        <v>42677</v>
      </c>
      <c r="C5446" s="6">
        <v>4.9000000000000004</v>
      </c>
      <c r="D5446" s="6">
        <v>2.1</v>
      </c>
      <c r="E5446" s="6">
        <v>1.8115000000000001</v>
      </c>
      <c r="F5446" s="6">
        <v>0.80549999999999999</v>
      </c>
      <c r="G5446" s="6">
        <v>0.41</v>
      </c>
    </row>
    <row r="5447" spans="2:7" x14ac:dyDescent="0.2">
      <c r="B5447" s="7">
        <v>42678</v>
      </c>
      <c r="C5447" s="6">
        <v>4.9000000000000004</v>
      </c>
      <c r="D5447" s="6">
        <v>2.1</v>
      </c>
      <c r="E5447" s="6">
        <v>1.7762</v>
      </c>
      <c r="F5447" s="6">
        <v>0.78380000000000005</v>
      </c>
      <c r="G5447" s="6">
        <v>0.41</v>
      </c>
    </row>
    <row r="5448" spans="2:7" x14ac:dyDescent="0.2">
      <c r="B5448" s="7">
        <v>42681</v>
      </c>
      <c r="C5448" s="6">
        <v>4.9000000000000004</v>
      </c>
      <c r="D5448" s="6">
        <v>2.1</v>
      </c>
      <c r="E5448" s="6">
        <v>1.8261000000000001</v>
      </c>
      <c r="F5448" s="6">
        <v>0.81779999999999997</v>
      </c>
      <c r="G5448" s="6">
        <v>0.41</v>
      </c>
    </row>
    <row r="5449" spans="2:7" x14ac:dyDescent="0.2">
      <c r="B5449" s="7">
        <v>42682</v>
      </c>
      <c r="C5449" s="6">
        <v>4.9000000000000004</v>
      </c>
      <c r="D5449" s="6">
        <v>2.1</v>
      </c>
      <c r="E5449" s="6">
        <v>1.8547</v>
      </c>
      <c r="F5449" s="6">
        <v>0.85389999999999999</v>
      </c>
      <c r="G5449" s="6">
        <v>0.41</v>
      </c>
    </row>
    <row r="5450" spans="2:7" x14ac:dyDescent="0.2">
      <c r="B5450" s="7">
        <v>42683</v>
      </c>
      <c r="C5450" s="6">
        <v>4.9000000000000004</v>
      </c>
      <c r="D5450" s="6">
        <v>2.1</v>
      </c>
      <c r="E5450" s="6">
        <v>2.0571000000000002</v>
      </c>
      <c r="F5450" s="6">
        <v>0.8901</v>
      </c>
      <c r="G5450" s="6">
        <v>0.41</v>
      </c>
    </row>
    <row r="5451" spans="2:7" x14ac:dyDescent="0.2">
      <c r="B5451" s="7">
        <v>42684</v>
      </c>
      <c r="C5451" s="6">
        <v>4.9000000000000004</v>
      </c>
      <c r="D5451" s="6">
        <v>2.1</v>
      </c>
      <c r="E5451" s="6">
        <v>2.1501000000000001</v>
      </c>
      <c r="F5451" s="6">
        <v>0.91510000000000002</v>
      </c>
      <c r="G5451" s="6">
        <v>0.41</v>
      </c>
    </row>
    <row r="5452" spans="2:7" x14ac:dyDescent="0.2">
      <c r="B5452" s="7">
        <v>42685</v>
      </c>
      <c r="C5452" s="6">
        <v>4.9000000000000004</v>
      </c>
      <c r="D5452" s="6">
        <v>2.1</v>
      </c>
      <c r="E5452" s="6">
        <v>2.1501000000000001</v>
      </c>
      <c r="F5452" s="6">
        <v>0.91510000000000002</v>
      </c>
      <c r="G5452" s="6">
        <v>0.41</v>
      </c>
    </row>
    <row r="5453" spans="2:7" x14ac:dyDescent="0.2">
      <c r="B5453" s="7">
        <v>42688</v>
      </c>
      <c r="C5453" s="6">
        <v>4.9000000000000004</v>
      </c>
      <c r="D5453" s="6">
        <v>2.1</v>
      </c>
      <c r="E5453" s="6">
        <v>2.2614000000000001</v>
      </c>
      <c r="F5453" s="6">
        <v>1.0023</v>
      </c>
      <c r="G5453" s="6">
        <v>0.41</v>
      </c>
    </row>
    <row r="5454" spans="2:7" x14ac:dyDescent="0.2">
      <c r="B5454" s="7">
        <v>42689</v>
      </c>
      <c r="C5454" s="6">
        <v>4.9000000000000004</v>
      </c>
      <c r="D5454" s="6">
        <v>2.1</v>
      </c>
      <c r="E5454" s="6">
        <v>2.2189000000000001</v>
      </c>
      <c r="F5454" s="6">
        <v>0.99260000000000004</v>
      </c>
      <c r="G5454" s="6">
        <v>0.41</v>
      </c>
    </row>
    <row r="5455" spans="2:7" x14ac:dyDescent="0.2">
      <c r="B5455" s="7">
        <v>42690</v>
      </c>
      <c r="C5455" s="6">
        <v>4.9000000000000004</v>
      </c>
      <c r="D5455" s="6">
        <v>2.1</v>
      </c>
      <c r="E5455" s="6">
        <v>2.2225000000000001</v>
      </c>
      <c r="F5455" s="6">
        <v>1.0051000000000001</v>
      </c>
      <c r="G5455" s="6">
        <v>0.41</v>
      </c>
    </row>
    <row r="5456" spans="2:7" x14ac:dyDescent="0.2">
      <c r="B5456" s="7">
        <v>42691</v>
      </c>
      <c r="C5456" s="6">
        <v>4.9000000000000004</v>
      </c>
      <c r="D5456" s="6">
        <v>2.1</v>
      </c>
      <c r="E5456" s="6">
        <v>2.3026</v>
      </c>
      <c r="F5456" s="6">
        <v>1.0461</v>
      </c>
      <c r="G5456" s="6">
        <v>0.41</v>
      </c>
    </row>
    <row r="5457" spans="2:7" x14ac:dyDescent="0.2">
      <c r="B5457" s="7">
        <v>42692</v>
      </c>
      <c r="C5457" s="6">
        <v>4.9000000000000004</v>
      </c>
      <c r="D5457" s="6">
        <v>2.1</v>
      </c>
      <c r="E5457" s="6">
        <v>2.3548</v>
      </c>
      <c r="F5457" s="6">
        <v>1.0678000000000001</v>
      </c>
      <c r="G5457" s="6">
        <v>0.41</v>
      </c>
    </row>
    <row r="5458" spans="2:7" x14ac:dyDescent="0.2">
      <c r="B5458" s="7">
        <v>42695</v>
      </c>
      <c r="C5458" s="6">
        <v>4.9000000000000004</v>
      </c>
      <c r="D5458" s="6">
        <v>2.1</v>
      </c>
      <c r="E5458" s="6">
        <v>2.3153999999999999</v>
      </c>
      <c r="F5458" s="6">
        <v>1.0683</v>
      </c>
      <c r="G5458" s="6">
        <v>0.41</v>
      </c>
    </row>
    <row r="5459" spans="2:7" x14ac:dyDescent="0.2">
      <c r="B5459" s="7">
        <v>42696</v>
      </c>
      <c r="C5459" s="6">
        <v>4.9000000000000004</v>
      </c>
      <c r="D5459" s="6">
        <v>2.1</v>
      </c>
      <c r="E5459" s="6">
        <v>2.3119000000000001</v>
      </c>
      <c r="F5459" s="6">
        <v>1.0871</v>
      </c>
      <c r="G5459" s="6">
        <v>0.41</v>
      </c>
    </row>
    <row r="5460" spans="2:7" x14ac:dyDescent="0.2">
      <c r="B5460" s="7">
        <v>42697</v>
      </c>
      <c r="C5460" s="6">
        <v>4.9000000000000004</v>
      </c>
      <c r="D5460" s="6">
        <v>2.1</v>
      </c>
      <c r="E5460" s="6">
        <v>2.3498000000000001</v>
      </c>
      <c r="F5460" s="6">
        <v>1.1228</v>
      </c>
      <c r="G5460" s="6">
        <v>0.41</v>
      </c>
    </row>
    <row r="5461" spans="2:7" x14ac:dyDescent="0.2">
      <c r="B5461" s="7">
        <v>42698</v>
      </c>
      <c r="C5461" s="6">
        <v>4.9000000000000004</v>
      </c>
      <c r="D5461" s="6">
        <v>2.1</v>
      </c>
      <c r="E5461" s="6">
        <v>2.3498000000000001</v>
      </c>
      <c r="F5461" s="6">
        <v>1.1228</v>
      </c>
      <c r="G5461" s="6">
        <v>0.41</v>
      </c>
    </row>
    <row r="5462" spans="2:7" x14ac:dyDescent="0.2">
      <c r="B5462" s="7">
        <v>42699</v>
      </c>
      <c r="C5462" s="6">
        <v>4.9000000000000004</v>
      </c>
      <c r="D5462" s="6">
        <v>2.1</v>
      </c>
      <c r="E5462" s="6">
        <v>2.3572000000000002</v>
      </c>
      <c r="F5462" s="6">
        <v>1.1168</v>
      </c>
      <c r="G5462" s="6">
        <v>0.41</v>
      </c>
    </row>
    <row r="5463" spans="2:7" x14ac:dyDescent="0.2">
      <c r="B5463" s="7">
        <v>42702</v>
      </c>
      <c r="C5463" s="6">
        <v>4.9000000000000004</v>
      </c>
      <c r="D5463" s="6">
        <v>2.1</v>
      </c>
      <c r="E5463" s="6">
        <v>2.3123999999999998</v>
      </c>
      <c r="F5463" s="6">
        <v>1.099</v>
      </c>
      <c r="G5463" s="6">
        <v>0.41</v>
      </c>
    </row>
    <row r="5464" spans="2:7" x14ac:dyDescent="0.2">
      <c r="B5464" s="7">
        <v>42703</v>
      </c>
      <c r="C5464" s="6">
        <v>4.9000000000000004</v>
      </c>
      <c r="D5464" s="6">
        <v>2.1</v>
      </c>
      <c r="E5464" s="6">
        <v>2.2909999999999999</v>
      </c>
      <c r="F5464" s="6">
        <v>1.0871</v>
      </c>
      <c r="G5464" s="6">
        <v>0.41</v>
      </c>
    </row>
    <row r="5465" spans="2:7" x14ac:dyDescent="0.2">
      <c r="B5465" s="7">
        <v>42704</v>
      </c>
      <c r="C5465" s="6">
        <v>4.7</v>
      </c>
      <c r="D5465" s="6">
        <v>2.1</v>
      </c>
      <c r="E5465" s="6">
        <v>2.3809</v>
      </c>
      <c r="F5465" s="6">
        <v>1.113</v>
      </c>
      <c r="G5465" s="6">
        <v>0.31</v>
      </c>
    </row>
    <row r="5466" spans="2:7" x14ac:dyDescent="0.2">
      <c r="B5466" s="7">
        <v>42705</v>
      </c>
      <c r="C5466" s="6">
        <v>4.7</v>
      </c>
      <c r="D5466" s="6">
        <v>2.1</v>
      </c>
      <c r="E5466" s="6">
        <v>2.4481000000000002</v>
      </c>
      <c r="F5466" s="6">
        <v>1.147</v>
      </c>
      <c r="G5466" s="6">
        <v>0.41</v>
      </c>
    </row>
    <row r="5467" spans="2:7" x14ac:dyDescent="0.2">
      <c r="B5467" s="7">
        <v>42706</v>
      </c>
      <c r="C5467" s="6">
        <v>4.7</v>
      </c>
      <c r="D5467" s="6">
        <v>2.1</v>
      </c>
      <c r="E5467" s="6">
        <v>2.3831000000000002</v>
      </c>
      <c r="F5467" s="6">
        <v>1.0956999999999999</v>
      </c>
      <c r="G5467" s="6">
        <v>0.41</v>
      </c>
    </row>
    <row r="5468" spans="2:7" x14ac:dyDescent="0.2">
      <c r="B5468" s="7">
        <v>42709</v>
      </c>
      <c r="C5468" s="6">
        <v>4.7</v>
      </c>
      <c r="D5468" s="6">
        <v>2.1</v>
      </c>
      <c r="E5468" s="6">
        <v>2.3940999999999999</v>
      </c>
      <c r="F5468" s="6">
        <v>1.1197999999999999</v>
      </c>
      <c r="G5468" s="6">
        <v>0.41</v>
      </c>
    </row>
    <row r="5469" spans="2:7" x14ac:dyDescent="0.2">
      <c r="B5469" s="7">
        <v>42710</v>
      </c>
      <c r="C5469" s="6">
        <v>4.7</v>
      </c>
      <c r="D5469" s="6">
        <v>2.1</v>
      </c>
      <c r="E5469" s="6">
        <v>2.3887</v>
      </c>
      <c r="F5469" s="6">
        <v>1.1138999999999999</v>
      </c>
      <c r="G5469" s="6">
        <v>0.41</v>
      </c>
    </row>
    <row r="5470" spans="2:7" x14ac:dyDescent="0.2">
      <c r="B5470" s="7">
        <v>42711</v>
      </c>
      <c r="C5470" s="6">
        <v>4.7</v>
      </c>
      <c r="D5470" s="6">
        <v>2.1</v>
      </c>
      <c r="E5470" s="6">
        <v>2.3401000000000001</v>
      </c>
      <c r="F5470" s="6">
        <v>1.0940000000000001</v>
      </c>
      <c r="G5470" s="6">
        <v>0.41</v>
      </c>
    </row>
    <row r="5471" spans="2:7" x14ac:dyDescent="0.2">
      <c r="B5471" s="7">
        <v>42712</v>
      </c>
      <c r="C5471" s="6">
        <v>4.7</v>
      </c>
      <c r="D5471" s="6">
        <v>2.1</v>
      </c>
      <c r="E5471" s="6">
        <v>2.4070999999999998</v>
      </c>
      <c r="F5471" s="6">
        <v>1.1102000000000001</v>
      </c>
      <c r="G5471" s="6">
        <v>0.41</v>
      </c>
    </row>
    <row r="5472" spans="2:7" x14ac:dyDescent="0.2">
      <c r="B5472" s="7">
        <v>42713</v>
      </c>
      <c r="C5472" s="6">
        <v>4.7</v>
      </c>
      <c r="D5472" s="6">
        <v>2.1</v>
      </c>
      <c r="E5472" s="6">
        <v>2.4674999999999998</v>
      </c>
      <c r="F5472" s="6">
        <v>1.1329</v>
      </c>
      <c r="G5472" s="6">
        <v>0.41</v>
      </c>
    </row>
    <row r="5473" spans="2:7" x14ac:dyDescent="0.2">
      <c r="B5473" s="7">
        <v>42716</v>
      </c>
      <c r="C5473" s="6">
        <v>4.7</v>
      </c>
      <c r="D5473" s="6">
        <v>2.1</v>
      </c>
      <c r="E5473" s="6">
        <v>2.4712000000000001</v>
      </c>
      <c r="F5473" s="6">
        <v>1.1411</v>
      </c>
      <c r="G5473" s="6">
        <v>0.41</v>
      </c>
    </row>
    <row r="5474" spans="2:7" x14ac:dyDescent="0.2">
      <c r="B5474" s="7">
        <v>42717</v>
      </c>
      <c r="C5474" s="6">
        <v>4.7</v>
      </c>
      <c r="D5474" s="6">
        <v>2.1</v>
      </c>
      <c r="E5474" s="6">
        <v>2.4712999999999998</v>
      </c>
      <c r="F5474" s="6">
        <v>1.1636</v>
      </c>
      <c r="G5474" s="6">
        <v>0.41</v>
      </c>
    </row>
    <row r="5475" spans="2:7" x14ac:dyDescent="0.2">
      <c r="B5475" s="7">
        <v>42718</v>
      </c>
      <c r="C5475" s="6">
        <v>4.7</v>
      </c>
      <c r="D5475" s="6">
        <v>2.1</v>
      </c>
      <c r="E5475" s="6">
        <v>2.5707</v>
      </c>
      <c r="F5475" s="6">
        <v>1.2673000000000001</v>
      </c>
      <c r="G5475" s="6">
        <v>0.41</v>
      </c>
    </row>
    <row r="5476" spans="2:7" x14ac:dyDescent="0.2">
      <c r="B5476" s="7">
        <v>42719</v>
      </c>
      <c r="C5476" s="6">
        <v>4.7</v>
      </c>
      <c r="D5476" s="6">
        <v>2.1</v>
      </c>
      <c r="E5476" s="6">
        <v>2.5966999999999998</v>
      </c>
      <c r="F5476" s="6">
        <v>1.2738</v>
      </c>
      <c r="G5476" s="6">
        <v>0.66</v>
      </c>
    </row>
    <row r="5477" spans="2:7" x14ac:dyDescent="0.2">
      <c r="B5477" s="7">
        <v>42720</v>
      </c>
      <c r="C5477" s="6">
        <v>4.7</v>
      </c>
      <c r="D5477" s="6">
        <v>2.1</v>
      </c>
      <c r="E5477" s="6">
        <v>2.5916000000000001</v>
      </c>
      <c r="F5477" s="6">
        <v>1.2524</v>
      </c>
      <c r="G5477" s="6">
        <v>0.66</v>
      </c>
    </row>
    <row r="5478" spans="2:7" x14ac:dyDescent="0.2">
      <c r="B5478" s="7">
        <v>42723</v>
      </c>
      <c r="C5478" s="6">
        <v>4.7</v>
      </c>
      <c r="D5478" s="6">
        <v>2.1</v>
      </c>
      <c r="E5478" s="6">
        <v>2.5381999999999998</v>
      </c>
      <c r="F5478" s="6">
        <v>1.2221</v>
      </c>
      <c r="G5478" s="6">
        <v>0.66</v>
      </c>
    </row>
    <row r="5479" spans="2:7" x14ac:dyDescent="0.2">
      <c r="B5479" s="7">
        <v>42724</v>
      </c>
      <c r="C5479" s="6">
        <v>4.7</v>
      </c>
      <c r="D5479" s="6">
        <v>2.1</v>
      </c>
      <c r="E5479" s="6">
        <v>2.5586000000000002</v>
      </c>
      <c r="F5479" s="6">
        <v>1.2162999999999999</v>
      </c>
      <c r="G5479" s="6">
        <v>0.66</v>
      </c>
    </row>
    <row r="5480" spans="2:7" x14ac:dyDescent="0.2">
      <c r="B5480" s="7">
        <v>42725</v>
      </c>
      <c r="C5480" s="6">
        <v>4.7</v>
      </c>
      <c r="D5480" s="6">
        <v>2.1</v>
      </c>
      <c r="E5480" s="6">
        <v>2.5348000000000002</v>
      </c>
      <c r="F5480" s="6">
        <v>1.1879</v>
      </c>
      <c r="G5480" s="6">
        <v>0.66</v>
      </c>
    </row>
    <row r="5481" spans="2:7" x14ac:dyDescent="0.2">
      <c r="B5481" s="7">
        <v>42726</v>
      </c>
      <c r="C5481" s="6">
        <v>4.7</v>
      </c>
      <c r="D5481" s="6">
        <v>2.1</v>
      </c>
      <c r="E5481" s="6">
        <v>2.5514999999999999</v>
      </c>
      <c r="F5481" s="6">
        <v>1.1922999999999999</v>
      </c>
      <c r="G5481" s="6">
        <v>0.66</v>
      </c>
    </row>
    <row r="5482" spans="2:7" x14ac:dyDescent="0.2">
      <c r="B5482" s="7">
        <v>42727</v>
      </c>
      <c r="C5482" s="6">
        <v>4.7</v>
      </c>
      <c r="D5482" s="6">
        <v>2.1</v>
      </c>
      <c r="E5482" s="6">
        <v>2.5373000000000001</v>
      </c>
      <c r="F5482" s="6">
        <v>1.2016</v>
      </c>
      <c r="G5482" s="6">
        <v>0.66</v>
      </c>
    </row>
    <row r="5483" spans="2:7" x14ac:dyDescent="0.2">
      <c r="B5483" s="7">
        <v>42730</v>
      </c>
      <c r="C5483" s="6">
        <v>4.7</v>
      </c>
      <c r="D5483" s="6">
        <v>2.1</v>
      </c>
      <c r="E5483" s="6">
        <v>2.5373000000000001</v>
      </c>
      <c r="F5483" s="6">
        <v>1.2016</v>
      </c>
      <c r="G5483" s="6">
        <v>0.66</v>
      </c>
    </row>
    <row r="5484" spans="2:7" x14ac:dyDescent="0.2">
      <c r="B5484" s="7">
        <v>42731</v>
      </c>
      <c r="C5484" s="6">
        <v>4.7</v>
      </c>
      <c r="D5484" s="6">
        <v>2.1</v>
      </c>
      <c r="E5484" s="6">
        <v>2.5596000000000001</v>
      </c>
      <c r="F5484" s="6">
        <v>1.2266999999999999</v>
      </c>
      <c r="G5484" s="6">
        <v>0.66</v>
      </c>
    </row>
    <row r="5485" spans="2:7" x14ac:dyDescent="0.2">
      <c r="B5485" s="7">
        <v>42732</v>
      </c>
      <c r="C5485" s="6">
        <v>4.7</v>
      </c>
      <c r="D5485" s="6">
        <v>2.1</v>
      </c>
      <c r="E5485" s="6">
        <v>2.508</v>
      </c>
      <c r="F5485" s="6">
        <v>1.254</v>
      </c>
      <c r="G5485" s="6">
        <v>0.66</v>
      </c>
    </row>
    <row r="5486" spans="2:7" x14ac:dyDescent="0.2">
      <c r="B5486" s="7">
        <v>42733</v>
      </c>
      <c r="C5486" s="6">
        <v>4.7</v>
      </c>
      <c r="D5486" s="6">
        <v>2.1</v>
      </c>
      <c r="E5486" s="6">
        <v>2.4750000000000001</v>
      </c>
      <c r="F5486" s="6">
        <v>1.2121999999999999</v>
      </c>
      <c r="G5486" s="6">
        <v>0.66</v>
      </c>
    </row>
    <row r="5487" spans="2:7" x14ac:dyDescent="0.2">
      <c r="B5487" s="7">
        <v>42734</v>
      </c>
      <c r="C5487" s="6">
        <v>4.7</v>
      </c>
      <c r="D5487" s="6">
        <v>2.1</v>
      </c>
      <c r="E5487" s="6">
        <v>2.4443000000000001</v>
      </c>
      <c r="F5487" s="6">
        <v>1.1882999999999999</v>
      </c>
      <c r="G5487" s="6">
        <v>0.55000000000000004</v>
      </c>
    </row>
    <row r="5488" spans="2:7" x14ac:dyDescent="0.2">
      <c r="B5488" s="7">
        <v>42737</v>
      </c>
      <c r="C5488" s="6">
        <v>4.7</v>
      </c>
      <c r="D5488" s="6">
        <v>2.2000000000000002</v>
      </c>
      <c r="E5488" s="6">
        <v>2.4443000000000001</v>
      </c>
      <c r="F5488" s="6">
        <v>1.1882999999999999</v>
      </c>
      <c r="G5488" s="6">
        <v>0.55000000000000004</v>
      </c>
    </row>
    <row r="5489" spans="2:7" x14ac:dyDescent="0.2">
      <c r="B5489" s="7">
        <v>42738</v>
      </c>
      <c r="C5489" s="6">
        <v>4.7</v>
      </c>
      <c r="D5489" s="6">
        <v>2.2000000000000002</v>
      </c>
      <c r="E5489" s="6">
        <v>2.4443999999999999</v>
      </c>
      <c r="F5489" s="6">
        <v>1.2141</v>
      </c>
      <c r="G5489" s="6">
        <v>0.66</v>
      </c>
    </row>
    <row r="5490" spans="2:7" x14ac:dyDescent="0.2">
      <c r="B5490" s="7">
        <v>42739</v>
      </c>
      <c r="C5490" s="6">
        <v>4.7</v>
      </c>
      <c r="D5490" s="6">
        <v>2.2000000000000002</v>
      </c>
      <c r="E5490" s="6">
        <v>2.4390000000000001</v>
      </c>
      <c r="F5490" s="6">
        <v>1.214</v>
      </c>
      <c r="G5490" s="6">
        <v>0.66</v>
      </c>
    </row>
    <row r="5491" spans="2:7" x14ac:dyDescent="0.2">
      <c r="B5491" s="7">
        <v>42740</v>
      </c>
      <c r="C5491" s="6">
        <v>4.7</v>
      </c>
      <c r="D5491" s="6">
        <v>2.2000000000000002</v>
      </c>
      <c r="E5491" s="6">
        <v>2.3443000000000001</v>
      </c>
      <c r="F5491" s="6">
        <v>1.1620999999999999</v>
      </c>
      <c r="G5491" s="6">
        <v>0.66</v>
      </c>
    </row>
    <row r="5492" spans="2:7" x14ac:dyDescent="0.2">
      <c r="B5492" s="7">
        <v>42741</v>
      </c>
      <c r="C5492" s="6">
        <v>4.7</v>
      </c>
      <c r="D5492" s="6">
        <v>2.2000000000000002</v>
      </c>
      <c r="E5492" s="6">
        <v>2.4192999999999998</v>
      </c>
      <c r="F5492" s="6">
        <v>1.2098</v>
      </c>
      <c r="G5492" s="6">
        <v>0.66</v>
      </c>
    </row>
    <row r="5493" spans="2:7" x14ac:dyDescent="0.2">
      <c r="B5493" s="7">
        <v>42744</v>
      </c>
      <c r="C5493" s="6">
        <v>4.7</v>
      </c>
      <c r="D5493" s="6">
        <v>2.2000000000000002</v>
      </c>
      <c r="E5493" s="6">
        <v>2.3647</v>
      </c>
      <c r="F5493" s="6">
        <v>1.1816</v>
      </c>
      <c r="G5493" s="6">
        <v>0.66</v>
      </c>
    </row>
    <row r="5494" spans="2:7" x14ac:dyDescent="0.2">
      <c r="B5494" s="7">
        <v>42745</v>
      </c>
      <c r="C5494" s="6">
        <v>4.7</v>
      </c>
      <c r="D5494" s="6">
        <v>2.2000000000000002</v>
      </c>
      <c r="E5494" s="6">
        <v>2.3757000000000001</v>
      </c>
      <c r="F5494" s="6">
        <v>1.1856</v>
      </c>
      <c r="G5494" s="6">
        <v>0.66</v>
      </c>
    </row>
    <row r="5495" spans="2:7" x14ac:dyDescent="0.2">
      <c r="B5495" s="7">
        <v>42746</v>
      </c>
      <c r="C5495" s="6">
        <v>4.7</v>
      </c>
      <c r="D5495" s="6">
        <v>2.2000000000000002</v>
      </c>
      <c r="E5495" s="6">
        <v>2.3721000000000001</v>
      </c>
      <c r="F5495" s="6">
        <v>1.1855</v>
      </c>
      <c r="G5495" s="6">
        <v>0.66</v>
      </c>
    </row>
    <row r="5496" spans="2:7" x14ac:dyDescent="0.2">
      <c r="B5496" s="7">
        <v>42747</v>
      </c>
      <c r="C5496" s="6">
        <v>4.7</v>
      </c>
      <c r="D5496" s="6">
        <v>2.2000000000000002</v>
      </c>
      <c r="E5496" s="6">
        <v>2.3631000000000002</v>
      </c>
      <c r="F5496" s="6">
        <v>1.1733</v>
      </c>
      <c r="G5496" s="6">
        <v>0.66</v>
      </c>
    </row>
    <row r="5497" spans="2:7" x14ac:dyDescent="0.2">
      <c r="B5497" s="7">
        <v>42748</v>
      </c>
      <c r="C5497" s="6">
        <v>4.7</v>
      </c>
      <c r="D5497" s="6">
        <v>2.2000000000000002</v>
      </c>
      <c r="E5497" s="6">
        <v>2.3963999999999999</v>
      </c>
      <c r="F5497" s="6">
        <v>1.1931</v>
      </c>
      <c r="G5497" s="6">
        <v>0.66</v>
      </c>
    </row>
    <row r="5498" spans="2:7" x14ac:dyDescent="0.2">
      <c r="B5498" s="7">
        <v>42751</v>
      </c>
      <c r="C5498" s="6">
        <v>4.7</v>
      </c>
      <c r="D5498" s="6">
        <v>2.2000000000000002</v>
      </c>
      <c r="E5498" s="6">
        <v>2.3963999999999999</v>
      </c>
      <c r="F5498" s="6">
        <v>1.1931</v>
      </c>
      <c r="G5498" s="6">
        <v>0.66</v>
      </c>
    </row>
    <row r="5499" spans="2:7" x14ac:dyDescent="0.2">
      <c r="B5499" s="7">
        <v>42752</v>
      </c>
      <c r="C5499" s="6">
        <v>4.7</v>
      </c>
      <c r="D5499" s="6">
        <v>2.2000000000000002</v>
      </c>
      <c r="E5499" s="6">
        <v>2.3252999999999999</v>
      </c>
      <c r="F5499" s="6">
        <v>1.1524000000000001</v>
      </c>
      <c r="G5499" s="6">
        <v>0.66</v>
      </c>
    </row>
    <row r="5500" spans="2:7" x14ac:dyDescent="0.2">
      <c r="B5500" s="7">
        <v>42753</v>
      </c>
      <c r="C5500" s="6">
        <v>4.7</v>
      </c>
      <c r="D5500" s="6">
        <v>2.2000000000000002</v>
      </c>
      <c r="E5500" s="6">
        <v>2.4296000000000002</v>
      </c>
      <c r="F5500" s="6">
        <v>1.2214</v>
      </c>
      <c r="G5500" s="6">
        <v>0.66</v>
      </c>
    </row>
    <row r="5501" spans="2:7" x14ac:dyDescent="0.2">
      <c r="B5501" s="7">
        <v>42754</v>
      </c>
      <c r="C5501" s="6">
        <v>4.7</v>
      </c>
      <c r="D5501" s="6">
        <v>2.2000000000000002</v>
      </c>
      <c r="E5501" s="6">
        <v>2.4739</v>
      </c>
      <c r="F5501" s="6">
        <v>1.2214</v>
      </c>
      <c r="G5501" s="6">
        <v>0.66</v>
      </c>
    </row>
    <row r="5502" spans="2:7" x14ac:dyDescent="0.2">
      <c r="B5502" s="7">
        <v>42755</v>
      </c>
      <c r="C5502" s="6">
        <v>4.7</v>
      </c>
      <c r="D5502" s="6">
        <v>2.2000000000000002</v>
      </c>
      <c r="E5502" s="6">
        <v>2.4668000000000001</v>
      </c>
      <c r="F5502" s="6">
        <v>1.1884999999999999</v>
      </c>
      <c r="G5502" s="6">
        <v>0.66</v>
      </c>
    </row>
    <row r="5503" spans="2:7" x14ac:dyDescent="0.2">
      <c r="B5503" s="7">
        <v>42758</v>
      </c>
      <c r="C5503" s="6">
        <v>4.7</v>
      </c>
      <c r="D5503" s="6">
        <v>2.2000000000000002</v>
      </c>
      <c r="E5503" s="6">
        <v>2.3971</v>
      </c>
      <c r="F5503" s="6">
        <v>1.1434</v>
      </c>
      <c r="G5503" s="6">
        <v>0.66</v>
      </c>
    </row>
    <row r="5504" spans="2:7" x14ac:dyDescent="0.2">
      <c r="B5504" s="7">
        <v>42759</v>
      </c>
      <c r="C5504" s="6">
        <v>4.7</v>
      </c>
      <c r="D5504" s="6">
        <v>2.2000000000000002</v>
      </c>
      <c r="E5504" s="6">
        <v>2.4651999999999998</v>
      </c>
      <c r="F5504" s="6">
        <v>1.1923999999999999</v>
      </c>
      <c r="G5504" s="6">
        <v>0.66</v>
      </c>
    </row>
    <row r="5505" spans="2:7" x14ac:dyDescent="0.2">
      <c r="B5505" s="7">
        <v>42760</v>
      </c>
      <c r="C5505" s="6">
        <v>4.7</v>
      </c>
      <c r="D5505" s="6">
        <v>2.2000000000000002</v>
      </c>
      <c r="E5505" s="6">
        <v>2.5116000000000001</v>
      </c>
      <c r="F5505" s="6">
        <v>1.2341</v>
      </c>
      <c r="G5505" s="6">
        <v>0.66</v>
      </c>
    </row>
    <row r="5506" spans="2:7" x14ac:dyDescent="0.2">
      <c r="B5506" s="7">
        <v>42761</v>
      </c>
      <c r="C5506" s="6">
        <v>4.7</v>
      </c>
      <c r="D5506" s="6">
        <v>2.2000000000000002</v>
      </c>
      <c r="E5506" s="6">
        <v>2.5043000000000002</v>
      </c>
      <c r="F5506" s="6">
        <v>1.2242</v>
      </c>
      <c r="G5506" s="6">
        <v>0.66</v>
      </c>
    </row>
    <row r="5507" spans="2:7" x14ac:dyDescent="0.2">
      <c r="B5507" s="7">
        <v>42762</v>
      </c>
      <c r="C5507" s="6">
        <v>4.7</v>
      </c>
      <c r="D5507" s="6">
        <v>2.2000000000000002</v>
      </c>
      <c r="E5507" s="6">
        <v>2.4843000000000002</v>
      </c>
      <c r="F5507" s="6">
        <v>1.2181999999999999</v>
      </c>
      <c r="G5507" s="6">
        <v>0.66</v>
      </c>
    </row>
    <row r="5508" spans="2:7" x14ac:dyDescent="0.2">
      <c r="B5508" s="7">
        <v>42765</v>
      </c>
      <c r="C5508" s="6">
        <v>4.7</v>
      </c>
      <c r="D5508" s="6">
        <v>2.2000000000000002</v>
      </c>
      <c r="E5508" s="6">
        <v>2.4881000000000002</v>
      </c>
      <c r="F5508" s="6">
        <v>1.2121999999999999</v>
      </c>
      <c r="G5508" s="6">
        <v>0.66</v>
      </c>
    </row>
    <row r="5509" spans="2:7" x14ac:dyDescent="0.2">
      <c r="B5509" s="7">
        <v>42766</v>
      </c>
      <c r="C5509" s="6">
        <v>4.7</v>
      </c>
      <c r="D5509" s="6">
        <v>2.2999999999999998</v>
      </c>
      <c r="E5509" s="6">
        <v>2.4531000000000001</v>
      </c>
      <c r="F5509" s="6">
        <v>1.2043999999999999</v>
      </c>
      <c r="G5509" s="6">
        <v>0.56000000000000005</v>
      </c>
    </row>
    <row r="5510" spans="2:7" x14ac:dyDescent="0.2">
      <c r="B5510" s="7">
        <v>42767</v>
      </c>
      <c r="C5510" s="6">
        <v>4.7</v>
      </c>
      <c r="D5510" s="6">
        <v>2.2999999999999998</v>
      </c>
      <c r="E5510" s="6">
        <v>2.4699</v>
      </c>
      <c r="F5510" s="6">
        <v>1.2124999999999999</v>
      </c>
      <c r="G5510" s="6">
        <v>0.66</v>
      </c>
    </row>
    <row r="5511" spans="2:7" x14ac:dyDescent="0.2">
      <c r="B5511" s="7">
        <v>42768</v>
      </c>
      <c r="C5511" s="6">
        <v>4.7</v>
      </c>
      <c r="D5511" s="6">
        <v>2.2999999999999998</v>
      </c>
      <c r="E5511" s="6">
        <v>2.4737</v>
      </c>
      <c r="F5511" s="6">
        <v>1.2045999999999999</v>
      </c>
      <c r="G5511" s="6">
        <v>0.66</v>
      </c>
    </row>
    <row r="5512" spans="2:7" x14ac:dyDescent="0.2">
      <c r="B5512" s="7">
        <v>42769</v>
      </c>
      <c r="C5512" s="6">
        <v>4.7</v>
      </c>
      <c r="D5512" s="6">
        <v>2.2999999999999998</v>
      </c>
      <c r="E5512" s="6">
        <v>2.4647999999999999</v>
      </c>
      <c r="F5512" s="6">
        <v>1.1969000000000001</v>
      </c>
      <c r="G5512" s="6">
        <v>0.66</v>
      </c>
    </row>
    <row r="5513" spans="2:7" x14ac:dyDescent="0.2">
      <c r="B5513" s="7">
        <v>42772</v>
      </c>
      <c r="C5513" s="6">
        <v>4.7</v>
      </c>
      <c r="D5513" s="6">
        <v>2.2999999999999998</v>
      </c>
      <c r="E5513" s="6">
        <v>2.4077000000000002</v>
      </c>
      <c r="F5513" s="6">
        <v>1.149</v>
      </c>
      <c r="G5513" s="6">
        <v>0.66</v>
      </c>
    </row>
    <row r="5514" spans="2:7" x14ac:dyDescent="0.2">
      <c r="B5514" s="7">
        <v>42773</v>
      </c>
      <c r="C5514" s="6">
        <v>4.7</v>
      </c>
      <c r="D5514" s="6">
        <v>2.2999999999999998</v>
      </c>
      <c r="E5514" s="6">
        <v>2.3931</v>
      </c>
      <c r="F5514" s="6">
        <v>1.165</v>
      </c>
      <c r="G5514" s="6">
        <v>0.66</v>
      </c>
    </row>
    <row r="5515" spans="2:7" x14ac:dyDescent="0.2">
      <c r="B5515" s="7">
        <v>42774</v>
      </c>
      <c r="C5515" s="6">
        <v>4.7</v>
      </c>
      <c r="D5515" s="6">
        <v>2.2999999999999998</v>
      </c>
      <c r="E5515" s="6">
        <v>2.3363</v>
      </c>
      <c r="F5515" s="6">
        <v>1.141</v>
      </c>
      <c r="G5515" s="6">
        <v>0.66</v>
      </c>
    </row>
    <row r="5516" spans="2:7" x14ac:dyDescent="0.2">
      <c r="B5516" s="7">
        <v>42775</v>
      </c>
      <c r="C5516" s="6">
        <v>4.7</v>
      </c>
      <c r="D5516" s="6">
        <v>2.2999999999999998</v>
      </c>
      <c r="E5516" s="6">
        <v>2.3948</v>
      </c>
      <c r="F5516" s="6">
        <v>1.1772</v>
      </c>
      <c r="G5516" s="6">
        <v>0.66</v>
      </c>
    </row>
    <row r="5517" spans="2:7" x14ac:dyDescent="0.2">
      <c r="B5517" s="7">
        <v>42776</v>
      </c>
      <c r="C5517" s="6">
        <v>4.7</v>
      </c>
      <c r="D5517" s="6">
        <v>2.2999999999999998</v>
      </c>
      <c r="E5517" s="6">
        <v>2.4073000000000002</v>
      </c>
      <c r="F5517" s="6">
        <v>1.1895</v>
      </c>
      <c r="G5517" s="6">
        <v>0.66</v>
      </c>
    </row>
    <row r="5518" spans="2:7" x14ac:dyDescent="0.2">
      <c r="B5518" s="7">
        <v>42779</v>
      </c>
      <c r="C5518" s="6">
        <v>4.7</v>
      </c>
      <c r="D5518" s="6">
        <v>2.2999999999999998</v>
      </c>
      <c r="E5518" s="6">
        <v>2.4358</v>
      </c>
      <c r="F5518" s="6">
        <v>1.2017</v>
      </c>
      <c r="G5518" s="6">
        <v>0.66</v>
      </c>
    </row>
    <row r="5519" spans="2:7" x14ac:dyDescent="0.2">
      <c r="B5519" s="7">
        <v>42780</v>
      </c>
      <c r="C5519" s="6">
        <v>4.7</v>
      </c>
      <c r="D5519" s="6">
        <v>2.2999999999999998</v>
      </c>
      <c r="E5519" s="6">
        <v>2.4698000000000002</v>
      </c>
      <c r="F5519" s="6">
        <v>1.2343</v>
      </c>
      <c r="G5519" s="6">
        <v>0.66</v>
      </c>
    </row>
    <row r="5520" spans="2:7" x14ac:dyDescent="0.2">
      <c r="B5520" s="7">
        <v>42781</v>
      </c>
      <c r="C5520" s="6">
        <v>4.7</v>
      </c>
      <c r="D5520" s="6">
        <v>2.2999999999999998</v>
      </c>
      <c r="E5520" s="6">
        <v>2.4931999999999999</v>
      </c>
      <c r="F5520" s="6">
        <v>1.2465999999999999</v>
      </c>
      <c r="G5520" s="6">
        <v>0.66</v>
      </c>
    </row>
    <row r="5521" spans="2:7" x14ac:dyDescent="0.2">
      <c r="B5521" s="7">
        <v>42782</v>
      </c>
      <c r="C5521" s="6">
        <v>4.7</v>
      </c>
      <c r="D5521" s="6">
        <v>2.2999999999999998</v>
      </c>
      <c r="E5521" s="6">
        <v>2.4466999999999999</v>
      </c>
      <c r="F5521" s="6">
        <v>1.2020999999999999</v>
      </c>
      <c r="G5521" s="6">
        <v>0.66</v>
      </c>
    </row>
    <row r="5522" spans="2:7" x14ac:dyDescent="0.2">
      <c r="B5522" s="7">
        <v>42783</v>
      </c>
      <c r="C5522" s="6">
        <v>4.7</v>
      </c>
      <c r="D5522" s="6">
        <v>2.2999999999999998</v>
      </c>
      <c r="E5522" s="6">
        <v>2.4146999999999998</v>
      </c>
      <c r="F5522" s="6">
        <v>1.1881999999999999</v>
      </c>
      <c r="G5522" s="6">
        <v>0.66</v>
      </c>
    </row>
    <row r="5523" spans="2:7" x14ac:dyDescent="0.2">
      <c r="B5523" s="7">
        <v>42786</v>
      </c>
      <c r="C5523" s="6">
        <v>4.7</v>
      </c>
      <c r="D5523" s="6">
        <v>2.2999999999999998</v>
      </c>
      <c r="E5523" s="6">
        <v>2.4146999999999998</v>
      </c>
      <c r="F5523" s="6">
        <v>1.1881999999999999</v>
      </c>
      <c r="G5523" s="6">
        <v>0.66</v>
      </c>
    </row>
    <row r="5524" spans="2:7" x14ac:dyDescent="0.2">
      <c r="B5524" s="7">
        <v>42787</v>
      </c>
      <c r="C5524" s="6">
        <v>4.7</v>
      </c>
      <c r="D5524" s="6">
        <v>2.2999999999999998</v>
      </c>
      <c r="E5524" s="6">
        <v>2.4289999999999998</v>
      </c>
      <c r="F5524" s="6">
        <v>1.2067000000000001</v>
      </c>
      <c r="G5524" s="6">
        <v>0.66</v>
      </c>
    </row>
    <row r="5525" spans="2:7" x14ac:dyDescent="0.2">
      <c r="B5525" s="7">
        <v>42788</v>
      </c>
      <c r="C5525" s="6">
        <v>4.7</v>
      </c>
      <c r="D5525" s="6">
        <v>2.2999999999999998</v>
      </c>
      <c r="E5525" s="6">
        <v>2.4129</v>
      </c>
      <c r="F5525" s="6">
        <v>1.2161999999999999</v>
      </c>
      <c r="G5525" s="6">
        <v>0.66</v>
      </c>
    </row>
    <row r="5526" spans="2:7" x14ac:dyDescent="0.2">
      <c r="B5526" s="7">
        <v>42789</v>
      </c>
      <c r="C5526" s="6">
        <v>4.7</v>
      </c>
      <c r="D5526" s="6">
        <v>2.2999999999999998</v>
      </c>
      <c r="E5526" s="6">
        <v>2.3719999999999999</v>
      </c>
      <c r="F5526" s="6">
        <v>1.1825000000000001</v>
      </c>
      <c r="G5526" s="6">
        <v>0.66</v>
      </c>
    </row>
    <row r="5527" spans="2:7" x14ac:dyDescent="0.2">
      <c r="B5527" s="7">
        <v>42790</v>
      </c>
      <c r="C5527" s="6">
        <v>4.7</v>
      </c>
      <c r="D5527" s="6">
        <v>2.2999999999999998</v>
      </c>
      <c r="E5527" s="6">
        <v>2.3117000000000001</v>
      </c>
      <c r="F5527" s="6">
        <v>1.1428</v>
      </c>
      <c r="G5527" s="6">
        <v>0.66</v>
      </c>
    </row>
    <row r="5528" spans="2:7" x14ac:dyDescent="0.2">
      <c r="B5528" s="7">
        <v>42793</v>
      </c>
      <c r="C5528" s="6">
        <v>4.7</v>
      </c>
      <c r="D5528" s="6">
        <v>2.2999999999999998</v>
      </c>
      <c r="E5528" s="6">
        <v>2.3650000000000002</v>
      </c>
      <c r="F5528" s="6">
        <v>1.1943999999999999</v>
      </c>
      <c r="G5528" s="6">
        <v>0.66</v>
      </c>
    </row>
    <row r="5529" spans="2:7" x14ac:dyDescent="0.2">
      <c r="B5529" s="7">
        <v>42794</v>
      </c>
      <c r="C5529" s="6">
        <v>4.5999999999999996</v>
      </c>
      <c r="D5529" s="6">
        <v>2.2000000000000002</v>
      </c>
      <c r="E5529" s="6">
        <v>2.3898999999999999</v>
      </c>
      <c r="F5529" s="6">
        <v>1.2601</v>
      </c>
      <c r="G5529" s="6">
        <v>0.56999999999999995</v>
      </c>
    </row>
    <row r="5530" spans="2:7" x14ac:dyDescent="0.2">
      <c r="B5530" s="7">
        <v>42795</v>
      </c>
      <c r="C5530" s="6">
        <v>4.5999999999999996</v>
      </c>
      <c r="D5530" s="6">
        <v>2.2000000000000002</v>
      </c>
      <c r="E5530" s="6">
        <v>2.4525999999999999</v>
      </c>
      <c r="F5530" s="6">
        <v>1.2842</v>
      </c>
      <c r="G5530" s="6">
        <v>0.66</v>
      </c>
    </row>
    <row r="5531" spans="2:7" x14ac:dyDescent="0.2">
      <c r="B5531" s="7">
        <v>42796</v>
      </c>
      <c r="C5531" s="6">
        <v>4.5999999999999996</v>
      </c>
      <c r="D5531" s="6">
        <v>2.2000000000000002</v>
      </c>
      <c r="E5531" s="6">
        <v>2.4779</v>
      </c>
      <c r="F5531" s="6">
        <v>1.3084</v>
      </c>
      <c r="G5531" s="6">
        <v>0.66</v>
      </c>
    </row>
    <row r="5532" spans="2:7" x14ac:dyDescent="0.2">
      <c r="B5532" s="7">
        <v>42797</v>
      </c>
      <c r="C5532" s="6">
        <v>4.5999999999999996</v>
      </c>
      <c r="D5532" s="6">
        <v>2.2000000000000002</v>
      </c>
      <c r="E5532" s="6">
        <v>2.4780000000000002</v>
      </c>
      <c r="F5532" s="6">
        <v>1.3050999999999999</v>
      </c>
      <c r="G5532" s="6">
        <v>0.66</v>
      </c>
    </row>
    <row r="5533" spans="2:7" x14ac:dyDescent="0.2">
      <c r="B5533" s="7">
        <v>42800</v>
      </c>
      <c r="C5533" s="6">
        <v>4.5999999999999996</v>
      </c>
      <c r="D5533" s="6">
        <v>2.2000000000000002</v>
      </c>
      <c r="E5533" s="6">
        <v>2.4996999999999998</v>
      </c>
      <c r="F5533" s="6">
        <v>1.3052999999999999</v>
      </c>
      <c r="G5533" s="6">
        <v>0.66</v>
      </c>
    </row>
    <row r="5534" spans="2:7" x14ac:dyDescent="0.2">
      <c r="B5534" s="7">
        <v>42801</v>
      </c>
      <c r="C5534" s="6">
        <v>4.5999999999999996</v>
      </c>
      <c r="D5534" s="6">
        <v>2.2000000000000002</v>
      </c>
      <c r="E5534" s="6">
        <v>2.5179</v>
      </c>
      <c r="F5534" s="6">
        <v>1.3277000000000001</v>
      </c>
      <c r="G5534" s="6">
        <v>0.66</v>
      </c>
    </row>
    <row r="5535" spans="2:7" x14ac:dyDescent="0.2">
      <c r="B5535" s="7">
        <v>42802</v>
      </c>
      <c r="C5535" s="6">
        <v>4.5999999999999996</v>
      </c>
      <c r="D5535" s="6">
        <v>2.2000000000000002</v>
      </c>
      <c r="E5535" s="6">
        <v>2.5596999999999999</v>
      </c>
      <c r="F5535" s="6">
        <v>1.3542000000000001</v>
      </c>
      <c r="G5535" s="6">
        <v>0.66</v>
      </c>
    </row>
    <row r="5536" spans="2:7" x14ac:dyDescent="0.2">
      <c r="B5536" s="7">
        <v>42803</v>
      </c>
      <c r="C5536" s="6">
        <v>4.5999999999999996</v>
      </c>
      <c r="D5536" s="6">
        <v>2.2000000000000002</v>
      </c>
      <c r="E5536" s="6">
        <v>2.6053000000000002</v>
      </c>
      <c r="F5536" s="6">
        <v>1.3726</v>
      </c>
      <c r="G5536" s="6">
        <v>0.66</v>
      </c>
    </row>
    <row r="5537" spans="2:7" x14ac:dyDescent="0.2">
      <c r="B5537" s="7">
        <v>42804</v>
      </c>
      <c r="C5537" s="6">
        <v>4.5999999999999996</v>
      </c>
      <c r="D5537" s="6">
        <v>2.2000000000000002</v>
      </c>
      <c r="E5537" s="6">
        <v>2.5745</v>
      </c>
      <c r="F5537" s="6">
        <v>1.3533999999999999</v>
      </c>
      <c r="G5537" s="6">
        <v>0.66</v>
      </c>
    </row>
    <row r="5538" spans="2:7" x14ac:dyDescent="0.2">
      <c r="B5538" s="7">
        <v>42807</v>
      </c>
      <c r="C5538" s="6">
        <v>4.5999999999999996</v>
      </c>
      <c r="D5538" s="6">
        <v>2.2000000000000002</v>
      </c>
      <c r="E5538" s="6">
        <v>2.6257999999999999</v>
      </c>
      <c r="F5538" s="6">
        <v>1.3718999999999999</v>
      </c>
      <c r="G5538" s="6">
        <v>0.66</v>
      </c>
    </row>
    <row r="5539" spans="2:7" x14ac:dyDescent="0.2">
      <c r="B5539" s="7">
        <v>42808</v>
      </c>
      <c r="C5539" s="6">
        <v>4.5999999999999996</v>
      </c>
      <c r="D5539" s="6">
        <v>2.2000000000000002</v>
      </c>
      <c r="E5539" s="6">
        <v>2.6002000000000001</v>
      </c>
      <c r="F5539" s="6">
        <v>1.3763000000000001</v>
      </c>
      <c r="G5539" s="6">
        <v>0.66</v>
      </c>
    </row>
    <row r="5540" spans="2:7" x14ac:dyDescent="0.2">
      <c r="B5540" s="7">
        <v>42809</v>
      </c>
      <c r="C5540" s="6">
        <v>4.5999999999999996</v>
      </c>
      <c r="D5540" s="6">
        <v>2.2000000000000002</v>
      </c>
      <c r="E5540" s="6">
        <v>2.4929999999999999</v>
      </c>
      <c r="F5540" s="6">
        <v>1.2994000000000001</v>
      </c>
      <c r="G5540" s="6">
        <v>0.66</v>
      </c>
    </row>
    <row r="5541" spans="2:7" x14ac:dyDescent="0.2">
      <c r="B5541" s="7">
        <v>42810</v>
      </c>
      <c r="C5541" s="6">
        <v>4.5999999999999996</v>
      </c>
      <c r="D5541" s="6">
        <v>2.2000000000000002</v>
      </c>
      <c r="E5541" s="6">
        <v>2.5402</v>
      </c>
      <c r="F5541" s="6">
        <v>1.3322000000000001</v>
      </c>
      <c r="G5541" s="6">
        <v>0.91</v>
      </c>
    </row>
    <row r="5542" spans="2:7" x14ac:dyDescent="0.2">
      <c r="B5542" s="7">
        <v>42811</v>
      </c>
      <c r="C5542" s="6">
        <v>4.5999999999999996</v>
      </c>
      <c r="D5542" s="6">
        <v>2.2000000000000002</v>
      </c>
      <c r="E5542" s="6">
        <v>2.5005000000000002</v>
      </c>
      <c r="F5542" s="6">
        <v>1.3146</v>
      </c>
      <c r="G5542" s="6">
        <v>0.91</v>
      </c>
    </row>
    <row r="5543" spans="2:7" x14ac:dyDescent="0.2">
      <c r="B5543" s="7">
        <v>42814</v>
      </c>
      <c r="C5543" s="6">
        <v>4.5999999999999996</v>
      </c>
      <c r="D5543" s="6">
        <v>2.2000000000000002</v>
      </c>
      <c r="E5543" s="6">
        <v>2.4607000000000001</v>
      </c>
      <c r="F5543" s="6">
        <v>1.2883</v>
      </c>
      <c r="G5543" s="6">
        <v>0.91</v>
      </c>
    </row>
    <row r="5544" spans="2:7" x14ac:dyDescent="0.2">
      <c r="B5544" s="7">
        <v>42815</v>
      </c>
      <c r="C5544" s="6">
        <v>4.5999999999999996</v>
      </c>
      <c r="D5544" s="6">
        <v>2.2000000000000002</v>
      </c>
      <c r="E5544" s="6">
        <v>2.4175</v>
      </c>
      <c r="F5544" s="6">
        <v>1.2598</v>
      </c>
      <c r="G5544" s="6">
        <v>0.91</v>
      </c>
    </row>
    <row r="5545" spans="2:7" x14ac:dyDescent="0.2">
      <c r="B5545" s="7">
        <v>42816</v>
      </c>
      <c r="C5545" s="6">
        <v>4.5999999999999996</v>
      </c>
      <c r="D5545" s="6">
        <v>2.2000000000000002</v>
      </c>
      <c r="E5545" s="6">
        <v>2.4049999999999998</v>
      </c>
      <c r="F5545" s="6">
        <v>1.2477</v>
      </c>
      <c r="G5545" s="6">
        <v>0.91</v>
      </c>
    </row>
    <row r="5546" spans="2:7" x14ac:dyDescent="0.2">
      <c r="B5546" s="7">
        <v>42817</v>
      </c>
      <c r="C5546" s="6">
        <v>4.5999999999999996</v>
      </c>
      <c r="D5546" s="6">
        <v>2.2000000000000002</v>
      </c>
      <c r="E5546" s="6">
        <v>2.4194</v>
      </c>
      <c r="F5546" s="6">
        <v>1.252</v>
      </c>
      <c r="G5546" s="6">
        <v>0.91</v>
      </c>
    </row>
    <row r="5547" spans="2:7" x14ac:dyDescent="0.2">
      <c r="B5547" s="7">
        <v>42818</v>
      </c>
      <c r="C5547" s="6">
        <v>4.5999999999999996</v>
      </c>
      <c r="D5547" s="6">
        <v>2.2000000000000002</v>
      </c>
      <c r="E5547" s="6">
        <v>2.4123000000000001</v>
      </c>
      <c r="F5547" s="6">
        <v>1.2565999999999999</v>
      </c>
      <c r="G5547" s="6">
        <v>0.91</v>
      </c>
    </row>
    <row r="5548" spans="2:7" x14ac:dyDescent="0.2">
      <c r="B5548" s="7">
        <v>42821</v>
      </c>
      <c r="C5548" s="6">
        <v>4.5999999999999996</v>
      </c>
      <c r="D5548" s="6">
        <v>2.2000000000000002</v>
      </c>
      <c r="E5548" s="6">
        <v>2.3782000000000001</v>
      </c>
      <c r="F5548" s="6">
        <v>1.2526999999999999</v>
      </c>
      <c r="G5548" s="6">
        <v>0.91</v>
      </c>
    </row>
    <row r="5549" spans="2:7" x14ac:dyDescent="0.2">
      <c r="B5549" s="7">
        <v>42822</v>
      </c>
      <c r="C5549" s="6">
        <v>4.5999999999999996</v>
      </c>
      <c r="D5549" s="6">
        <v>2.2000000000000002</v>
      </c>
      <c r="E5549" s="6">
        <v>2.4178000000000002</v>
      </c>
      <c r="F5549" s="6">
        <v>1.3016000000000001</v>
      </c>
      <c r="G5549" s="6">
        <v>0.91</v>
      </c>
    </row>
    <row r="5550" spans="2:7" x14ac:dyDescent="0.2">
      <c r="B5550" s="7">
        <v>42823</v>
      </c>
      <c r="C5550" s="6">
        <v>4.5999999999999996</v>
      </c>
      <c r="D5550" s="6">
        <v>2.2000000000000002</v>
      </c>
      <c r="E5550" s="6">
        <v>2.3765000000000001</v>
      </c>
      <c r="F5550" s="6">
        <v>1.2698</v>
      </c>
      <c r="G5550" s="6">
        <v>0.91</v>
      </c>
    </row>
    <row r="5551" spans="2:7" x14ac:dyDescent="0.2">
      <c r="B5551" s="7">
        <v>42824</v>
      </c>
      <c r="C5551" s="6">
        <v>4.5999999999999996</v>
      </c>
      <c r="D5551" s="6">
        <v>2.2000000000000002</v>
      </c>
      <c r="E5551" s="6">
        <v>2.4197000000000002</v>
      </c>
      <c r="F5551" s="6">
        <v>1.2818000000000001</v>
      </c>
      <c r="G5551" s="6">
        <v>0.91</v>
      </c>
    </row>
    <row r="5552" spans="2:7" x14ac:dyDescent="0.2">
      <c r="B5552" s="7">
        <v>42825</v>
      </c>
      <c r="C5552" s="6">
        <v>4.4000000000000004</v>
      </c>
      <c r="D5552" s="6">
        <v>2</v>
      </c>
      <c r="E5552" s="6">
        <v>2.3874</v>
      </c>
      <c r="F5552" s="6">
        <v>1.254</v>
      </c>
      <c r="G5552" s="6">
        <v>0.82</v>
      </c>
    </row>
    <row r="5553" spans="2:7" x14ac:dyDescent="0.2">
      <c r="B5553" s="7">
        <v>42828</v>
      </c>
      <c r="C5553" s="6">
        <v>4.4000000000000004</v>
      </c>
      <c r="D5553" s="6">
        <v>2</v>
      </c>
      <c r="E5553" s="6">
        <v>2.3193000000000001</v>
      </c>
      <c r="F5553" s="6">
        <v>1.2261</v>
      </c>
      <c r="G5553" s="6">
        <v>0.91</v>
      </c>
    </row>
    <row r="5554" spans="2:7" x14ac:dyDescent="0.2">
      <c r="B5554" s="7">
        <v>42829</v>
      </c>
      <c r="C5554" s="6">
        <v>4.4000000000000004</v>
      </c>
      <c r="D5554" s="6">
        <v>2</v>
      </c>
      <c r="E5554" s="6">
        <v>2.3605</v>
      </c>
      <c r="F5554" s="6">
        <v>1.252</v>
      </c>
      <c r="G5554" s="6">
        <v>0.91</v>
      </c>
    </row>
    <row r="5555" spans="2:7" x14ac:dyDescent="0.2">
      <c r="B5555" s="7">
        <v>42830</v>
      </c>
      <c r="C5555" s="6">
        <v>4.4000000000000004</v>
      </c>
      <c r="D5555" s="6">
        <v>2</v>
      </c>
      <c r="E5555" s="6">
        <v>2.3353999999999999</v>
      </c>
      <c r="F5555" s="6">
        <v>1.234</v>
      </c>
      <c r="G5555" s="6">
        <v>0.91</v>
      </c>
    </row>
    <row r="5556" spans="2:7" x14ac:dyDescent="0.2">
      <c r="B5556" s="7">
        <v>42831</v>
      </c>
      <c r="C5556" s="6">
        <v>4.4000000000000004</v>
      </c>
      <c r="D5556" s="6">
        <v>2</v>
      </c>
      <c r="E5556" s="6">
        <v>2.3408000000000002</v>
      </c>
      <c r="F5556" s="6">
        <v>1.2379</v>
      </c>
      <c r="G5556" s="6">
        <v>0.91</v>
      </c>
    </row>
    <row r="5557" spans="2:7" x14ac:dyDescent="0.2">
      <c r="B5557" s="7">
        <v>42832</v>
      </c>
      <c r="C5557" s="6">
        <v>4.4000000000000004</v>
      </c>
      <c r="D5557" s="6">
        <v>2</v>
      </c>
      <c r="E5557" s="6">
        <v>2.3822000000000001</v>
      </c>
      <c r="F5557" s="6">
        <v>1.2862</v>
      </c>
      <c r="G5557" s="6">
        <v>0.91</v>
      </c>
    </row>
    <row r="5558" spans="2:7" x14ac:dyDescent="0.2">
      <c r="B5558" s="7">
        <v>42835</v>
      </c>
      <c r="C5558" s="6">
        <v>4.4000000000000004</v>
      </c>
      <c r="D5558" s="6">
        <v>2</v>
      </c>
      <c r="E5558" s="6">
        <v>2.3660999999999999</v>
      </c>
      <c r="F5558" s="6">
        <v>1.2741</v>
      </c>
      <c r="G5558" s="6">
        <v>0.91</v>
      </c>
    </row>
    <row r="5559" spans="2:7" x14ac:dyDescent="0.2">
      <c r="B5559" s="7">
        <v>42836</v>
      </c>
      <c r="C5559" s="6">
        <v>4.4000000000000004</v>
      </c>
      <c r="D5559" s="6">
        <v>2</v>
      </c>
      <c r="E5559" s="6">
        <v>2.2961999999999998</v>
      </c>
      <c r="F5559" s="6">
        <v>1.2338</v>
      </c>
      <c r="G5559" s="6">
        <v>0.91</v>
      </c>
    </row>
    <row r="5560" spans="2:7" x14ac:dyDescent="0.2">
      <c r="B5560" s="7">
        <v>42837</v>
      </c>
      <c r="C5560" s="6">
        <v>4.4000000000000004</v>
      </c>
      <c r="D5560" s="6">
        <v>2</v>
      </c>
      <c r="E5560" s="6">
        <v>2.2391999999999999</v>
      </c>
      <c r="F5560" s="6">
        <v>1.2015</v>
      </c>
      <c r="G5560" s="6">
        <v>0.91</v>
      </c>
    </row>
    <row r="5561" spans="2:7" x14ac:dyDescent="0.2">
      <c r="B5561" s="7">
        <v>42838</v>
      </c>
      <c r="C5561" s="6">
        <v>4.4000000000000004</v>
      </c>
      <c r="D5561" s="6">
        <v>2</v>
      </c>
      <c r="E5561" s="6">
        <v>2.2374000000000001</v>
      </c>
      <c r="F5561" s="6">
        <v>1.2053</v>
      </c>
      <c r="G5561" s="6">
        <v>0.91</v>
      </c>
    </row>
    <row r="5562" spans="2:7" x14ac:dyDescent="0.2">
      <c r="B5562" s="7">
        <v>42839</v>
      </c>
      <c r="C5562" s="6">
        <v>4.4000000000000004</v>
      </c>
      <c r="D5562" s="6">
        <v>2</v>
      </c>
      <c r="E5562" s="6">
        <v>2.2374000000000001</v>
      </c>
      <c r="F5562" s="6">
        <v>1.2053</v>
      </c>
      <c r="G5562" s="6">
        <v>0.91</v>
      </c>
    </row>
    <row r="5563" spans="2:7" x14ac:dyDescent="0.2">
      <c r="B5563" s="7">
        <v>42842</v>
      </c>
      <c r="C5563" s="6">
        <v>4.4000000000000004</v>
      </c>
      <c r="D5563" s="6">
        <v>2</v>
      </c>
      <c r="E5563" s="6">
        <v>2.2498</v>
      </c>
      <c r="F5563" s="6">
        <v>1.2011000000000001</v>
      </c>
      <c r="G5563" s="6">
        <v>0.91</v>
      </c>
    </row>
    <row r="5564" spans="2:7" x14ac:dyDescent="0.2">
      <c r="B5564" s="7">
        <v>42843</v>
      </c>
      <c r="C5564" s="6">
        <v>4.4000000000000004</v>
      </c>
      <c r="D5564" s="6">
        <v>2</v>
      </c>
      <c r="E5564" s="6">
        <v>2.1682000000000001</v>
      </c>
      <c r="F5564" s="6">
        <v>1.1604000000000001</v>
      </c>
      <c r="G5564" s="6">
        <v>0.91</v>
      </c>
    </row>
    <row r="5565" spans="2:7" x14ac:dyDescent="0.2">
      <c r="B5565" s="7">
        <v>42844</v>
      </c>
      <c r="C5565" s="6">
        <v>4.4000000000000004</v>
      </c>
      <c r="D5565" s="6">
        <v>2</v>
      </c>
      <c r="E5565" s="6">
        <v>2.2143000000000002</v>
      </c>
      <c r="F5565" s="6">
        <v>1.1766000000000001</v>
      </c>
      <c r="G5565" s="6">
        <v>0.91</v>
      </c>
    </row>
    <row r="5566" spans="2:7" x14ac:dyDescent="0.2">
      <c r="B5566" s="7">
        <v>42845</v>
      </c>
      <c r="C5566" s="6">
        <v>4.4000000000000004</v>
      </c>
      <c r="D5566" s="6">
        <v>2</v>
      </c>
      <c r="E5566" s="6">
        <v>2.2320000000000002</v>
      </c>
      <c r="F5566" s="6">
        <v>1.1846000000000001</v>
      </c>
      <c r="G5566" s="6">
        <v>0.91</v>
      </c>
    </row>
    <row r="5567" spans="2:7" x14ac:dyDescent="0.2">
      <c r="B5567" s="7">
        <v>42846</v>
      </c>
      <c r="C5567" s="6">
        <v>4.4000000000000004</v>
      </c>
      <c r="D5567" s="6">
        <v>2</v>
      </c>
      <c r="E5567" s="6">
        <v>2.2480000000000002</v>
      </c>
      <c r="F5567" s="6">
        <v>1.1801999999999999</v>
      </c>
      <c r="G5567" s="6">
        <v>0.91</v>
      </c>
    </row>
    <row r="5568" spans="2:7" x14ac:dyDescent="0.2">
      <c r="B5568" s="7">
        <v>42849</v>
      </c>
      <c r="C5568" s="6">
        <v>4.4000000000000004</v>
      </c>
      <c r="D5568" s="6">
        <v>2</v>
      </c>
      <c r="E5568" s="6">
        <v>2.2730000000000001</v>
      </c>
      <c r="F5568" s="6">
        <v>1.2294</v>
      </c>
      <c r="G5568" s="6">
        <v>0.91</v>
      </c>
    </row>
    <row r="5569" spans="2:7" x14ac:dyDescent="0.2">
      <c r="B5569" s="7">
        <v>42850</v>
      </c>
      <c r="C5569" s="6">
        <v>4.4000000000000004</v>
      </c>
      <c r="D5569" s="6">
        <v>2</v>
      </c>
      <c r="E5569" s="6">
        <v>2.3321999999999998</v>
      </c>
      <c r="F5569" s="6">
        <v>1.2704</v>
      </c>
      <c r="G5569" s="6">
        <v>0.91</v>
      </c>
    </row>
    <row r="5570" spans="2:7" x14ac:dyDescent="0.2">
      <c r="B5570" s="7">
        <v>42851</v>
      </c>
      <c r="C5570" s="6">
        <v>4.4000000000000004</v>
      </c>
      <c r="D5570" s="6">
        <v>2</v>
      </c>
      <c r="E5570" s="6">
        <v>2.3035000000000001</v>
      </c>
      <c r="F5570" s="6">
        <v>1.2717000000000001</v>
      </c>
      <c r="G5570" s="6">
        <v>0.91</v>
      </c>
    </row>
    <row r="5571" spans="2:7" x14ac:dyDescent="0.2">
      <c r="B5571" s="7">
        <v>42852</v>
      </c>
      <c r="C5571" s="6">
        <v>4.4000000000000004</v>
      </c>
      <c r="D5571" s="6">
        <v>2</v>
      </c>
      <c r="E5571" s="6">
        <v>2.2946</v>
      </c>
      <c r="F5571" s="6">
        <v>1.2579</v>
      </c>
      <c r="G5571" s="6">
        <v>0.91</v>
      </c>
    </row>
    <row r="5572" spans="2:7" x14ac:dyDescent="0.2">
      <c r="B5572" s="7">
        <v>42853</v>
      </c>
      <c r="C5572" s="6">
        <v>4.4000000000000004</v>
      </c>
      <c r="D5572" s="6">
        <v>2</v>
      </c>
      <c r="E5572" s="6">
        <v>2.2801999999999998</v>
      </c>
      <c r="F5572" s="6">
        <v>1.2619</v>
      </c>
      <c r="G5572" s="6">
        <v>0.83</v>
      </c>
    </row>
    <row r="5573" spans="2:7" x14ac:dyDescent="0.2">
      <c r="B5573" s="7">
        <v>42856</v>
      </c>
      <c r="C5573" s="6">
        <v>4.4000000000000004</v>
      </c>
      <c r="D5573" s="6">
        <v>1.9</v>
      </c>
      <c r="E5573" s="6">
        <v>2.3180000000000001</v>
      </c>
      <c r="F5573" s="6">
        <v>1.2739</v>
      </c>
      <c r="G5573" s="6">
        <v>0.91</v>
      </c>
    </row>
    <row r="5574" spans="2:7" x14ac:dyDescent="0.2">
      <c r="B5574" s="7">
        <v>42857</v>
      </c>
      <c r="C5574" s="6">
        <v>4.4000000000000004</v>
      </c>
      <c r="D5574" s="6">
        <v>1.9</v>
      </c>
      <c r="E5574" s="6">
        <v>2.2803</v>
      </c>
      <c r="F5574" s="6">
        <v>1.258</v>
      </c>
      <c r="G5574" s="6">
        <v>0.91</v>
      </c>
    </row>
    <row r="5575" spans="2:7" x14ac:dyDescent="0.2">
      <c r="B5575" s="7">
        <v>42858</v>
      </c>
      <c r="C5575" s="6">
        <v>4.4000000000000004</v>
      </c>
      <c r="D5575" s="6">
        <v>1.9</v>
      </c>
      <c r="E5575" s="6">
        <v>2.3180000000000001</v>
      </c>
      <c r="F5575" s="6">
        <v>1.2939000000000001</v>
      </c>
      <c r="G5575" s="6">
        <v>0.91</v>
      </c>
    </row>
    <row r="5576" spans="2:7" x14ac:dyDescent="0.2">
      <c r="B5576" s="7">
        <v>42859</v>
      </c>
      <c r="C5576" s="6">
        <v>4.4000000000000004</v>
      </c>
      <c r="D5576" s="6">
        <v>1.9</v>
      </c>
      <c r="E5576" s="6">
        <v>2.3540999999999999</v>
      </c>
      <c r="F5576" s="6">
        <v>1.3059000000000001</v>
      </c>
      <c r="G5576" s="6">
        <v>0.91</v>
      </c>
    </row>
    <row r="5577" spans="2:7" x14ac:dyDescent="0.2">
      <c r="B5577" s="7">
        <v>42860</v>
      </c>
      <c r="C5577" s="6">
        <v>4.4000000000000004</v>
      </c>
      <c r="D5577" s="6">
        <v>1.9</v>
      </c>
      <c r="E5577" s="6">
        <v>2.3487</v>
      </c>
      <c r="F5577" s="6">
        <v>1.3102</v>
      </c>
      <c r="G5577" s="6">
        <v>0.91</v>
      </c>
    </row>
    <row r="5578" spans="2:7" x14ac:dyDescent="0.2">
      <c r="B5578" s="7">
        <v>42863</v>
      </c>
      <c r="C5578" s="6">
        <v>4.4000000000000004</v>
      </c>
      <c r="D5578" s="6">
        <v>1.9</v>
      </c>
      <c r="E5578" s="6">
        <v>2.3868</v>
      </c>
      <c r="F5578" s="6">
        <v>1.3303</v>
      </c>
      <c r="G5578" s="6">
        <v>0.91</v>
      </c>
    </row>
    <row r="5579" spans="2:7" x14ac:dyDescent="0.2">
      <c r="B5579" s="7">
        <v>42864</v>
      </c>
      <c r="C5579" s="6">
        <v>4.4000000000000004</v>
      </c>
      <c r="D5579" s="6">
        <v>1.9</v>
      </c>
      <c r="E5579" s="6">
        <v>2.3976999999999999</v>
      </c>
      <c r="F5579" s="6">
        <v>1.3405</v>
      </c>
      <c r="G5579" s="6">
        <v>0.91</v>
      </c>
    </row>
    <row r="5580" spans="2:7" x14ac:dyDescent="0.2">
      <c r="B5580" s="7">
        <v>42865</v>
      </c>
      <c r="C5580" s="6">
        <v>4.4000000000000004</v>
      </c>
      <c r="D5580" s="6">
        <v>1.9</v>
      </c>
      <c r="E5580" s="6">
        <v>2.4140999999999999</v>
      </c>
      <c r="F5580" s="6">
        <v>1.3548</v>
      </c>
      <c r="G5580" s="6">
        <v>0.91</v>
      </c>
    </row>
    <row r="5581" spans="2:7" x14ac:dyDescent="0.2">
      <c r="B5581" s="7">
        <v>42866</v>
      </c>
      <c r="C5581" s="6">
        <v>4.4000000000000004</v>
      </c>
      <c r="D5581" s="6">
        <v>1.9</v>
      </c>
      <c r="E5581" s="6">
        <v>2.3874</v>
      </c>
      <c r="F5581" s="6">
        <v>1.3347</v>
      </c>
      <c r="G5581" s="6">
        <v>0.91</v>
      </c>
    </row>
    <row r="5582" spans="2:7" x14ac:dyDescent="0.2">
      <c r="B5582" s="7">
        <v>42867</v>
      </c>
      <c r="C5582" s="6">
        <v>4.4000000000000004</v>
      </c>
      <c r="D5582" s="6">
        <v>1.9</v>
      </c>
      <c r="E5582" s="6">
        <v>2.3256999999999999</v>
      </c>
      <c r="F5582" s="6">
        <v>1.2904</v>
      </c>
      <c r="G5582" s="6">
        <v>0.91</v>
      </c>
    </row>
    <row r="5583" spans="2:7" x14ac:dyDescent="0.2">
      <c r="B5583" s="7">
        <v>42870</v>
      </c>
      <c r="C5583" s="6">
        <v>4.4000000000000004</v>
      </c>
      <c r="D5583" s="6">
        <v>1.9</v>
      </c>
      <c r="E5583" s="6">
        <v>2.3433000000000002</v>
      </c>
      <c r="F5583" s="6">
        <v>1.2986</v>
      </c>
      <c r="G5583" s="6">
        <v>0.91</v>
      </c>
    </row>
    <row r="5584" spans="2:7" x14ac:dyDescent="0.2">
      <c r="B5584" s="7">
        <v>42871</v>
      </c>
      <c r="C5584" s="6">
        <v>4.4000000000000004</v>
      </c>
      <c r="D5584" s="6">
        <v>1.9</v>
      </c>
      <c r="E5584" s="6">
        <v>2.3256999999999999</v>
      </c>
      <c r="F5584" s="6">
        <v>1.2987</v>
      </c>
      <c r="G5584" s="6">
        <v>0.91</v>
      </c>
    </row>
    <row r="5585" spans="2:7" x14ac:dyDescent="0.2">
      <c r="B5585" s="7">
        <v>42872</v>
      </c>
      <c r="C5585" s="6">
        <v>4.4000000000000004</v>
      </c>
      <c r="D5585" s="6">
        <v>1.9</v>
      </c>
      <c r="E5585" s="6">
        <v>2.2242999999999999</v>
      </c>
      <c r="F5585" s="6">
        <v>1.2458</v>
      </c>
      <c r="G5585" s="6">
        <v>0.91</v>
      </c>
    </row>
    <row r="5586" spans="2:7" x14ac:dyDescent="0.2">
      <c r="B5586" s="7">
        <v>42873</v>
      </c>
      <c r="C5586" s="6">
        <v>4.4000000000000004</v>
      </c>
      <c r="D5586" s="6">
        <v>1.9</v>
      </c>
      <c r="E5586" s="6">
        <v>2.2294</v>
      </c>
      <c r="F5586" s="6">
        <v>1.2682</v>
      </c>
      <c r="G5586" s="6">
        <v>0.91</v>
      </c>
    </row>
    <row r="5587" spans="2:7" x14ac:dyDescent="0.2">
      <c r="B5587" s="7">
        <v>42874</v>
      </c>
      <c r="C5587" s="6">
        <v>4.4000000000000004</v>
      </c>
      <c r="D5587" s="6">
        <v>1.9</v>
      </c>
      <c r="E5587" s="6">
        <v>2.2345999999999999</v>
      </c>
      <c r="F5587" s="6">
        <v>1.2703</v>
      </c>
      <c r="G5587" s="6">
        <v>0.91</v>
      </c>
    </row>
    <row r="5588" spans="2:7" x14ac:dyDescent="0.2">
      <c r="B5588" s="7">
        <v>42877</v>
      </c>
      <c r="C5588" s="6">
        <v>4.4000000000000004</v>
      </c>
      <c r="D5588" s="6">
        <v>1.9</v>
      </c>
      <c r="E5588" s="6">
        <v>2.2536999999999998</v>
      </c>
      <c r="F5588" s="6">
        <v>1.2826</v>
      </c>
      <c r="G5588" s="6">
        <v>0.91</v>
      </c>
    </row>
    <row r="5589" spans="2:7" x14ac:dyDescent="0.2">
      <c r="B5589" s="7">
        <v>42878</v>
      </c>
      <c r="C5589" s="6">
        <v>4.4000000000000004</v>
      </c>
      <c r="D5589" s="6">
        <v>1.9</v>
      </c>
      <c r="E5589" s="6">
        <v>2.2799</v>
      </c>
      <c r="F5589" s="6">
        <v>1.3031999999999999</v>
      </c>
      <c r="G5589" s="6">
        <v>0.91</v>
      </c>
    </row>
    <row r="5590" spans="2:7" x14ac:dyDescent="0.2">
      <c r="B5590" s="7">
        <v>42879</v>
      </c>
      <c r="C5590" s="6">
        <v>4.4000000000000004</v>
      </c>
      <c r="D5590" s="6">
        <v>1.9</v>
      </c>
      <c r="E5590" s="6">
        <v>2.2502</v>
      </c>
      <c r="F5590" s="6">
        <v>1.2818000000000001</v>
      </c>
      <c r="G5590" s="6">
        <v>0.91</v>
      </c>
    </row>
    <row r="5591" spans="2:7" x14ac:dyDescent="0.2">
      <c r="B5591" s="7">
        <v>42880</v>
      </c>
      <c r="C5591" s="6">
        <v>4.4000000000000004</v>
      </c>
      <c r="D5591" s="6">
        <v>1.9</v>
      </c>
      <c r="E5591" s="6">
        <v>2.2553999999999998</v>
      </c>
      <c r="F5591" s="6">
        <v>1.2937000000000001</v>
      </c>
      <c r="G5591" s="6">
        <v>0.91</v>
      </c>
    </row>
    <row r="5592" spans="2:7" x14ac:dyDescent="0.2">
      <c r="B5592" s="7">
        <v>42881</v>
      </c>
      <c r="C5592" s="6">
        <v>4.4000000000000004</v>
      </c>
      <c r="D5592" s="6">
        <v>1.9</v>
      </c>
      <c r="E5592" s="6">
        <v>2.2465000000000002</v>
      </c>
      <c r="F5592" s="6">
        <v>1.2937000000000001</v>
      </c>
      <c r="G5592" s="6">
        <v>0.91</v>
      </c>
    </row>
    <row r="5593" spans="2:7" x14ac:dyDescent="0.2">
      <c r="B5593" s="7">
        <v>42884</v>
      </c>
      <c r="C5593" s="6">
        <v>4.4000000000000004</v>
      </c>
      <c r="D5593" s="6">
        <v>1.9</v>
      </c>
      <c r="E5593" s="6">
        <v>2.2465000000000002</v>
      </c>
      <c r="F5593" s="6">
        <v>1.2937000000000001</v>
      </c>
      <c r="G5593" s="6">
        <v>0.91</v>
      </c>
    </row>
    <row r="5594" spans="2:7" x14ac:dyDescent="0.2">
      <c r="B5594" s="7">
        <v>42885</v>
      </c>
      <c r="C5594" s="6">
        <v>4.4000000000000004</v>
      </c>
      <c r="D5594" s="6">
        <v>1.9</v>
      </c>
      <c r="E5594" s="6">
        <v>2.2098</v>
      </c>
      <c r="F5594" s="6">
        <v>1.2837000000000001</v>
      </c>
      <c r="G5594" s="6">
        <v>0.91</v>
      </c>
    </row>
    <row r="5595" spans="2:7" x14ac:dyDescent="0.2">
      <c r="B5595" s="7">
        <v>42886</v>
      </c>
      <c r="C5595" s="6">
        <v>4.4000000000000004</v>
      </c>
      <c r="D5595" s="6">
        <v>1.7</v>
      </c>
      <c r="E5595" s="6">
        <v>2.2027999999999999</v>
      </c>
      <c r="F5595" s="6">
        <v>1.2818000000000001</v>
      </c>
      <c r="G5595" s="6">
        <v>0.83</v>
      </c>
    </row>
    <row r="5596" spans="2:7" x14ac:dyDescent="0.2">
      <c r="B5596" s="7">
        <v>42887</v>
      </c>
      <c r="C5596" s="6">
        <v>4.4000000000000004</v>
      </c>
      <c r="D5596" s="6">
        <v>1.7</v>
      </c>
      <c r="E5596" s="6">
        <v>2.2113999999999998</v>
      </c>
      <c r="F5596" s="6">
        <v>1.2898000000000001</v>
      </c>
      <c r="G5596" s="6">
        <v>0.91</v>
      </c>
    </row>
    <row r="5597" spans="2:7" x14ac:dyDescent="0.2">
      <c r="B5597" s="7">
        <v>42888</v>
      </c>
      <c r="C5597" s="6">
        <v>4.4000000000000004</v>
      </c>
      <c r="D5597" s="6">
        <v>1.7</v>
      </c>
      <c r="E5597" s="6">
        <v>2.1591</v>
      </c>
      <c r="F5597" s="6">
        <v>1.2879</v>
      </c>
      <c r="G5597" s="6">
        <v>0.91</v>
      </c>
    </row>
    <row r="5598" spans="2:7" x14ac:dyDescent="0.2">
      <c r="B5598" s="7">
        <v>42891</v>
      </c>
      <c r="C5598" s="6">
        <v>4.4000000000000004</v>
      </c>
      <c r="D5598" s="6">
        <v>1.7</v>
      </c>
      <c r="E5598" s="6">
        <v>2.1817000000000002</v>
      </c>
      <c r="F5598" s="6">
        <v>1.302</v>
      </c>
      <c r="G5598" s="6">
        <v>0.91</v>
      </c>
    </row>
    <row r="5599" spans="2:7" x14ac:dyDescent="0.2">
      <c r="B5599" s="7">
        <v>42892</v>
      </c>
      <c r="C5599" s="6">
        <v>4.4000000000000004</v>
      </c>
      <c r="D5599" s="6">
        <v>1.7</v>
      </c>
      <c r="E5599" s="6">
        <v>2.1450999999999998</v>
      </c>
      <c r="F5599" s="6">
        <v>1.294</v>
      </c>
      <c r="G5599" s="6">
        <v>0.91</v>
      </c>
    </row>
    <row r="5600" spans="2:7" x14ac:dyDescent="0.2">
      <c r="B5600" s="7">
        <v>42893</v>
      </c>
      <c r="C5600" s="6">
        <v>4.4000000000000004</v>
      </c>
      <c r="D5600" s="6">
        <v>1.7</v>
      </c>
      <c r="E5600" s="6">
        <v>2.1728999999999998</v>
      </c>
      <c r="F5600" s="6">
        <v>1.3061</v>
      </c>
      <c r="G5600" s="6">
        <v>0.91</v>
      </c>
    </row>
    <row r="5601" spans="2:7" x14ac:dyDescent="0.2">
      <c r="B5601" s="7">
        <v>42894</v>
      </c>
      <c r="C5601" s="6">
        <v>4.4000000000000004</v>
      </c>
      <c r="D5601" s="6">
        <v>1.7</v>
      </c>
      <c r="E5601" s="6">
        <v>2.1884999999999999</v>
      </c>
      <c r="F5601" s="6">
        <v>1.3143</v>
      </c>
      <c r="G5601" s="6">
        <v>0.91</v>
      </c>
    </row>
    <row r="5602" spans="2:7" x14ac:dyDescent="0.2">
      <c r="B5602" s="7">
        <v>42895</v>
      </c>
      <c r="C5602" s="6">
        <v>4.4000000000000004</v>
      </c>
      <c r="D5602" s="6">
        <v>1.7</v>
      </c>
      <c r="E5602" s="6">
        <v>2.2004999999999999</v>
      </c>
      <c r="F5602" s="6">
        <v>1.3347</v>
      </c>
      <c r="G5602" s="6">
        <v>0.91</v>
      </c>
    </row>
    <row r="5603" spans="2:7" x14ac:dyDescent="0.2">
      <c r="B5603" s="7">
        <v>42898</v>
      </c>
      <c r="C5603" s="6">
        <v>4.4000000000000004</v>
      </c>
      <c r="D5603" s="6">
        <v>1.7</v>
      </c>
      <c r="E5603" s="6">
        <v>2.2145000000000001</v>
      </c>
      <c r="F5603" s="6">
        <v>1.3551</v>
      </c>
      <c r="G5603" s="6">
        <v>0.91</v>
      </c>
    </row>
    <row r="5604" spans="2:7" x14ac:dyDescent="0.2">
      <c r="B5604" s="7">
        <v>42899</v>
      </c>
      <c r="C5604" s="6">
        <v>4.4000000000000004</v>
      </c>
      <c r="D5604" s="6">
        <v>1.7</v>
      </c>
      <c r="E5604" s="6">
        <v>2.2109000000000001</v>
      </c>
      <c r="F5604" s="6">
        <v>1.3633</v>
      </c>
      <c r="G5604" s="6">
        <v>0.91</v>
      </c>
    </row>
    <row r="5605" spans="2:7" x14ac:dyDescent="0.2">
      <c r="B5605" s="7">
        <v>42900</v>
      </c>
      <c r="C5605" s="6">
        <v>4.4000000000000004</v>
      </c>
      <c r="D5605" s="6">
        <v>1.7</v>
      </c>
      <c r="E5605" s="6">
        <v>2.1255999999999999</v>
      </c>
      <c r="F5605" s="6">
        <v>1.331</v>
      </c>
      <c r="G5605" s="6">
        <v>0.91</v>
      </c>
    </row>
    <row r="5606" spans="2:7" x14ac:dyDescent="0.2">
      <c r="B5606" s="7">
        <v>42901</v>
      </c>
      <c r="C5606" s="6">
        <v>4.4000000000000004</v>
      </c>
      <c r="D5606" s="6">
        <v>1.7</v>
      </c>
      <c r="E5606" s="6">
        <v>2.1637</v>
      </c>
      <c r="F5606" s="6">
        <v>1.3513999999999999</v>
      </c>
      <c r="G5606" s="6">
        <v>1.1599999999999999</v>
      </c>
    </row>
    <row r="5607" spans="2:7" x14ac:dyDescent="0.2">
      <c r="B5607" s="7">
        <v>42902</v>
      </c>
      <c r="C5607" s="6">
        <v>4.4000000000000004</v>
      </c>
      <c r="D5607" s="6">
        <v>1.7</v>
      </c>
      <c r="E5607" s="6">
        <v>2.1514000000000002</v>
      </c>
      <c r="F5607" s="6">
        <v>1.3150999999999999</v>
      </c>
      <c r="G5607" s="6">
        <v>1.1599999999999999</v>
      </c>
    </row>
    <row r="5608" spans="2:7" x14ac:dyDescent="0.2">
      <c r="B5608" s="7">
        <v>42905</v>
      </c>
      <c r="C5608" s="6">
        <v>4.4000000000000004</v>
      </c>
      <c r="D5608" s="6">
        <v>1.7</v>
      </c>
      <c r="E5608" s="6">
        <v>2.1879</v>
      </c>
      <c r="F5608" s="6">
        <v>1.3560000000000001</v>
      </c>
      <c r="G5608" s="6">
        <v>1.1599999999999999</v>
      </c>
    </row>
    <row r="5609" spans="2:7" x14ac:dyDescent="0.2">
      <c r="B5609" s="7">
        <v>42906</v>
      </c>
      <c r="C5609" s="6">
        <v>4.4000000000000004</v>
      </c>
      <c r="D5609" s="6">
        <v>1.7</v>
      </c>
      <c r="E5609" s="6">
        <v>2.1564999999999999</v>
      </c>
      <c r="F5609" s="6">
        <v>1.3439000000000001</v>
      </c>
      <c r="G5609" s="6">
        <v>1.1599999999999999</v>
      </c>
    </row>
    <row r="5610" spans="2:7" x14ac:dyDescent="0.2">
      <c r="B5610" s="7">
        <v>42907</v>
      </c>
      <c r="C5610" s="6">
        <v>4.4000000000000004</v>
      </c>
      <c r="D5610" s="6">
        <v>1.7</v>
      </c>
      <c r="E5610" s="6">
        <v>2.1634000000000002</v>
      </c>
      <c r="F5610" s="6">
        <v>1.3481000000000001</v>
      </c>
      <c r="G5610" s="6">
        <v>1.1599999999999999</v>
      </c>
    </row>
    <row r="5611" spans="2:7" x14ac:dyDescent="0.2">
      <c r="B5611" s="7">
        <v>42908</v>
      </c>
      <c r="C5611" s="6">
        <v>4.4000000000000004</v>
      </c>
      <c r="D5611" s="6">
        <v>1.7</v>
      </c>
      <c r="E5611" s="6">
        <v>2.1476999999999999</v>
      </c>
      <c r="F5611" s="6">
        <v>1.3401000000000001</v>
      </c>
      <c r="G5611" s="6">
        <v>1.1599999999999999</v>
      </c>
    </row>
    <row r="5612" spans="2:7" x14ac:dyDescent="0.2">
      <c r="B5612" s="7">
        <v>42909</v>
      </c>
      <c r="C5612" s="6">
        <v>4.4000000000000004</v>
      </c>
      <c r="D5612" s="6">
        <v>1.7</v>
      </c>
      <c r="E5612" s="6">
        <v>2.1423000000000001</v>
      </c>
      <c r="F5612" s="6">
        <v>1.3404</v>
      </c>
      <c r="G5612" s="6">
        <v>1.1599999999999999</v>
      </c>
    </row>
    <row r="5613" spans="2:7" x14ac:dyDescent="0.2">
      <c r="B5613" s="7">
        <v>42912</v>
      </c>
      <c r="C5613" s="6">
        <v>4.4000000000000004</v>
      </c>
      <c r="D5613" s="6">
        <v>1.7</v>
      </c>
      <c r="E5613" s="6">
        <v>2.137</v>
      </c>
      <c r="F5613" s="6">
        <v>1.3323</v>
      </c>
      <c r="G5613" s="6">
        <v>1.1599999999999999</v>
      </c>
    </row>
    <row r="5614" spans="2:7" x14ac:dyDescent="0.2">
      <c r="B5614" s="7">
        <v>42913</v>
      </c>
      <c r="C5614" s="6">
        <v>4.4000000000000004</v>
      </c>
      <c r="D5614" s="6">
        <v>1.7</v>
      </c>
      <c r="E5614" s="6">
        <v>2.2050999999999998</v>
      </c>
      <c r="F5614" s="6">
        <v>1.3692</v>
      </c>
      <c r="G5614" s="6">
        <v>1.1599999999999999</v>
      </c>
    </row>
    <row r="5615" spans="2:7" x14ac:dyDescent="0.2">
      <c r="B5615" s="7">
        <v>42914</v>
      </c>
      <c r="C5615" s="6">
        <v>4.4000000000000004</v>
      </c>
      <c r="D5615" s="6">
        <v>1.7</v>
      </c>
      <c r="E5615" s="6">
        <v>2.2279</v>
      </c>
      <c r="F5615" s="6">
        <v>1.3532999999999999</v>
      </c>
      <c r="G5615" s="6">
        <v>1.1599999999999999</v>
      </c>
    </row>
    <row r="5616" spans="2:7" x14ac:dyDescent="0.2">
      <c r="B5616" s="7">
        <v>42915</v>
      </c>
      <c r="C5616" s="6">
        <v>4.4000000000000004</v>
      </c>
      <c r="D5616" s="6">
        <v>1.7</v>
      </c>
      <c r="E5616" s="6">
        <v>2.2665999999999999</v>
      </c>
      <c r="F5616" s="6">
        <v>1.3692</v>
      </c>
      <c r="G5616" s="6">
        <v>1.1599999999999999</v>
      </c>
    </row>
    <row r="5617" spans="2:7" x14ac:dyDescent="0.2">
      <c r="B5617" s="7">
        <v>42916</v>
      </c>
      <c r="C5617" s="6">
        <v>4.3</v>
      </c>
      <c r="D5617" s="6">
        <v>1.7</v>
      </c>
      <c r="E5617" s="6">
        <v>2.3037000000000001</v>
      </c>
      <c r="F5617" s="6">
        <v>1.3816999999999999</v>
      </c>
      <c r="G5617" s="6">
        <v>1.06</v>
      </c>
    </row>
    <row r="5618" spans="2:7" x14ac:dyDescent="0.2">
      <c r="B5618" s="7">
        <v>42919</v>
      </c>
      <c r="C5618" s="6">
        <v>4.3</v>
      </c>
      <c r="D5618" s="6">
        <v>1.7</v>
      </c>
      <c r="E5618" s="6">
        <v>2.3498999999999999</v>
      </c>
      <c r="F5618" s="6">
        <v>1.4100999999999999</v>
      </c>
      <c r="G5618" s="6">
        <v>1.1599999999999999</v>
      </c>
    </row>
    <row r="5619" spans="2:7" x14ac:dyDescent="0.2">
      <c r="B5619" s="7">
        <v>42920</v>
      </c>
      <c r="C5619" s="6">
        <v>4.3</v>
      </c>
      <c r="D5619" s="6">
        <v>1.7</v>
      </c>
      <c r="E5619" s="6">
        <v>2.3498999999999999</v>
      </c>
      <c r="F5619" s="6">
        <v>1.4100999999999999</v>
      </c>
      <c r="G5619" s="6">
        <v>1.1599999999999999</v>
      </c>
    </row>
    <row r="5620" spans="2:7" x14ac:dyDescent="0.2">
      <c r="B5620" s="7">
        <v>42921</v>
      </c>
      <c r="C5620" s="6">
        <v>4.3</v>
      </c>
      <c r="D5620" s="6">
        <v>1.7</v>
      </c>
      <c r="E5620" s="6">
        <v>2.3231999999999999</v>
      </c>
      <c r="F5620" s="6">
        <v>1.4021999999999999</v>
      </c>
      <c r="G5620" s="6">
        <v>1.1599999999999999</v>
      </c>
    </row>
    <row r="5621" spans="2:7" x14ac:dyDescent="0.2">
      <c r="B5621" s="7">
        <v>42922</v>
      </c>
      <c r="C5621" s="6">
        <v>4.3</v>
      </c>
      <c r="D5621" s="6">
        <v>1.7</v>
      </c>
      <c r="E5621" s="6">
        <v>2.3658999999999999</v>
      </c>
      <c r="F5621" s="6">
        <v>1.3944000000000001</v>
      </c>
      <c r="G5621" s="6">
        <v>1.1599999999999999</v>
      </c>
    </row>
    <row r="5622" spans="2:7" x14ac:dyDescent="0.2">
      <c r="B5622" s="7">
        <v>42923</v>
      </c>
      <c r="C5622" s="6">
        <v>4.3</v>
      </c>
      <c r="D5622" s="6">
        <v>1.7</v>
      </c>
      <c r="E5622" s="6">
        <v>2.3856000000000002</v>
      </c>
      <c r="F5622" s="6">
        <v>1.399</v>
      </c>
      <c r="G5622" s="6">
        <v>1.1599999999999999</v>
      </c>
    </row>
    <row r="5623" spans="2:7" x14ac:dyDescent="0.2">
      <c r="B5623" s="7">
        <v>42926</v>
      </c>
      <c r="C5623" s="6">
        <v>4.3</v>
      </c>
      <c r="D5623" s="6">
        <v>1.7</v>
      </c>
      <c r="E5623" s="6">
        <v>2.3730000000000002</v>
      </c>
      <c r="F5623" s="6">
        <v>1.383</v>
      </c>
      <c r="G5623" s="6">
        <v>1.1599999999999999</v>
      </c>
    </row>
    <row r="5624" spans="2:7" x14ac:dyDescent="0.2">
      <c r="B5624" s="7">
        <v>42927</v>
      </c>
      <c r="C5624" s="6">
        <v>4.3</v>
      </c>
      <c r="D5624" s="6">
        <v>1.7</v>
      </c>
      <c r="E5624" s="6">
        <v>2.3605</v>
      </c>
      <c r="F5624" s="6">
        <v>1.3751</v>
      </c>
      <c r="G5624" s="6">
        <v>1.1599999999999999</v>
      </c>
    </row>
    <row r="5625" spans="2:7" x14ac:dyDescent="0.2">
      <c r="B5625" s="7">
        <v>42928</v>
      </c>
      <c r="C5625" s="6">
        <v>4.3</v>
      </c>
      <c r="D5625" s="6">
        <v>1.7</v>
      </c>
      <c r="E5625" s="6">
        <v>2.3176999999999999</v>
      </c>
      <c r="F5625" s="6">
        <v>1.3429</v>
      </c>
      <c r="G5625" s="6">
        <v>1.1599999999999999</v>
      </c>
    </row>
    <row r="5626" spans="2:7" x14ac:dyDescent="0.2">
      <c r="B5626" s="7">
        <v>42929</v>
      </c>
      <c r="C5626" s="6">
        <v>4.3</v>
      </c>
      <c r="D5626" s="6">
        <v>1.7</v>
      </c>
      <c r="E5626" s="6">
        <v>2.3443999999999998</v>
      </c>
      <c r="F5626" s="6">
        <v>1.3633</v>
      </c>
      <c r="G5626" s="6">
        <v>1.1599999999999999</v>
      </c>
    </row>
    <row r="5627" spans="2:7" x14ac:dyDescent="0.2">
      <c r="B5627" s="7">
        <v>42930</v>
      </c>
      <c r="C5627" s="6">
        <v>4.3</v>
      </c>
      <c r="D5627" s="6">
        <v>1.7</v>
      </c>
      <c r="E5627" s="6">
        <v>2.3319000000000001</v>
      </c>
      <c r="F5627" s="6">
        <v>1.3555999999999999</v>
      </c>
      <c r="G5627" s="6">
        <v>1.1599999999999999</v>
      </c>
    </row>
    <row r="5628" spans="2:7" x14ac:dyDescent="0.2">
      <c r="B5628" s="7">
        <v>42933</v>
      </c>
      <c r="C5628" s="6">
        <v>4.3</v>
      </c>
      <c r="D5628" s="6">
        <v>1.7</v>
      </c>
      <c r="E5628" s="6">
        <v>2.3140999999999998</v>
      </c>
      <c r="F5628" s="6">
        <v>1.3556999999999999</v>
      </c>
      <c r="G5628" s="6">
        <v>1.1599999999999999</v>
      </c>
    </row>
    <row r="5629" spans="2:7" x14ac:dyDescent="0.2">
      <c r="B5629" s="7">
        <v>42934</v>
      </c>
      <c r="C5629" s="6">
        <v>4.3</v>
      </c>
      <c r="D5629" s="6">
        <v>1.7</v>
      </c>
      <c r="E5629" s="6">
        <v>2.2589999999999999</v>
      </c>
      <c r="F5629" s="6">
        <v>1.3476999999999999</v>
      </c>
      <c r="G5629" s="6">
        <v>1.1599999999999999</v>
      </c>
    </row>
    <row r="5630" spans="2:7" x14ac:dyDescent="0.2">
      <c r="B5630" s="7">
        <v>42935</v>
      </c>
      <c r="C5630" s="6">
        <v>4.3</v>
      </c>
      <c r="D5630" s="6">
        <v>1.7</v>
      </c>
      <c r="E5630" s="6">
        <v>2.2696000000000001</v>
      </c>
      <c r="F5630" s="6">
        <v>1.3560000000000001</v>
      </c>
      <c r="G5630" s="6">
        <v>1.1599999999999999</v>
      </c>
    </row>
    <row r="5631" spans="2:7" x14ac:dyDescent="0.2">
      <c r="B5631" s="7">
        <v>42936</v>
      </c>
      <c r="C5631" s="6">
        <v>4.3</v>
      </c>
      <c r="D5631" s="6">
        <v>1.7</v>
      </c>
      <c r="E5631" s="6">
        <v>2.2589000000000001</v>
      </c>
      <c r="F5631" s="6">
        <v>1.3521000000000001</v>
      </c>
      <c r="G5631" s="6">
        <v>1.1599999999999999</v>
      </c>
    </row>
    <row r="5632" spans="2:7" x14ac:dyDescent="0.2">
      <c r="B5632" s="7">
        <v>42937</v>
      </c>
      <c r="C5632" s="6">
        <v>4.3</v>
      </c>
      <c r="D5632" s="6">
        <v>1.7</v>
      </c>
      <c r="E5632" s="6">
        <v>2.2374999999999998</v>
      </c>
      <c r="F5632" s="6">
        <v>1.3402000000000001</v>
      </c>
      <c r="G5632" s="6">
        <v>1.1599999999999999</v>
      </c>
    </row>
    <row r="5633" spans="2:7" x14ac:dyDescent="0.2">
      <c r="B5633" s="7">
        <v>42940</v>
      </c>
      <c r="C5633" s="6">
        <v>4.3</v>
      </c>
      <c r="D5633" s="6">
        <v>1.7</v>
      </c>
      <c r="E5633" s="6">
        <v>2.2551999999999999</v>
      </c>
      <c r="F5633" s="6">
        <v>1.3567</v>
      </c>
      <c r="G5633" s="6">
        <v>1.1599999999999999</v>
      </c>
    </row>
    <row r="5634" spans="2:7" x14ac:dyDescent="0.2">
      <c r="B5634" s="7">
        <v>42941</v>
      </c>
      <c r="C5634" s="6">
        <v>4.3</v>
      </c>
      <c r="D5634" s="6">
        <v>1.7</v>
      </c>
      <c r="E5634" s="6">
        <v>2.3353999999999999</v>
      </c>
      <c r="F5634" s="6">
        <v>1.3898999999999999</v>
      </c>
      <c r="G5634" s="6">
        <v>1.1599999999999999</v>
      </c>
    </row>
    <row r="5635" spans="2:7" x14ac:dyDescent="0.2">
      <c r="B5635" s="7">
        <v>42942</v>
      </c>
      <c r="C5635" s="6">
        <v>4.3</v>
      </c>
      <c r="D5635" s="6">
        <v>1.7</v>
      </c>
      <c r="E5635" s="6">
        <v>2.2871999999999999</v>
      </c>
      <c r="F5635" s="6">
        <v>1.3551</v>
      </c>
      <c r="G5635" s="6">
        <v>1.1599999999999999</v>
      </c>
    </row>
    <row r="5636" spans="2:7" x14ac:dyDescent="0.2">
      <c r="B5636" s="7">
        <v>42943</v>
      </c>
      <c r="C5636" s="6">
        <v>4.3</v>
      </c>
      <c r="D5636" s="6">
        <v>1.7</v>
      </c>
      <c r="E5636" s="6">
        <v>2.3102999999999998</v>
      </c>
      <c r="F5636" s="6">
        <v>1.3631</v>
      </c>
      <c r="G5636" s="6">
        <v>1.1599999999999999</v>
      </c>
    </row>
    <row r="5637" spans="2:7" x14ac:dyDescent="0.2">
      <c r="B5637" s="7">
        <v>42944</v>
      </c>
      <c r="C5637" s="6">
        <v>4.3</v>
      </c>
      <c r="D5637" s="6">
        <v>1.7</v>
      </c>
      <c r="E5637" s="6">
        <v>2.2888999999999999</v>
      </c>
      <c r="F5637" s="6">
        <v>1.3472</v>
      </c>
      <c r="G5637" s="6">
        <v>1.1599999999999999</v>
      </c>
    </row>
    <row r="5638" spans="2:7" x14ac:dyDescent="0.2">
      <c r="B5638" s="7">
        <v>42947</v>
      </c>
      <c r="C5638" s="6">
        <v>4.3</v>
      </c>
      <c r="D5638" s="6">
        <v>1.7</v>
      </c>
      <c r="E5638" s="6">
        <v>2.2942</v>
      </c>
      <c r="F5638" s="6">
        <v>1.3491</v>
      </c>
      <c r="G5638" s="6">
        <v>1.07</v>
      </c>
    </row>
    <row r="5639" spans="2:7" x14ac:dyDescent="0.2">
      <c r="B5639" s="7">
        <v>42948</v>
      </c>
      <c r="C5639" s="6">
        <v>4.3</v>
      </c>
      <c r="D5639" s="6">
        <v>1.7</v>
      </c>
      <c r="E5639" s="6">
        <v>2.2532000000000001</v>
      </c>
      <c r="F5639" s="6">
        <v>1.3411</v>
      </c>
      <c r="G5639" s="6">
        <v>1.1599999999999999</v>
      </c>
    </row>
    <row r="5640" spans="2:7" x14ac:dyDescent="0.2">
      <c r="B5640" s="7">
        <v>42949</v>
      </c>
      <c r="C5640" s="6">
        <v>4.3</v>
      </c>
      <c r="D5640" s="6">
        <v>1.7</v>
      </c>
      <c r="E5640" s="6">
        <v>2.2709999999999999</v>
      </c>
      <c r="F5640" s="6">
        <v>1.359</v>
      </c>
      <c r="G5640" s="6">
        <v>1.1599999999999999</v>
      </c>
    </row>
    <row r="5641" spans="2:7" x14ac:dyDescent="0.2">
      <c r="B5641" s="7">
        <v>42950</v>
      </c>
      <c r="C5641" s="6">
        <v>4.3</v>
      </c>
      <c r="D5641" s="6">
        <v>1.7</v>
      </c>
      <c r="E5641" s="6">
        <v>2.2212000000000001</v>
      </c>
      <c r="F5641" s="6">
        <v>1.339</v>
      </c>
      <c r="G5641" s="6">
        <v>1.1599999999999999</v>
      </c>
    </row>
    <row r="5642" spans="2:7" x14ac:dyDescent="0.2">
      <c r="B5642" s="7">
        <v>42951</v>
      </c>
      <c r="C5642" s="6">
        <v>4.3</v>
      </c>
      <c r="D5642" s="6">
        <v>1.7</v>
      </c>
      <c r="E5642" s="6">
        <v>2.262</v>
      </c>
      <c r="F5642" s="6">
        <v>1.3509</v>
      </c>
      <c r="G5642" s="6">
        <v>1.1599999999999999</v>
      </c>
    </row>
    <row r="5643" spans="2:7" x14ac:dyDescent="0.2">
      <c r="B5643" s="7">
        <v>42954</v>
      </c>
      <c r="C5643" s="6">
        <v>4.3</v>
      </c>
      <c r="D5643" s="6">
        <v>1.7</v>
      </c>
      <c r="E5643" s="6">
        <v>2.2530000000000001</v>
      </c>
      <c r="F5643" s="6">
        <v>1.3509</v>
      </c>
      <c r="G5643" s="6">
        <v>1.1599999999999999</v>
      </c>
    </row>
    <row r="5644" spans="2:7" x14ac:dyDescent="0.2">
      <c r="B5644" s="7">
        <v>42955</v>
      </c>
      <c r="C5644" s="6">
        <v>4.3</v>
      </c>
      <c r="D5644" s="6">
        <v>1.7</v>
      </c>
      <c r="E5644" s="6">
        <v>2.2618999999999998</v>
      </c>
      <c r="F5644" s="6">
        <v>1.3508</v>
      </c>
      <c r="G5644" s="6">
        <v>1.1599999999999999</v>
      </c>
    </row>
    <row r="5645" spans="2:7" x14ac:dyDescent="0.2">
      <c r="B5645" s="7">
        <v>42956</v>
      </c>
      <c r="C5645" s="6">
        <v>4.3</v>
      </c>
      <c r="D5645" s="6">
        <v>1.7</v>
      </c>
      <c r="E5645" s="6">
        <v>2.2475999999999998</v>
      </c>
      <c r="F5645" s="6">
        <v>1.3387</v>
      </c>
      <c r="G5645" s="6">
        <v>1.1599999999999999</v>
      </c>
    </row>
    <row r="5646" spans="2:7" x14ac:dyDescent="0.2">
      <c r="B5646" s="7">
        <v>42957</v>
      </c>
      <c r="C5646" s="6">
        <v>4.3</v>
      </c>
      <c r="D5646" s="6">
        <v>1.7</v>
      </c>
      <c r="E5646" s="6">
        <v>2.1974999999999998</v>
      </c>
      <c r="F5646" s="6">
        <v>1.3246</v>
      </c>
      <c r="G5646" s="6">
        <v>1.1599999999999999</v>
      </c>
    </row>
    <row r="5647" spans="2:7" x14ac:dyDescent="0.2">
      <c r="B5647" s="7">
        <v>42958</v>
      </c>
      <c r="C5647" s="6">
        <v>4.3</v>
      </c>
      <c r="D5647" s="6">
        <v>1.7</v>
      </c>
      <c r="E5647" s="6">
        <v>2.1888000000000001</v>
      </c>
      <c r="F5647" s="6">
        <v>1.294</v>
      </c>
      <c r="G5647" s="6">
        <v>1.1599999999999999</v>
      </c>
    </row>
    <row r="5648" spans="2:7" x14ac:dyDescent="0.2">
      <c r="B5648" s="7">
        <v>42961</v>
      </c>
      <c r="C5648" s="6">
        <v>4.3</v>
      </c>
      <c r="D5648" s="6">
        <v>1.7</v>
      </c>
      <c r="E5648" s="6">
        <v>2.2185000000000001</v>
      </c>
      <c r="F5648" s="6">
        <v>1.3182</v>
      </c>
      <c r="G5648" s="6">
        <v>1.1599999999999999</v>
      </c>
    </row>
    <row r="5649" spans="2:7" x14ac:dyDescent="0.2">
      <c r="B5649" s="7">
        <v>42962</v>
      </c>
      <c r="C5649" s="6">
        <v>4.3</v>
      </c>
      <c r="D5649" s="6">
        <v>1.7</v>
      </c>
      <c r="E5649" s="6">
        <v>2.2728000000000002</v>
      </c>
      <c r="F5649" s="6">
        <v>1.3465</v>
      </c>
      <c r="G5649" s="6">
        <v>1.1599999999999999</v>
      </c>
    </row>
    <row r="5650" spans="2:7" x14ac:dyDescent="0.2">
      <c r="B5650" s="7">
        <v>42963</v>
      </c>
      <c r="C5650" s="6">
        <v>4.3</v>
      </c>
      <c r="D5650" s="6">
        <v>1.7</v>
      </c>
      <c r="E5650" s="6">
        <v>2.222</v>
      </c>
      <c r="F5650" s="6">
        <v>1.3261000000000001</v>
      </c>
      <c r="G5650" s="6">
        <v>1.1599999999999999</v>
      </c>
    </row>
    <row r="5651" spans="2:7" x14ac:dyDescent="0.2">
      <c r="B5651" s="7">
        <v>42964</v>
      </c>
      <c r="C5651" s="6">
        <v>4.3</v>
      </c>
      <c r="D5651" s="6">
        <v>1.7</v>
      </c>
      <c r="E5651" s="6">
        <v>2.1852999999999998</v>
      </c>
      <c r="F5651" s="6">
        <v>1.2956000000000001</v>
      </c>
      <c r="G5651" s="6">
        <v>1.1599999999999999</v>
      </c>
    </row>
    <row r="5652" spans="2:7" x14ac:dyDescent="0.2">
      <c r="B5652" s="7">
        <v>42965</v>
      </c>
      <c r="C5652" s="6">
        <v>4.3</v>
      </c>
      <c r="D5652" s="6">
        <v>1.7</v>
      </c>
      <c r="E5652" s="6">
        <v>2.1939000000000002</v>
      </c>
      <c r="F5652" s="6">
        <v>1.3053999999999999</v>
      </c>
      <c r="G5652" s="6">
        <v>1.1599999999999999</v>
      </c>
    </row>
    <row r="5653" spans="2:7" x14ac:dyDescent="0.2">
      <c r="B5653" s="7">
        <v>42968</v>
      </c>
      <c r="C5653" s="6">
        <v>4.3</v>
      </c>
      <c r="D5653" s="6">
        <v>1.7</v>
      </c>
      <c r="E5653" s="6">
        <v>2.1817000000000002</v>
      </c>
      <c r="F5653" s="6">
        <v>1.3011999999999999</v>
      </c>
      <c r="G5653" s="6">
        <v>1.1599999999999999</v>
      </c>
    </row>
    <row r="5654" spans="2:7" x14ac:dyDescent="0.2">
      <c r="B5654" s="7">
        <v>42969</v>
      </c>
      <c r="C5654" s="6">
        <v>4.3</v>
      </c>
      <c r="D5654" s="6">
        <v>1.7</v>
      </c>
      <c r="E5654" s="6">
        <v>2.2130999999999998</v>
      </c>
      <c r="F5654" s="6">
        <v>1.3216000000000001</v>
      </c>
      <c r="G5654" s="6">
        <v>1.1599999999999999</v>
      </c>
    </row>
    <row r="5655" spans="2:7" x14ac:dyDescent="0.2">
      <c r="B5655" s="7">
        <v>42970</v>
      </c>
      <c r="C5655" s="6">
        <v>4.3</v>
      </c>
      <c r="D5655" s="6">
        <v>1.7</v>
      </c>
      <c r="E5655" s="6">
        <v>2.1659999999999999</v>
      </c>
      <c r="F5655" s="6">
        <v>1.3050999999999999</v>
      </c>
      <c r="G5655" s="6">
        <v>1.1599999999999999</v>
      </c>
    </row>
    <row r="5656" spans="2:7" x14ac:dyDescent="0.2">
      <c r="B5656" s="7">
        <v>42971</v>
      </c>
      <c r="C5656" s="6">
        <v>4.3</v>
      </c>
      <c r="D5656" s="6">
        <v>1.7</v>
      </c>
      <c r="E5656" s="6">
        <v>2.1939000000000002</v>
      </c>
      <c r="F5656" s="6">
        <v>1.3297000000000001</v>
      </c>
      <c r="G5656" s="6">
        <v>1.1599999999999999</v>
      </c>
    </row>
    <row r="5657" spans="2:7" x14ac:dyDescent="0.2">
      <c r="B5657" s="7">
        <v>42972</v>
      </c>
      <c r="C5657" s="6">
        <v>4.3</v>
      </c>
      <c r="D5657" s="6">
        <v>1.7</v>
      </c>
      <c r="E5657" s="6">
        <v>2.1659000000000002</v>
      </c>
      <c r="F5657" s="6">
        <v>1.3314999999999999</v>
      </c>
      <c r="G5657" s="6">
        <v>1.1599999999999999</v>
      </c>
    </row>
    <row r="5658" spans="2:7" x14ac:dyDescent="0.2">
      <c r="B5658" s="7">
        <v>42975</v>
      </c>
      <c r="C5658" s="6">
        <v>4.3</v>
      </c>
      <c r="D5658" s="6">
        <v>1.7</v>
      </c>
      <c r="E5658" s="6">
        <v>2.1570999999999998</v>
      </c>
      <c r="F5658" s="6">
        <v>1.3252999999999999</v>
      </c>
      <c r="G5658" s="6">
        <v>1.1599999999999999</v>
      </c>
    </row>
    <row r="5659" spans="2:7" x14ac:dyDescent="0.2">
      <c r="B5659" s="7">
        <v>42976</v>
      </c>
      <c r="C5659" s="6">
        <v>4.3</v>
      </c>
      <c r="D5659" s="6">
        <v>1.7</v>
      </c>
      <c r="E5659" s="6">
        <v>2.1292</v>
      </c>
      <c r="F5659" s="6">
        <v>1.3154999999999999</v>
      </c>
      <c r="G5659" s="6">
        <v>1.1599999999999999</v>
      </c>
    </row>
    <row r="5660" spans="2:7" x14ac:dyDescent="0.2">
      <c r="B5660" s="7">
        <v>42977</v>
      </c>
      <c r="C5660" s="6">
        <v>4.3</v>
      </c>
      <c r="D5660" s="6">
        <v>1.7</v>
      </c>
      <c r="E5660" s="6">
        <v>2.1309</v>
      </c>
      <c r="F5660" s="6">
        <v>1.3254999999999999</v>
      </c>
      <c r="G5660" s="6">
        <v>1.1599999999999999</v>
      </c>
    </row>
    <row r="5661" spans="2:7" x14ac:dyDescent="0.2">
      <c r="B5661" s="7">
        <v>42978</v>
      </c>
      <c r="C5661" s="6">
        <v>4.4000000000000004</v>
      </c>
      <c r="D5661" s="6">
        <v>1.7</v>
      </c>
      <c r="E5661" s="6">
        <v>2.117</v>
      </c>
      <c r="F5661" s="6">
        <v>1.3254999999999999</v>
      </c>
      <c r="G5661" s="6">
        <v>1.07</v>
      </c>
    </row>
    <row r="5662" spans="2:7" x14ac:dyDescent="0.2">
      <c r="B5662" s="7">
        <v>42979</v>
      </c>
      <c r="C5662" s="6">
        <v>4.4000000000000004</v>
      </c>
      <c r="D5662" s="6">
        <v>1.7</v>
      </c>
      <c r="E5662" s="6">
        <v>2.1657000000000002</v>
      </c>
      <c r="F5662" s="6">
        <v>1.3420000000000001</v>
      </c>
      <c r="G5662" s="6">
        <v>1.1599999999999999</v>
      </c>
    </row>
    <row r="5663" spans="2:7" x14ac:dyDescent="0.2">
      <c r="B5663" s="7">
        <v>42982</v>
      </c>
      <c r="C5663" s="6">
        <v>4.4000000000000004</v>
      </c>
      <c r="D5663" s="6">
        <v>1.7</v>
      </c>
      <c r="E5663" s="6">
        <v>2.1657000000000002</v>
      </c>
      <c r="F5663" s="6">
        <v>1.3420000000000001</v>
      </c>
      <c r="G5663" s="6">
        <v>1.1599999999999999</v>
      </c>
    </row>
    <row r="5664" spans="2:7" x14ac:dyDescent="0.2">
      <c r="B5664" s="7">
        <v>42983</v>
      </c>
      <c r="C5664" s="6">
        <v>4.4000000000000004</v>
      </c>
      <c r="D5664" s="6">
        <v>1.7</v>
      </c>
      <c r="E5664" s="6">
        <v>2.0596000000000001</v>
      </c>
      <c r="F5664" s="6">
        <v>1.29</v>
      </c>
      <c r="G5664" s="6">
        <v>1.1599999999999999</v>
      </c>
    </row>
    <row r="5665" spans="2:7" x14ac:dyDescent="0.2">
      <c r="B5665" s="7">
        <v>42984</v>
      </c>
      <c r="C5665" s="6">
        <v>4.4000000000000004</v>
      </c>
      <c r="D5665" s="6">
        <v>1.7</v>
      </c>
      <c r="E5665" s="6">
        <v>2.1046</v>
      </c>
      <c r="F5665" s="6">
        <v>1.3021</v>
      </c>
      <c r="G5665" s="6">
        <v>1.1599999999999999</v>
      </c>
    </row>
    <row r="5666" spans="2:7" x14ac:dyDescent="0.2">
      <c r="B5666" s="7">
        <v>42985</v>
      </c>
      <c r="C5666" s="6">
        <v>4.4000000000000004</v>
      </c>
      <c r="D5666" s="6">
        <v>1.7</v>
      </c>
      <c r="E5666" s="6">
        <v>2.0387</v>
      </c>
      <c r="F5666" s="6">
        <v>1.262</v>
      </c>
      <c r="G5666" s="6">
        <v>1.1599999999999999</v>
      </c>
    </row>
    <row r="5667" spans="2:7" x14ac:dyDescent="0.2">
      <c r="B5667" s="7">
        <v>42986</v>
      </c>
      <c r="C5667" s="6">
        <v>4.4000000000000004</v>
      </c>
      <c r="D5667" s="6">
        <v>1.7</v>
      </c>
      <c r="E5667" s="6">
        <v>2.0507</v>
      </c>
      <c r="F5667" s="6">
        <v>1.262</v>
      </c>
      <c r="G5667" s="6">
        <v>1.1599999999999999</v>
      </c>
    </row>
    <row r="5668" spans="2:7" x14ac:dyDescent="0.2">
      <c r="B5668" s="7">
        <v>42989</v>
      </c>
      <c r="C5668" s="6">
        <v>4.4000000000000004</v>
      </c>
      <c r="D5668" s="6">
        <v>1.7</v>
      </c>
      <c r="E5668" s="6">
        <v>2.1305999999999998</v>
      </c>
      <c r="F5668" s="6">
        <v>1.3186</v>
      </c>
      <c r="G5668" s="6">
        <v>1.1599999999999999</v>
      </c>
    </row>
    <row r="5669" spans="2:7" x14ac:dyDescent="0.2">
      <c r="B5669" s="7">
        <v>42990</v>
      </c>
      <c r="C5669" s="6">
        <v>4.4000000000000004</v>
      </c>
      <c r="D5669" s="6">
        <v>1.7</v>
      </c>
      <c r="E5669" s="6">
        <v>2.1671999999999998</v>
      </c>
      <c r="F5669" s="6">
        <v>1.3348</v>
      </c>
      <c r="G5669" s="6">
        <v>1.1599999999999999</v>
      </c>
    </row>
    <row r="5670" spans="2:7" x14ac:dyDescent="0.2">
      <c r="B5670" s="7">
        <v>42991</v>
      </c>
      <c r="C5670" s="6">
        <v>4.4000000000000004</v>
      </c>
      <c r="D5670" s="6">
        <v>1.7</v>
      </c>
      <c r="E5670" s="6">
        <v>2.1882999999999999</v>
      </c>
      <c r="F5670" s="6">
        <v>1.3471</v>
      </c>
      <c r="G5670" s="6">
        <v>1.1599999999999999</v>
      </c>
    </row>
    <row r="5671" spans="2:7" x14ac:dyDescent="0.2">
      <c r="B5671" s="7">
        <v>42992</v>
      </c>
      <c r="C5671" s="6">
        <v>4.4000000000000004</v>
      </c>
      <c r="D5671" s="6">
        <v>1.7</v>
      </c>
      <c r="E5671" s="6">
        <v>2.1846999999999999</v>
      </c>
      <c r="F5671" s="6">
        <v>1.3614999999999999</v>
      </c>
      <c r="G5671" s="6">
        <v>1.1599999999999999</v>
      </c>
    </row>
    <row r="5672" spans="2:7" x14ac:dyDescent="0.2">
      <c r="B5672" s="7">
        <v>42993</v>
      </c>
      <c r="C5672" s="6">
        <v>4.4000000000000004</v>
      </c>
      <c r="D5672" s="6">
        <v>1.7</v>
      </c>
      <c r="E5672" s="6">
        <v>2.2023000000000001</v>
      </c>
      <c r="F5672" s="6">
        <v>1.3803000000000001</v>
      </c>
      <c r="G5672" s="6">
        <v>1.1599999999999999</v>
      </c>
    </row>
    <row r="5673" spans="2:7" x14ac:dyDescent="0.2">
      <c r="B5673" s="7">
        <v>42996</v>
      </c>
      <c r="C5673" s="6">
        <v>4.4000000000000004</v>
      </c>
      <c r="D5673" s="6">
        <v>1.7</v>
      </c>
      <c r="E5673" s="6">
        <v>2.2286999999999999</v>
      </c>
      <c r="F5673" s="6">
        <v>1.3947000000000001</v>
      </c>
      <c r="G5673" s="6">
        <v>1.1599999999999999</v>
      </c>
    </row>
    <row r="5674" spans="2:7" x14ac:dyDescent="0.2">
      <c r="B5674" s="7">
        <v>42997</v>
      </c>
      <c r="C5674" s="6">
        <v>4.4000000000000004</v>
      </c>
      <c r="D5674" s="6">
        <v>1.7</v>
      </c>
      <c r="E5674" s="6">
        <v>2.2446000000000002</v>
      </c>
      <c r="F5674" s="6">
        <v>1.4011</v>
      </c>
      <c r="G5674" s="6">
        <v>1.1599999999999999</v>
      </c>
    </row>
    <row r="5675" spans="2:7" x14ac:dyDescent="0.2">
      <c r="B5675" s="7">
        <v>42998</v>
      </c>
      <c r="C5675" s="6">
        <v>4.4000000000000004</v>
      </c>
      <c r="D5675" s="6">
        <v>1.7</v>
      </c>
      <c r="E5675" s="6">
        <v>2.2675999999999998</v>
      </c>
      <c r="F5675" s="6">
        <v>1.4381999999999999</v>
      </c>
      <c r="G5675" s="6">
        <v>1.1599999999999999</v>
      </c>
    </row>
    <row r="5676" spans="2:7" x14ac:dyDescent="0.2">
      <c r="B5676" s="7">
        <v>42999</v>
      </c>
      <c r="C5676" s="6">
        <v>4.4000000000000004</v>
      </c>
      <c r="D5676" s="6">
        <v>1.7</v>
      </c>
      <c r="E5676" s="6">
        <v>2.2765</v>
      </c>
      <c r="F5676" s="6">
        <v>1.4384999999999999</v>
      </c>
      <c r="G5676" s="6">
        <v>1.1599999999999999</v>
      </c>
    </row>
    <row r="5677" spans="2:7" x14ac:dyDescent="0.2">
      <c r="B5677" s="7">
        <v>43000</v>
      </c>
      <c r="C5677" s="6">
        <v>4.4000000000000004</v>
      </c>
      <c r="D5677" s="6">
        <v>1.7</v>
      </c>
      <c r="E5677" s="6">
        <v>2.2498999999999998</v>
      </c>
      <c r="F5677" s="6">
        <v>1.431</v>
      </c>
      <c r="G5677" s="6">
        <v>1.1599999999999999</v>
      </c>
    </row>
    <row r="5678" spans="2:7" x14ac:dyDescent="0.2">
      <c r="B5678" s="7">
        <v>43003</v>
      </c>
      <c r="C5678" s="6">
        <v>4.4000000000000004</v>
      </c>
      <c r="D5678" s="6">
        <v>1.7</v>
      </c>
      <c r="E5678" s="6">
        <v>2.2198000000000002</v>
      </c>
      <c r="F5678" s="6">
        <v>1.423</v>
      </c>
      <c r="G5678" s="6">
        <v>1.1599999999999999</v>
      </c>
    </row>
    <row r="5679" spans="2:7" x14ac:dyDescent="0.2">
      <c r="B5679" s="7">
        <v>43004</v>
      </c>
      <c r="C5679" s="6">
        <v>4.4000000000000004</v>
      </c>
      <c r="D5679" s="6">
        <v>1.7</v>
      </c>
      <c r="E5679" s="6">
        <v>2.2357</v>
      </c>
      <c r="F5679" s="6">
        <v>1.4356</v>
      </c>
      <c r="G5679" s="6">
        <v>1.1599999999999999</v>
      </c>
    </row>
    <row r="5680" spans="2:7" x14ac:dyDescent="0.2">
      <c r="B5680" s="7">
        <v>43005</v>
      </c>
      <c r="C5680" s="6">
        <v>4.4000000000000004</v>
      </c>
      <c r="D5680" s="6">
        <v>1.7</v>
      </c>
      <c r="E5680" s="6">
        <v>2.3102999999999998</v>
      </c>
      <c r="F5680" s="6">
        <v>1.4706999999999999</v>
      </c>
      <c r="G5680" s="6">
        <v>1.1599999999999999</v>
      </c>
    </row>
    <row r="5681" spans="2:7" x14ac:dyDescent="0.2">
      <c r="B5681" s="7">
        <v>43006</v>
      </c>
      <c r="C5681" s="6">
        <v>4.4000000000000004</v>
      </c>
      <c r="D5681" s="6">
        <v>1.7</v>
      </c>
      <c r="E5681" s="6">
        <v>2.3085</v>
      </c>
      <c r="F5681" s="6">
        <v>1.4508000000000001</v>
      </c>
      <c r="G5681" s="6">
        <v>1.1599999999999999</v>
      </c>
    </row>
    <row r="5682" spans="2:7" x14ac:dyDescent="0.2">
      <c r="B5682" s="7">
        <v>43007</v>
      </c>
      <c r="C5682" s="6">
        <v>4.4000000000000004</v>
      </c>
      <c r="D5682" s="6">
        <v>1.7</v>
      </c>
      <c r="E5682" s="6">
        <v>2.3336000000000001</v>
      </c>
      <c r="F5682" s="6">
        <v>1.4826999999999999</v>
      </c>
      <c r="G5682" s="6">
        <v>1.06</v>
      </c>
    </row>
    <row r="5683" spans="2:7" x14ac:dyDescent="0.2">
      <c r="B5683" s="7">
        <v>43010</v>
      </c>
      <c r="C5683" s="6">
        <v>4.3</v>
      </c>
      <c r="D5683" s="6">
        <v>1.7</v>
      </c>
      <c r="E5683" s="6">
        <v>2.3408000000000002</v>
      </c>
      <c r="F5683" s="6">
        <v>1.4827999999999999</v>
      </c>
      <c r="G5683" s="6">
        <v>1.1599999999999999</v>
      </c>
    </row>
    <row r="5684" spans="2:7" x14ac:dyDescent="0.2">
      <c r="B5684" s="7">
        <v>43011</v>
      </c>
      <c r="C5684" s="6">
        <v>4.3</v>
      </c>
      <c r="D5684" s="6">
        <v>1.7</v>
      </c>
      <c r="E5684" s="6">
        <v>2.3229000000000002</v>
      </c>
      <c r="F5684" s="6">
        <v>1.4710000000000001</v>
      </c>
      <c r="G5684" s="6">
        <v>1.1599999999999999</v>
      </c>
    </row>
    <row r="5685" spans="2:7" x14ac:dyDescent="0.2">
      <c r="B5685" s="7">
        <v>43012</v>
      </c>
      <c r="C5685" s="6">
        <v>4.3</v>
      </c>
      <c r="D5685" s="6">
        <v>1.7</v>
      </c>
      <c r="E5685" s="6">
        <v>2.3229000000000002</v>
      </c>
      <c r="F5685" s="6">
        <v>1.4711000000000001</v>
      </c>
      <c r="G5685" s="6">
        <v>1.1599999999999999</v>
      </c>
    </row>
    <row r="5686" spans="2:7" x14ac:dyDescent="0.2">
      <c r="B5686" s="7">
        <v>43013</v>
      </c>
      <c r="C5686" s="6">
        <v>4.3</v>
      </c>
      <c r="D5686" s="6">
        <v>1.7</v>
      </c>
      <c r="E5686" s="6">
        <v>2.3479999999999999</v>
      </c>
      <c r="F5686" s="6">
        <v>1.4873000000000001</v>
      </c>
      <c r="G5686" s="6">
        <v>1.1599999999999999</v>
      </c>
    </row>
    <row r="5687" spans="2:7" x14ac:dyDescent="0.2">
      <c r="B5687" s="7">
        <v>43014</v>
      </c>
      <c r="C5687" s="6">
        <v>4.3</v>
      </c>
      <c r="D5687" s="6">
        <v>1.7</v>
      </c>
      <c r="E5687" s="6">
        <v>2.3589000000000002</v>
      </c>
      <c r="F5687" s="6">
        <v>1.504</v>
      </c>
      <c r="G5687" s="6">
        <v>1.1599999999999999</v>
      </c>
    </row>
    <row r="5688" spans="2:7" x14ac:dyDescent="0.2">
      <c r="B5688" s="7">
        <v>43017</v>
      </c>
      <c r="C5688" s="6">
        <v>4.3</v>
      </c>
      <c r="D5688" s="6">
        <v>1.7</v>
      </c>
      <c r="E5688" s="6">
        <v>2.3589000000000002</v>
      </c>
      <c r="F5688" s="6">
        <v>1.504</v>
      </c>
      <c r="G5688" s="6">
        <v>1.1599999999999999</v>
      </c>
    </row>
    <row r="5689" spans="2:7" x14ac:dyDescent="0.2">
      <c r="B5689" s="7">
        <v>43018</v>
      </c>
      <c r="C5689" s="6">
        <v>4.3</v>
      </c>
      <c r="D5689" s="6">
        <v>1.7</v>
      </c>
      <c r="E5689" s="6">
        <v>2.3607</v>
      </c>
      <c r="F5689" s="6">
        <v>1.5123</v>
      </c>
      <c r="G5689" s="6">
        <v>1.1599999999999999</v>
      </c>
    </row>
    <row r="5690" spans="2:7" x14ac:dyDescent="0.2">
      <c r="B5690" s="7">
        <v>43019</v>
      </c>
      <c r="C5690" s="6">
        <v>4.3</v>
      </c>
      <c r="D5690" s="6">
        <v>1.7</v>
      </c>
      <c r="E5690" s="6">
        <v>2.3481000000000001</v>
      </c>
      <c r="F5690" s="6">
        <v>1.5185999999999999</v>
      </c>
      <c r="G5690" s="6">
        <v>1.1599999999999999</v>
      </c>
    </row>
    <row r="5691" spans="2:7" x14ac:dyDescent="0.2">
      <c r="B5691" s="7">
        <v>43020</v>
      </c>
      <c r="C5691" s="6">
        <v>4.3</v>
      </c>
      <c r="D5691" s="6">
        <v>1.7</v>
      </c>
      <c r="E5691" s="6">
        <v>2.3176999999999999</v>
      </c>
      <c r="F5691" s="6">
        <v>1.5126999999999999</v>
      </c>
      <c r="G5691" s="6">
        <v>1.1599999999999999</v>
      </c>
    </row>
    <row r="5692" spans="2:7" x14ac:dyDescent="0.2">
      <c r="B5692" s="7">
        <v>43021</v>
      </c>
      <c r="C5692" s="6">
        <v>4.3</v>
      </c>
      <c r="D5692" s="6">
        <v>1.7</v>
      </c>
      <c r="E5692" s="6">
        <v>2.2730000000000001</v>
      </c>
      <c r="F5692" s="6">
        <v>1.4928999999999999</v>
      </c>
      <c r="G5692" s="6">
        <v>1.1599999999999999</v>
      </c>
    </row>
    <row r="5693" spans="2:7" x14ac:dyDescent="0.2">
      <c r="B5693" s="7">
        <v>43024</v>
      </c>
      <c r="C5693" s="6">
        <v>4.3</v>
      </c>
      <c r="D5693" s="6">
        <v>1.7</v>
      </c>
      <c r="E5693" s="6">
        <v>2.3033999999999999</v>
      </c>
      <c r="F5693" s="6">
        <v>1.5379</v>
      </c>
      <c r="G5693" s="6">
        <v>1.1599999999999999</v>
      </c>
    </row>
    <row r="5694" spans="2:7" x14ac:dyDescent="0.2">
      <c r="B5694" s="7">
        <v>43025</v>
      </c>
      <c r="C5694" s="6">
        <v>4.3</v>
      </c>
      <c r="D5694" s="6">
        <v>1.7</v>
      </c>
      <c r="E5694" s="6">
        <v>2.2997999999999998</v>
      </c>
      <c r="F5694" s="6">
        <v>1.5463</v>
      </c>
      <c r="G5694" s="6">
        <v>1.1599999999999999</v>
      </c>
    </row>
    <row r="5695" spans="2:7" x14ac:dyDescent="0.2">
      <c r="B5695" s="7">
        <v>43026</v>
      </c>
      <c r="C5695" s="6">
        <v>4.3</v>
      </c>
      <c r="D5695" s="6">
        <v>1.7</v>
      </c>
      <c r="E5695" s="6">
        <v>2.3464999999999998</v>
      </c>
      <c r="F5695" s="6">
        <v>1.5629</v>
      </c>
      <c r="G5695" s="6">
        <v>1.1599999999999999</v>
      </c>
    </row>
    <row r="5696" spans="2:7" x14ac:dyDescent="0.2">
      <c r="B5696" s="7">
        <v>43027</v>
      </c>
      <c r="C5696" s="6">
        <v>4.3</v>
      </c>
      <c r="D5696" s="6">
        <v>1.7</v>
      </c>
      <c r="E5696" s="6">
        <v>2.3178000000000001</v>
      </c>
      <c r="F5696" s="6">
        <v>1.5304</v>
      </c>
      <c r="G5696" s="6">
        <v>1.1599999999999999</v>
      </c>
    </row>
    <row r="5697" spans="2:7" x14ac:dyDescent="0.2">
      <c r="B5697" s="7">
        <v>43028</v>
      </c>
      <c r="C5697" s="6">
        <v>4.3</v>
      </c>
      <c r="D5697" s="6">
        <v>1.7</v>
      </c>
      <c r="E5697" s="6">
        <v>2.3845000000000001</v>
      </c>
      <c r="F5697" s="6">
        <v>1.5763</v>
      </c>
      <c r="G5697" s="6">
        <v>1.1599999999999999</v>
      </c>
    </row>
    <row r="5698" spans="2:7" x14ac:dyDescent="0.2">
      <c r="B5698" s="7">
        <v>43031</v>
      </c>
      <c r="C5698" s="6">
        <v>4.3</v>
      </c>
      <c r="D5698" s="6">
        <v>1.7</v>
      </c>
      <c r="E5698" s="6">
        <v>2.3664000000000001</v>
      </c>
      <c r="F5698" s="6">
        <v>1.5642</v>
      </c>
      <c r="G5698" s="6">
        <v>1.1599999999999999</v>
      </c>
    </row>
    <row r="5699" spans="2:7" x14ac:dyDescent="0.2">
      <c r="B5699" s="7">
        <v>43032</v>
      </c>
      <c r="C5699" s="6">
        <v>4.3</v>
      </c>
      <c r="D5699" s="6">
        <v>1.7</v>
      </c>
      <c r="E5699" s="6">
        <v>2.4188999999999998</v>
      </c>
      <c r="F5699" s="6">
        <v>1.581</v>
      </c>
      <c r="G5699" s="6">
        <v>1.1599999999999999</v>
      </c>
    </row>
    <row r="5700" spans="2:7" x14ac:dyDescent="0.2">
      <c r="B5700" s="7">
        <v>43033</v>
      </c>
      <c r="C5700" s="6">
        <v>4.3</v>
      </c>
      <c r="D5700" s="6">
        <v>1.7</v>
      </c>
      <c r="E5700" s="6">
        <v>2.4317000000000002</v>
      </c>
      <c r="F5700" s="6">
        <v>1.595</v>
      </c>
      <c r="G5700" s="6">
        <v>1.1599999999999999</v>
      </c>
    </row>
    <row r="5701" spans="2:7" x14ac:dyDescent="0.2">
      <c r="B5701" s="7">
        <v>43034</v>
      </c>
      <c r="C5701" s="6">
        <v>4.3</v>
      </c>
      <c r="D5701" s="6">
        <v>1.7</v>
      </c>
      <c r="E5701" s="6">
        <v>2.4609000000000001</v>
      </c>
      <c r="F5701" s="6">
        <v>1.6149</v>
      </c>
      <c r="G5701" s="6">
        <v>1.1599999999999999</v>
      </c>
    </row>
    <row r="5702" spans="2:7" x14ac:dyDescent="0.2">
      <c r="B5702" s="7">
        <v>43035</v>
      </c>
      <c r="C5702" s="6">
        <v>4.3</v>
      </c>
      <c r="D5702" s="6">
        <v>1.7</v>
      </c>
      <c r="E5702" s="6">
        <v>2.4064000000000001</v>
      </c>
      <c r="F5702" s="6">
        <v>1.5874999999999999</v>
      </c>
      <c r="G5702" s="6">
        <v>1.1599999999999999</v>
      </c>
    </row>
    <row r="5703" spans="2:7" x14ac:dyDescent="0.2">
      <c r="B5703" s="7">
        <v>43038</v>
      </c>
      <c r="C5703" s="6">
        <v>4.3</v>
      </c>
      <c r="D5703" s="6">
        <v>1.7</v>
      </c>
      <c r="E5703" s="6">
        <v>2.3683999999999998</v>
      </c>
      <c r="F5703" s="6">
        <v>1.5737000000000001</v>
      </c>
      <c r="G5703" s="6">
        <v>1.1599999999999999</v>
      </c>
    </row>
    <row r="5704" spans="2:7" x14ac:dyDescent="0.2">
      <c r="B5704" s="7">
        <v>43039</v>
      </c>
      <c r="C5704" s="6">
        <v>4.2</v>
      </c>
      <c r="D5704" s="6">
        <v>1.8</v>
      </c>
      <c r="E5704" s="6">
        <v>2.3793000000000002</v>
      </c>
      <c r="F5704" s="6">
        <v>1.5996999999999999</v>
      </c>
      <c r="G5704" s="6">
        <v>1.07</v>
      </c>
    </row>
    <row r="5705" spans="2:7" x14ac:dyDescent="0.2">
      <c r="B5705" s="7">
        <v>43040</v>
      </c>
      <c r="C5705" s="6">
        <v>4.2</v>
      </c>
      <c r="D5705" s="6">
        <v>1.8</v>
      </c>
      <c r="E5705" s="6">
        <v>2.3721000000000001</v>
      </c>
      <c r="F5705" s="6">
        <v>1.6119000000000001</v>
      </c>
      <c r="G5705" s="6">
        <v>1.1599999999999999</v>
      </c>
    </row>
    <row r="5706" spans="2:7" x14ac:dyDescent="0.2">
      <c r="B5706" s="7">
        <v>43041</v>
      </c>
      <c r="C5706" s="6">
        <v>4.2</v>
      </c>
      <c r="D5706" s="6">
        <v>1.8</v>
      </c>
      <c r="E5706" s="6">
        <v>2.3450000000000002</v>
      </c>
      <c r="F5706" s="6">
        <v>1.6080000000000001</v>
      </c>
      <c r="G5706" s="6">
        <v>1.1599999999999999</v>
      </c>
    </row>
    <row r="5707" spans="2:7" x14ac:dyDescent="0.2">
      <c r="B5707" s="7">
        <v>43042</v>
      </c>
      <c r="C5707" s="6">
        <v>4.2</v>
      </c>
      <c r="D5707" s="6">
        <v>1.8</v>
      </c>
      <c r="E5707" s="6">
        <v>2.3325</v>
      </c>
      <c r="F5707" s="6">
        <v>1.6145</v>
      </c>
      <c r="G5707" s="6">
        <v>1.1599999999999999</v>
      </c>
    </row>
    <row r="5708" spans="2:7" x14ac:dyDescent="0.2">
      <c r="B5708" s="7">
        <v>43045</v>
      </c>
      <c r="C5708" s="6">
        <v>4.2</v>
      </c>
      <c r="D5708" s="6">
        <v>1.8</v>
      </c>
      <c r="E5708" s="6">
        <v>2.3163</v>
      </c>
      <c r="F5708" s="6">
        <v>1.6207</v>
      </c>
      <c r="G5708" s="6">
        <v>1.1599999999999999</v>
      </c>
    </row>
    <row r="5709" spans="2:7" x14ac:dyDescent="0.2">
      <c r="B5709" s="7">
        <v>43046</v>
      </c>
      <c r="C5709" s="6">
        <v>4.2</v>
      </c>
      <c r="D5709" s="6">
        <v>1.8</v>
      </c>
      <c r="E5709" s="6">
        <v>2.3144999999999998</v>
      </c>
      <c r="F5709" s="6">
        <v>1.6289</v>
      </c>
      <c r="G5709" s="6">
        <v>1.1599999999999999</v>
      </c>
    </row>
    <row r="5710" spans="2:7" x14ac:dyDescent="0.2">
      <c r="B5710" s="7">
        <v>43047</v>
      </c>
      <c r="C5710" s="6">
        <v>4.2</v>
      </c>
      <c r="D5710" s="6">
        <v>1.8</v>
      </c>
      <c r="E5710" s="6">
        <v>2.3342999999999998</v>
      </c>
      <c r="F5710" s="6">
        <v>1.6452</v>
      </c>
      <c r="G5710" s="6">
        <v>1.1599999999999999</v>
      </c>
    </row>
    <row r="5711" spans="2:7" x14ac:dyDescent="0.2">
      <c r="B5711" s="7">
        <v>43048</v>
      </c>
      <c r="C5711" s="6">
        <v>4.2</v>
      </c>
      <c r="D5711" s="6">
        <v>1.8</v>
      </c>
      <c r="E5711" s="6">
        <v>2.3416000000000001</v>
      </c>
      <c r="F5711" s="6">
        <v>1.6333</v>
      </c>
      <c r="G5711" s="6">
        <v>1.1599999999999999</v>
      </c>
    </row>
    <row r="5712" spans="2:7" x14ac:dyDescent="0.2">
      <c r="B5712" s="7">
        <v>43049</v>
      </c>
      <c r="C5712" s="6">
        <v>4.2</v>
      </c>
      <c r="D5712" s="6">
        <v>1.8</v>
      </c>
      <c r="E5712" s="6">
        <v>2.3984000000000001</v>
      </c>
      <c r="F5712" s="6">
        <v>1.6540999999999999</v>
      </c>
      <c r="G5712" s="6">
        <v>1.1599999999999999</v>
      </c>
    </row>
    <row r="5713" spans="2:7" x14ac:dyDescent="0.2">
      <c r="B5713" s="7">
        <v>43052</v>
      </c>
      <c r="C5713" s="6">
        <v>4.2</v>
      </c>
      <c r="D5713" s="6">
        <v>1.8</v>
      </c>
      <c r="E5713" s="6">
        <v>2.4055</v>
      </c>
      <c r="F5713" s="6">
        <v>1.6808000000000001</v>
      </c>
      <c r="G5713" s="6">
        <v>1.1599999999999999</v>
      </c>
    </row>
    <row r="5714" spans="2:7" x14ac:dyDescent="0.2">
      <c r="B5714" s="7">
        <v>43053</v>
      </c>
      <c r="C5714" s="6">
        <v>4.2</v>
      </c>
      <c r="D5714" s="6">
        <v>1.8</v>
      </c>
      <c r="E5714" s="6">
        <v>2.3717000000000001</v>
      </c>
      <c r="F5714" s="6">
        <v>1.6872</v>
      </c>
      <c r="G5714" s="6">
        <v>1.1599999999999999</v>
      </c>
    </row>
    <row r="5715" spans="2:7" x14ac:dyDescent="0.2">
      <c r="B5715" s="7">
        <v>43054</v>
      </c>
      <c r="C5715" s="6">
        <v>4.2</v>
      </c>
      <c r="D5715" s="6">
        <v>1.8</v>
      </c>
      <c r="E5715" s="6">
        <v>2.3222</v>
      </c>
      <c r="F5715" s="6">
        <v>1.6834</v>
      </c>
      <c r="G5715" s="6">
        <v>1.1599999999999999</v>
      </c>
    </row>
    <row r="5716" spans="2:7" x14ac:dyDescent="0.2">
      <c r="B5716" s="7">
        <v>43055</v>
      </c>
      <c r="C5716" s="6">
        <v>4.2</v>
      </c>
      <c r="D5716" s="6">
        <v>1.8</v>
      </c>
      <c r="E5716" s="6">
        <v>2.3753000000000002</v>
      </c>
      <c r="F5716" s="6">
        <v>1.7081999999999999</v>
      </c>
      <c r="G5716" s="6">
        <v>1.1599999999999999</v>
      </c>
    </row>
    <row r="5717" spans="2:7" x14ac:dyDescent="0.2">
      <c r="B5717" s="7">
        <v>43056</v>
      </c>
      <c r="C5717" s="6">
        <v>4.2</v>
      </c>
      <c r="D5717" s="6">
        <v>1.8</v>
      </c>
      <c r="E5717" s="6">
        <v>2.3435000000000001</v>
      </c>
      <c r="F5717" s="6">
        <v>1.7213000000000001</v>
      </c>
      <c r="G5717" s="6">
        <v>1.1599999999999999</v>
      </c>
    </row>
    <row r="5718" spans="2:7" x14ac:dyDescent="0.2">
      <c r="B5718" s="7">
        <v>43059</v>
      </c>
      <c r="C5718" s="6">
        <v>4.2</v>
      </c>
      <c r="D5718" s="6">
        <v>1.8</v>
      </c>
      <c r="E5718" s="6">
        <v>2.3666</v>
      </c>
      <c r="F5718" s="6">
        <v>1.7504999999999999</v>
      </c>
      <c r="G5718" s="6">
        <v>1.1599999999999999</v>
      </c>
    </row>
    <row r="5719" spans="2:7" x14ac:dyDescent="0.2">
      <c r="B5719" s="7">
        <v>43060</v>
      </c>
      <c r="C5719" s="6">
        <v>4.2</v>
      </c>
      <c r="D5719" s="6">
        <v>1.8</v>
      </c>
      <c r="E5719" s="6">
        <v>2.3559000000000001</v>
      </c>
      <c r="F5719" s="6">
        <v>1.7715000000000001</v>
      </c>
      <c r="G5719" s="6">
        <v>1.1599999999999999</v>
      </c>
    </row>
    <row r="5720" spans="2:7" x14ac:dyDescent="0.2">
      <c r="B5720" s="7">
        <v>43061</v>
      </c>
      <c r="C5720" s="6">
        <v>4.2</v>
      </c>
      <c r="D5720" s="6">
        <v>1.8</v>
      </c>
      <c r="E5720" s="6">
        <v>2.3187000000000002</v>
      </c>
      <c r="F5720" s="6">
        <v>1.7266999999999999</v>
      </c>
      <c r="G5720" s="6">
        <v>1.1599999999999999</v>
      </c>
    </row>
    <row r="5721" spans="2:7" x14ac:dyDescent="0.2">
      <c r="B5721" s="7">
        <v>43062</v>
      </c>
      <c r="C5721" s="6">
        <v>4.2</v>
      </c>
      <c r="D5721" s="6">
        <v>1.8</v>
      </c>
      <c r="E5721" s="6">
        <v>2.3187000000000002</v>
      </c>
      <c r="F5721" s="6">
        <v>1.7266999999999999</v>
      </c>
      <c r="G5721" s="6">
        <v>1.1599999999999999</v>
      </c>
    </row>
    <row r="5722" spans="2:7" x14ac:dyDescent="0.2">
      <c r="B5722" s="7">
        <v>43063</v>
      </c>
      <c r="C5722" s="6">
        <v>4.2</v>
      </c>
      <c r="D5722" s="6">
        <v>1.8</v>
      </c>
      <c r="E5722" s="6">
        <v>2.3418000000000001</v>
      </c>
      <c r="F5722" s="6">
        <v>1.7443</v>
      </c>
      <c r="G5722" s="6">
        <v>1.1599999999999999</v>
      </c>
    </row>
    <row r="5723" spans="2:7" x14ac:dyDescent="0.2">
      <c r="B5723" s="7">
        <v>43066</v>
      </c>
      <c r="C5723" s="6">
        <v>4.2</v>
      </c>
      <c r="D5723" s="6">
        <v>1.8</v>
      </c>
      <c r="E5723" s="6">
        <v>2.3277000000000001</v>
      </c>
      <c r="F5723" s="6">
        <v>1.7403999999999999</v>
      </c>
      <c r="G5723" s="6">
        <v>1.1599999999999999</v>
      </c>
    </row>
    <row r="5724" spans="2:7" x14ac:dyDescent="0.2">
      <c r="B5724" s="7">
        <v>43067</v>
      </c>
      <c r="C5724" s="6">
        <v>4.2</v>
      </c>
      <c r="D5724" s="6">
        <v>1.8</v>
      </c>
      <c r="E5724" s="6">
        <v>2.3277000000000001</v>
      </c>
      <c r="F5724" s="6">
        <v>1.746</v>
      </c>
      <c r="G5724" s="6">
        <v>1.1599999999999999</v>
      </c>
    </row>
    <row r="5725" spans="2:7" x14ac:dyDescent="0.2">
      <c r="B5725" s="7">
        <v>43068</v>
      </c>
      <c r="C5725" s="6">
        <v>4.2</v>
      </c>
      <c r="D5725" s="6">
        <v>1.8</v>
      </c>
      <c r="E5725" s="6">
        <v>2.3881999999999999</v>
      </c>
      <c r="F5725" s="6">
        <v>1.762</v>
      </c>
      <c r="G5725" s="6">
        <v>1.1599999999999999</v>
      </c>
    </row>
    <row r="5726" spans="2:7" x14ac:dyDescent="0.2">
      <c r="B5726" s="7">
        <v>43069</v>
      </c>
      <c r="C5726" s="6">
        <v>4.2</v>
      </c>
      <c r="D5726" s="6">
        <v>1.7</v>
      </c>
      <c r="E5726" s="6">
        <v>2.4097</v>
      </c>
      <c r="F5726" s="6">
        <v>1.782</v>
      </c>
      <c r="G5726" s="6">
        <v>1.07</v>
      </c>
    </row>
    <row r="5727" spans="2:7" x14ac:dyDescent="0.2">
      <c r="B5727" s="7">
        <v>43070</v>
      </c>
      <c r="C5727" s="6">
        <v>4.2</v>
      </c>
      <c r="D5727" s="6">
        <v>1.7</v>
      </c>
      <c r="E5727" s="6">
        <v>2.3614999999999999</v>
      </c>
      <c r="F5727" s="6">
        <v>1.772</v>
      </c>
      <c r="G5727" s="6">
        <v>1.1599999999999999</v>
      </c>
    </row>
    <row r="5728" spans="2:7" x14ac:dyDescent="0.2">
      <c r="B5728" s="7">
        <v>43073</v>
      </c>
      <c r="C5728" s="6">
        <v>4.2</v>
      </c>
      <c r="D5728" s="6">
        <v>1.7</v>
      </c>
      <c r="E5728" s="6">
        <v>2.3723000000000001</v>
      </c>
      <c r="F5728" s="6">
        <v>1.8063</v>
      </c>
      <c r="G5728" s="6">
        <v>1.1599999999999999</v>
      </c>
    </row>
    <row r="5729" spans="2:7" x14ac:dyDescent="0.2">
      <c r="B5729" s="7">
        <v>43074</v>
      </c>
      <c r="C5729" s="6">
        <v>4.2</v>
      </c>
      <c r="D5729" s="6">
        <v>1.7</v>
      </c>
      <c r="E5729" s="6">
        <v>2.3509000000000002</v>
      </c>
      <c r="F5729" s="6">
        <v>1.8184</v>
      </c>
      <c r="G5729" s="6">
        <v>1.1599999999999999</v>
      </c>
    </row>
    <row r="5730" spans="2:7" x14ac:dyDescent="0.2">
      <c r="B5730" s="7">
        <v>43075</v>
      </c>
      <c r="C5730" s="6">
        <v>4.2</v>
      </c>
      <c r="D5730" s="6">
        <v>1.7</v>
      </c>
      <c r="E5730" s="6">
        <v>2.3384999999999998</v>
      </c>
      <c r="F5730" s="6">
        <v>1.8064</v>
      </c>
      <c r="G5730" s="6">
        <v>1.1599999999999999</v>
      </c>
    </row>
    <row r="5731" spans="2:7" x14ac:dyDescent="0.2">
      <c r="B5731" s="7">
        <v>43076</v>
      </c>
      <c r="C5731" s="6">
        <v>4.2</v>
      </c>
      <c r="D5731" s="6">
        <v>1.7</v>
      </c>
      <c r="E5731" s="6">
        <v>2.3633999999999999</v>
      </c>
      <c r="F5731" s="6">
        <v>1.8024</v>
      </c>
      <c r="G5731" s="6">
        <v>1.1599999999999999</v>
      </c>
    </row>
    <row r="5732" spans="2:7" x14ac:dyDescent="0.2">
      <c r="B5732" s="7">
        <v>43077</v>
      </c>
      <c r="C5732" s="6">
        <v>4.2</v>
      </c>
      <c r="D5732" s="6">
        <v>1.7</v>
      </c>
      <c r="E5732" s="6">
        <v>2.3759999999999999</v>
      </c>
      <c r="F5732" s="6">
        <v>1.7945</v>
      </c>
      <c r="G5732" s="6">
        <v>1.1599999999999999</v>
      </c>
    </row>
    <row r="5733" spans="2:7" x14ac:dyDescent="0.2">
      <c r="B5733" s="7">
        <v>43080</v>
      </c>
      <c r="C5733" s="6">
        <v>4.2</v>
      </c>
      <c r="D5733" s="6">
        <v>1.7</v>
      </c>
      <c r="E5733" s="6">
        <v>2.3885999999999998</v>
      </c>
      <c r="F5733" s="6">
        <v>1.8189</v>
      </c>
      <c r="G5733" s="6">
        <v>1.1599999999999999</v>
      </c>
    </row>
    <row r="5734" spans="2:7" x14ac:dyDescent="0.2">
      <c r="B5734" s="7">
        <v>43081</v>
      </c>
      <c r="C5734" s="6">
        <v>4.2</v>
      </c>
      <c r="D5734" s="6">
        <v>1.7</v>
      </c>
      <c r="E5734" s="6">
        <v>2.4011</v>
      </c>
      <c r="F5734" s="6">
        <v>1.8270999999999999</v>
      </c>
      <c r="G5734" s="6">
        <v>1.17</v>
      </c>
    </row>
    <row r="5735" spans="2:7" x14ac:dyDescent="0.2">
      <c r="B5735" s="7">
        <v>43082</v>
      </c>
      <c r="C5735" s="6">
        <v>4.2</v>
      </c>
      <c r="D5735" s="6">
        <v>1.7</v>
      </c>
      <c r="E5735" s="6">
        <v>2.3422000000000001</v>
      </c>
      <c r="F5735" s="6">
        <v>1.7743</v>
      </c>
      <c r="G5735" s="6">
        <v>1.17</v>
      </c>
    </row>
    <row r="5736" spans="2:7" x14ac:dyDescent="0.2">
      <c r="B5736" s="7">
        <v>43083</v>
      </c>
      <c r="C5736" s="6">
        <v>4.2</v>
      </c>
      <c r="D5736" s="6">
        <v>1.7</v>
      </c>
      <c r="E5736" s="6">
        <v>2.3492999999999999</v>
      </c>
      <c r="F5736" s="6">
        <v>1.8109999999999999</v>
      </c>
      <c r="G5736" s="6">
        <v>1.41</v>
      </c>
    </row>
    <row r="5737" spans="2:7" x14ac:dyDescent="0.2">
      <c r="B5737" s="7">
        <v>43084</v>
      </c>
      <c r="C5737" s="6">
        <v>4.2</v>
      </c>
      <c r="D5737" s="6">
        <v>1.7</v>
      </c>
      <c r="E5737" s="6">
        <v>2.3530000000000002</v>
      </c>
      <c r="F5737" s="6">
        <v>1.8358000000000001</v>
      </c>
      <c r="G5737" s="6">
        <v>1.41</v>
      </c>
    </row>
    <row r="5738" spans="2:7" x14ac:dyDescent="0.2">
      <c r="B5738" s="7">
        <v>43087</v>
      </c>
      <c r="C5738" s="6">
        <v>4.2</v>
      </c>
      <c r="D5738" s="6">
        <v>1.7</v>
      </c>
      <c r="E5738" s="6">
        <v>2.3942000000000001</v>
      </c>
      <c r="F5738" s="6">
        <v>1.8277000000000001</v>
      </c>
      <c r="G5738" s="6">
        <v>1.42</v>
      </c>
    </row>
    <row r="5739" spans="2:7" x14ac:dyDescent="0.2">
      <c r="B5739" s="7">
        <v>43088</v>
      </c>
      <c r="C5739" s="6">
        <v>4.2</v>
      </c>
      <c r="D5739" s="6">
        <v>1.7</v>
      </c>
      <c r="E5739" s="6">
        <v>2.4643999999999999</v>
      </c>
      <c r="F5739" s="6">
        <v>1.8525</v>
      </c>
      <c r="G5739" s="6">
        <v>1.42</v>
      </c>
    </row>
    <row r="5740" spans="2:7" x14ac:dyDescent="0.2">
      <c r="B5740" s="7">
        <v>43089</v>
      </c>
      <c r="C5740" s="6">
        <v>4.2</v>
      </c>
      <c r="D5740" s="6">
        <v>1.7</v>
      </c>
      <c r="E5740" s="6">
        <v>2.4969999999999999</v>
      </c>
      <c r="F5740" s="6">
        <v>1.8567</v>
      </c>
      <c r="G5740" s="6">
        <v>1.42</v>
      </c>
    </row>
    <row r="5741" spans="2:7" x14ac:dyDescent="0.2">
      <c r="B5741" s="7">
        <v>43090</v>
      </c>
      <c r="C5741" s="6">
        <v>4.2</v>
      </c>
      <c r="D5741" s="6">
        <v>1.7</v>
      </c>
      <c r="E5741" s="6">
        <v>2.4826000000000001</v>
      </c>
      <c r="F5741" s="6">
        <v>1.8774999999999999</v>
      </c>
      <c r="G5741" s="6">
        <v>1.42</v>
      </c>
    </row>
    <row r="5742" spans="2:7" x14ac:dyDescent="0.2">
      <c r="B5742" s="7">
        <v>43091</v>
      </c>
      <c r="C5742" s="6">
        <v>4.2</v>
      </c>
      <c r="D5742" s="6">
        <v>1.7</v>
      </c>
      <c r="E5742" s="6">
        <v>2.4809999999999999</v>
      </c>
      <c r="F5742" s="6">
        <v>1.8906000000000001</v>
      </c>
      <c r="G5742" s="6">
        <v>1.42</v>
      </c>
    </row>
    <row r="5743" spans="2:7" x14ac:dyDescent="0.2">
      <c r="B5743" s="7">
        <v>43094</v>
      </c>
      <c r="C5743" s="6">
        <v>4.2</v>
      </c>
      <c r="D5743" s="6">
        <v>1.7</v>
      </c>
      <c r="E5743" s="6">
        <v>2.4809999999999999</v>
      </c>
      <c r="F5743" s="6">
        <v>1.8906000000000001</v>
      </c>
      <c r="G5743" s="6">
        <v>1.42</v>
      </c>
    </row>
    <row r="5744" spans="2:7" x14ac:dyDescent="0.2">
      <c r="B5744" s="7">
        <v>43095</v>
      </c>
      <c r="C5744" s="6">
        <v>4.2</v>
      </c>
      <c r="D5744" s="6">
        <v>1.7</v>
      </c>
      <c r="E5744" s="6">
        <v>2.4756</v>
      </c>
      <c r="F5744" s="6">
        <v>1.8991</v>
      </c>
      <c r="G5744" s="6">
        <v>1.42</v>
      </c>
    </row>
    <row r="5745" spans="2:7" x14ac:dyDescent="0.2">
      <c r="B5745" s="7">
        <v>43096</v>
      </c>
      <c r="C5745" s="6">
        <v>4.2</v>
      </c>
      <c r="D5745" s="6">
        <v>1.7</v>
      </c>
      <c r="E5745" s="6">
        <v>2.4106999999999998</v>
      </c>
      <c r="F5745" s="6">
        <v>1.893</v>
      </c>
      <c r="G5745" s="6">
        <v>1.42</v>
      </c>
    </row>
    <row r="5746" spans="2:7" x14ac:dyDescent="0.2">
      <c r="B5746" s="7">
        <v>43097</v>
      </c>
      <c r="C5746" s="6">
        <v>4.2</v>
      </c>
      <c r="D5746" s="6">
        <v>1.7</v>
      </c>
      <c r="E5746" s="6">
        <v>2.4304999999999999</v>
      </c>
      <c r="F5746" s="6">
        <v>1.9071</v>
      </c>
      <c r="G5746" s="6">
        <v>1.42</v>
      </c>
    </row>
    <row r="5747" spans="2:7" x14ac:dyDescent="0.2">
      <c r="B5747" s="7">
        <v>43098</v>
      </c>
      <c r="C5747" s="6">
        <v>4.2</v>
      </c>
      <c r="D5747" s="6">
        <v>1.7</v>
      </c>
      <c r="E5747" s="6">
        <v>2.4054000000000002</v>
      </c>
      <c r="F5747" s="6">
        <v>1.883</v>
      </c>
      <c r="G5747" s="6">
        <v>1.33</v>
      </c>
    </row>
    <row r="5748" spans="2:7" x14ac:dyDescent="0.2">
      <c r="B5748" s="7">
        <v>43101</v>
      </c>
      <c r="C5748" s="6">
        <v>4.0999999999999996</v>
      </c>
      <c r="D5748" s="6">
        <v>1.8</v>
      </c>
      <c r="E5748" s="6">
        <v>2.4054000000000002</v>
      </c>
      <c r="F5748" s="6">
        <v>1.883</v>
      </c>
      <c r="G5748" s="6">
        <v>1.33</v>
      </c>
    </row>
    <row r="5749" spans="2:7" x14ac:dyDescent="0.2">
      <c r="B5749" s="7">
        <v>43102</v>
      </c>
      <c r="C5749" s="6">
        <v>4.0999999999999996</v>
      </c>
      <c r="D5749" s="6">
        <v>1.8</v>
      </c>
      <c r="E5749" s="6">
        <v>2.4632999999999998</v>
      </c>
      <c r="F5749" s="6">
        <v>1.9191</v>
      </c>
      <c r="G5749" s="6">
        <v>1.42</v>
      </c>
    </row>
    <row r="5750" spans="2:7" x14ac:dyDescent="0.2">
      <c r="B5750" s="7">
        <v>43103</v>
      </c>
      <c r="C5750" s="6">
        <v>4.0999999999999996</v>
      </c>
      <c r="D5750" s="6">
        <v>1.8</v>
      </c>
      <c r="E5750" s="6">
        <v>2.4470999999999998</v>
      </c>
      <c r="F5750" s="6">
        <v>1.9313</v>
      </c>
      <c r="G5750" s="6">
        <v>1.42</v>
      </c>
    </row>
    <row r="5751" spans="2:7" x14ac:dyDescent="0.2">
      <c r="B5751" s="7">
        <v>43104</v>
      </c>
      <c r="C5751" s="6">
        <v>4.0999999999999996</v>
      </c>
      <c r="D5751" s="6">
        <v>1.8</v>
      </c>
      <c r="E5751" s="6">
        <v>2.4525000000000001</v>
      </c>
      <c r="F5751" s="6">
        <v>1.9515</v>
      </c>
      <c r="G5751" s="6">
        <v>1.42</v>
      </c>
    </row>
    <row r="5752" spans="2:7" x14ac:dyDescent="0.2">
      <c r="B5752" s="7">
        <v>43105</v>
      </c>
      <c r="C5752" s="6">
        <v>4.0999999999999996</v>
      </c>
      <c r="D5752" s="6">
        <v>1.8</v>
      </c>
      <c r="E5752" s="6">
        <v>2.4763000000000002</v>
      </c>
      <c r="F5752" s="6">
        <v>1.9599</v>
      </c>
      <c r="G5752" s="6">
        <v>1.42</v>
      </c>
    </row>
    <row r="5753" spans="2:7" x14ac:dyDescent="0.2">
      <c r="B5753" s="7">
        <v>43108</v>
      </c>
      <c r="C5753" s="6">
        <v>4.0999999999999996</v>
      </c>
      <c r="D5753" s="6">
        <v>1.8</v>
      </c>
      <c r="E5753" s="6">
        <v>2.48</v>
      </c>
      <c r="F5753" s="6">
        <v>1.9579</v>
      </c>
      <c r="G5753" s="6">
        <v>1.42</v>
      </c>
    </row>
    <row r="5754" spans="2:7" x14ac:dyDescent="0.2">
      <c r="B5754" s="7">
        <v>43109</v>
      </c>
      <c r="C5754" s="6">
        <v>4.0999999999999996</v>
      </c>
      <c r="D5754" s="6">
        <v>1.8</v>
      </c>
      <c r="E5754" s="6">
        <v>2.5529999999999999</v>
      </c>
      <c r="F5754" s="6">
        <v>1.9681999999999999</v>
      </c>
      <c r="G5754" s="6">
        <v>1.42</v>
      </c>
    </row>
    <row r="5755" spans="2:7" x14ac:dyDescent="0.2">
      <c r="B5755" s="7">
        <v>43110</v>
      </c>
      <c r="C5755" s="6">
        <v>4.0999999999999996</v>
      </c>
      <c r="D5755" s="6">
        <v>1.8</v>
      </c>
      <c r="E5755" s="6">
        <v>2.5568</v>
      </c>
      <c r="F5755" s="6">
        <v>1.9723999999999999</v>
      </c>
      <c r="G5755" s="6">
        <v>1.42</v>
      </c>
    </row>
    <row r="5756" spans="2:7" x14ac:dyDescent="0.2">
      <c r="B5756" s="7">
        <v>43111</v>
      </c>
      <c r="C5756" s="6">
        <v>4.0999999999999996</v>
      </c>
      <c r="D5756" s="6">
        <v>1.8</v>
      </c>
      <c r="E5756" s="6">
        <v>2.5367000000000002</v>
      </c>
      <c r="F5756" s="6">
        <v>1.9785999999999999</v>
      </c>
      <c r="G5756" s="6">
        <v>1.42</v>
      </c>
    </row>
    <row r="5757" spans="2:7" x14ac:dyDescent="0.2">
      <c r="B5757" s="7">
        <v>43112</v>
      </c>
      <c r="C5757" s="6">
        <v>4.0999999999999996</v>
      </c>
      <c r="D5757" s="6">
        <v>1.8</v>
      </c>
      <c r="E5757" s="6">
        <v>2.5461999999999998</v>
      </c>
      <c r="F5757" s="6">
        <v>1.9976</v>
      </c>
      <c r="G5757" s="6">
        <v>1.42</v>
      </c>
    </row>
    <row r="5758" spans="2:7" x14ac:dyDescent="0.2">
      <c r="B5758" s="7">
        <v>43115</v>
      </c>
      <c r="C5758" s="6">
        <v>4.0999999999999996</v>
      </c>
      <c r="D5758" s="6">
        <v>1.8</v>
      </c>
      <c r="E5758" s="6">
        <v>2.5461999999999998</v>
      </c>
      <c r="F5758" s="6">
        <v>1.9976</v>
      </c>
      <c r="G5758" s="6">
        <v>1.42</v>
      </c>
    </row>
    <row r="5759" spans="2:7" x14ac:dyDescent="0.2">
      <c r="B5759" s="7">
        <v>43116</v>
      </c>
      <c r="C5759" s="6">
        <v>4.0999999999999996</v>
      </c>
      <c r="D5759" s="6">
        <v>1.8</v>
      </c>
      <c r="E5759" s="6">
        <v>2.5371000000000001</v>
      </c>
      <c r="F5759" s="6">
        <v>2.0142000000000002</v>
      </c>
      <c r="G5759" s="6">
        <v>1.42</v>
      </c>
    </row>
    <row r="5760" spans="2:7" x14ac:dyDescent="0.2">
      <c r="B5760" s="7">
        <v>43117</v>
      </c>
      <c r="C5760" s="6">
        <v>4.0999999999999996</v>
      </c>
      <c r="D5760" s="6">
        <v>1.8</v>
      </c>
      <c r="E5760" s="6">
        <v>2.5903999999999998</v>
      </c>
      <c r="F5760" s="6">
        <v>2.0430999999999999</v>
      </c>
      <c r="G5760" s="6">
        <v>1.42</v>
      </c>
    </row>
    <row r="5761" spans="2:7" x14ac:dyDescent="0.2">
      <c r="B5761" s="7">
        <v>43118</v>
      </c>
      <c r="C5761" s="6">
        <v>4.0999999999999996</v>
      </c>
      <c r="D5761" s="6">
        <v>1.8</v>
      </c>
      <c r="E5761" s="6">
        <v>2.6255999999999999</v>
      </c>
      <c r="F5761" s="6">
        <v>2.0434000000000001</v>
      </c>
      <c r="G5761" s="6">
        <v>1.42</v>
      </c>
    </row>
    <row r="5762" spans="2:7" x14ac:dyDescent="0.2">
      <c r="B5762" s="7">
        <v>43119</v>
      </c>
      <c r="C5762" s="6">
        <v>4.0999999999999996</v>
      </c>
      <c r="D5762" s="6">
        <v>1.8</v>
      </c>
      <c r="E5762" s="6">
        <v>2.6591999999999998</v>
      </c>
      <c r="F5762" s="6">
        <v>2.0647000000000002</v>
      </c>
      <c r="G5762" s="6">
        <v>1.42</v>
      </c>
    </row>
    <row r="5763" spans="2:7" x14ac:dyDescent="0.2">
      <c r="B5763" s="7">
        <v>43122</v>
      </c>
      <c r="C5763" s="6">
        <v>4.0999999999999996</v>
      </c>
      <c r="D5763" s="6">
        <v>1.8</v>
      </c>
      <c r="E5763" s="6">
        <v>2.65</v>
      </c>
      <c r="F5763" s="6">
        <v>2.0608</v>
      </c>
      <c r="G5763" s="6">
        <v>1.42</v>
      </c>
    </row>
    <row r="5764" spans="2:7" x14ac:dyDescent="0.2">
      <c r="B5764" s="7">
        <v>43123</v>
      </c>
      <c r="C5764" s="6">
        <v>4.0999999999999996</v>
      </c>
      <c r="D5764" s="6">
        <v>1.8</v>
      </c>
      <c r="E5764" s="6">
        <v>2.6131000000000002</v>
      </c>
      <c r="F5764" s="6">
        <v>2.0402999999999998</v>
      </c>
      <c r="G5764" s="6">
        <v>1.42</v>
      </c>
    </row>
    <row r="5765" spans="2:7" x14ac:dyDescent="0.2">
      <c r="B5765" s="7">
        <v>43124</v>
      </c>
      <c r="C5765" s="6">
        <v>4.0999999999999996</v>
      </c>
      <c r="D5765" s="6">
        <v>1.8</v>
      </c>
      <c r="E5765" s="6">
        <v>2.6465000000000001</v>
      </c>
      <c r="F5765" s="6">
        <v>2.0762</v>
      </c>
      <c r="G5765" s="6">
        <v>1.42</v>
      </c>
    </row>
    <row r="5766" spans="2:7" x14ac:dyDescent="0.2">
      <c r="B5766" s="7">
        <v>43125</v>
      </c>
      <c r="C5766" s="6">
        <v>4.0999999999999996</v>
      </c>
      <c r="D5766" s="6">
        <v>1.8</v>
      </c>
      <c r="E5766" s="6">
        <v>2.617</v>
      </c>
      <c r="F5766" s="6">
        <v>2.0842000000000001</v>
      </c>
      <c r="G5766" s="6">
        <v>1.42</v>
      </c>
    </row>
    <row r="5767" spans="2:7" x14ac:dyDescent="0.2">
      <c r="B5767" s="7">
        <v>43126</v>
      </c>
      <c r="C5767" s="6">
        <v>4.0999999999999996</v>
      </c>
      <c r="D5767" s="6">
        <v>1.8</v>
      </c>
      <c r="E5767" s="6">
        <v>2.6598999999999999</v>
      </c>
      <c r="F5767" s="6">
        <v>2.1162999999999998</v>
      </c>
      <c r="G5767" s="6">
        <v>1.42</v>
      </c>
    </row>
    <row r="5768" spans="2:7" x14ac:dyDescent="0.2">
      <c r="B5768" s="7">
        <v>43129</v>
      </c>
      <c r="C5768" s="6">
        <v>4.0999999999999996</v>
      </c>
      <c r="D5768" s="6">
        <v>1.8</v>
      </c>
      <c r="E5768" s="6">
        <v>2.6936</v>
      </c>
      <c r="F5768" s="6">
        <v>2.1162999999999998</v>
      </c>
      <c r="G5768" s="6">
        <v>1.42</v>
      </c>
    </row>
    <row r="5769" spans="2:7" x14ac:dyDescent="0.2">
      <c r="B5769" s="7">
        <v>43130</v>
      </c>
      <c r="C5769" s="6">
        <v>4.0999999999999996</v>
      </c>
      <c r="D5769" s="6">
        <v>1.8</v>
      </c>
      <c r="E5769" s="6">
        <v>2.7199</v>
      </c>
      <c r="F5769" s="6">
        <v>2.1242999999999999</v>
      </c>
      <c r="G5769" s="6">
        <v>1.42</v>
      </c>
    </row>
    <row r="5770" spans="2:7" x14ac:dyDescent="0.2">
      <c r="B5770" s="7">
        <v>43131</v>
      </c>
      <c r="C5770" s="6">
        <v>4</v>
      </c>
      <c r="D5770" s="6">
        <v>1.8</v>
      </c>
      <c r="E5770" s="6">
        <v>2.7050000000000001</v>
      </c>
      <c r="F5770" s="6">
        <v>2.1406000000000001</v>
      </c>
      <c r="G5770" s="6">
        <v>1.34</v>
      </c>
    </row>
    <row r="5771" spans="2:7" x14ac:dyDescent="0.2">
      <c r="B5771" s="7">
        <v>43132</v>
      </c>
      <c r="C5771" s="6">
        <v>4</v>
      </c>
      <c r="D5771" s="6">
        <v>1.8</v>
      </c>
      <c r="E5771" s="6">
        <v>2.7896000000000001</v>
      </c>
      <c r="F5771" s="6">
        <v>2.1608999999999998</v>
      </c>
      <c r="G5771" s="6">
        <v>1.42</v>
      </c>
    </row>
    <row r="5772" spans="2:7" x14ac:dyDescent="0.2">
      <c r="B5772" s="7">
        <v>43133</v>
      </c>
      <c r="C5772" s="6">
        <v>4</v>
      </c>
      <c r="D5772" s="6">
        <v>1.8</v>
      </c>
      <c r="E5772" s="6">
        <v>2.8411</v>
      </c>
      <c r="F5772" s="6">
        <v>2.1413000000000002</v>
      </c>
      <c r="G5772" s="6">
        <v>1.42</v>
      </c>
    </row>
    <row r="5773" spans="2:7" x14ac:dyDescent="0.2">
      <c r="B5773" s="7">
        <v>43136</v>
      </c>
      <c r="C5773" s="6">
        <v>4</v>
      </c>
      <c r="D5773" s="6">
        <v>1.8</v>
      </c>
      <c r="E5773" s="6">
        <v>2.7056</v>
      </c>
      <c r="F5773" s="6">
        <v>2.0240999999999998</v>
      </c>
      <c r="G5773" s="6">
        <v>1.42</v>
      </c>
    </row>
    <row r="5774" spans="2:7" x14ac:dyDescent="0.2">
      <c r="B5774" s="7">
        <v>43137</v>
      </c>
      <c r="C5774" s="6">
        <v>4</v>
      </c>
      <c r="D5774" s="6">
        <v>1.8</v>
      </c>
      <c r="E5774" s="6">
        <v>2.8016000000000001</v>
      </c>
      <c r="F5774" s="6">
        <v>2.1051000000000002</v>
      </c>
      <c r="G5774" s="6">
        <v>1.42</v>
      </c>
    </row>
    <row r="5775" spans="2:7" x14ac:dyDescent="0.2">
      <c r="B5775" s="7">
        <v>43138</v>
      </c>
      <c r="C5775" s="6">
        <v>4</v>
      </c>
      <c r="D5775" s="6">
        <v>1.8</v>
      </c>
      <c r="E5775" s="6">
        <v>2.8359000000000001</v>
      </c>
      <c r="F5775" s="6">
        <v>2.1234999999999999</v>
      </c>
      <c r="G5775" s="6">
        <v>1.42</v>
      </c>
    </row>
    <row r="5776" spans="2:7" x14ac:dyDescent="0.2">
      <c r="B5776" s="7">
        <v>43139</v>
      </c>
      <c r="C5776" s="6">
        <v>4</v>
      </c>
      <c r="D5776" s="6">
        <v>1.8</v>
      </c>
      <c r="E5776" s="6">
        <v>2.8239999999999998</v>
      </c>
      <c r="F5776" s="6">
        <v>2.1034000000000002</v>
      </c>
      <c r="G5776" s="6">
        <v>1.42</v>
      </c>
    </row>
    <row r="5777" spans="2:7" x14ac:dyDescent="0.2">
      <c r="B5777" s="7">
        <v>43140</v>
      </c>
      <c r="C5777" s="6">
        <v>4</v>
      </c>
      <c r="D5777" s="6">
        <v>1.8</v>
      </c>
      <c r="E5777" s="6">
        <v>2.8512</v>
      </c>
      <c r="F5777" s="6">
        <v>2.0731999999999999</v>
      </c>
      <c r="G5777" s="6">
        <v>1.42</v>
      </c>
    </row>
    <row r="5778" spans="2:7" x14ac:dyDescent="0.2">
      <c r="B5778" s="7">
        <v>43143</v>
      </c>
      <c r="C5778" s="6">
        <v>4</v>
      </c>
      <c r="D5778" s="6">
        <v>1.8</v>
      </c>
      <c r="E5778" s="6">
        <v>2.8584999999999998</v>
      </c>
      <c r="F5778" s="6">
        <v>2.0752999999999999</v>
      </c>
      <c r="G5778" s="6">
        <v>1.42</v>
      </c>
    </row>
    <row r="5779" spans="2:7" x14ac:dyDescent="0.2">
      <c r="B5779" s="7">
        <v>43144</v>
      </c>
      <c r="C5779" s="6">
        <v>4</v>
      </c>
      <c r="D5779" s="6">
        <v>1.8</v>
      </c>
      <c r="E5779" s="6">
        <v>2.8294000000000001</v>
      </c>
      <c r="F5779" s="6">
        <v>2.1040000000000001</v>
      </c>
      <c r="G5779" s="6">
        <v>1.42</v>
      </c>
    </row>
    <row r="5780" spans="2:7" x14ac:dyDescent="0.2">
      <c r="B5780" s="7">
        <v>43145</v>
      </c>
      <c r="C5780" s="6">
        <v>4</v>
      </c>
      <c r="D5780" s="6">
        <v>1.8</v>
      </c>
      <c r="E5780" s="6">
        <v>2.9022000000000001</v>
      </c>
      <c r="F5780" s="6">
        <v>2.1636000000000002</v>
      </c>
      <c r="G5780" s="6">
        <v>1.42</v>
      </c>
    </row>
    <row r="5781" spans="2:7" x14ac:dyDescent="0.2">
      <c r="B5781" s="7">
        <v>43146</v>
      </c>
      <c r="C5781" s="6">
        <v>4</v>
      </c>
      <c r="D5781" s="6">
        <v>1.8</v>
      </c>
      <c r="E5781" s="6">
        <v>2.9095</v>
      </c>
      <c r="F5781" s="6">
        <v>2.1844000000000001</v>
      </c>
      <c r="G5781" s="6">
        <v>1.42</v>
      </c>
    </row>
    <row r="5782" spans="2:7" x14ac:dyDescent="0.2">
      <c r="B5782" s="7">
        <v>43147</v>
      </c>
      <c r="C5782" s="6">
        <v>4</v>
      </c>
      <c r="D5782" s="6">
        <v>1.8</v>
      </c>
      <c r="E5782" s="6">
        <v>2.8748999999999998</v>
      </c>
      <c r="F5782" s="6">
        <v>2.1894999999999998</v>
      </c>
      <c r="G5782" s="6">
        <v>1.42</v>
      </c>
    </row>
    <row r="5783" spans="2:7" x14ac:dyDescent="0.2">
      <c r="B5783" s="7">
        <v>43150</v>
      </c>
      <c r="C5783" s="6">
        <v>4</v>
      </c>
      <c r="D5783" s="6">
        <v>1.8</v>
      </c>
      <c r="E5783" s="6">
        <v>2.8748999999999998</v>
      </c>
      <c r="F5783" s="6">
        <v>2.1894999999999998</v>
      </c>
      <c r="G5783" s="6">
        <v>1.42</v>
      </c>
    </row>
    <row r="5784" spans="2:7" x14ac:dyDescent="0.2">
      <c r="B5784" s="7">
        <v>43151</v>
      </c>
      <c r="C5784" s="6">
        <v>4</v>
      </c>
      <c r="D5784" s="6">
        <v>1.8</v>
      </c>
      <c r="E5784" s="6">
        <v>2.8896000000000002</v>
      </c>
      <c r="F5784" s="6">
        <v>2.2187000000000001</v>
      </c>
      <c r="G5784" s="6">
        <v>1.42</v>
      </c>
    </row>
    <row r="5785" spans="2:7" x14ac:dyDescent="0.2">
      <c r="B5785" s="7">
        <v>43152</v>
      </c>
      <c r="C5785" s="6">
        <v>4</v>
      </c>
      <c r="D5785" s="6">
        <v>1.8</v>
      </c>
      <c r="E5785" s="6">
        <v>2.95</v>
      </c>
      <c r="F5785" s="6">
        <v>2.2660999999999998</v>
      </c>
      <c r="G5785" s="6">
        <v>1.42</v>
      </c>
    </row>
    <row r="5786" spans="2:7" x14ac:dyDescent="0.2">
      <c r="B5786" s="7">
        <v>43153</v>
      </c>
      <c r="C5786" s="6">
        <v>4</v>
      </c>
      <c r="D5786" s="6">
        <v>1.8</v>
      </c>
      <c r="E5786" s="6">
        <v>2.9207000000000001</v>
      </c>
      <c r="F5786" s="6">
        <v>2.246</v>
      </c>
      <c r="G5786" s="6">
        <v>1.42</v>
      </c>
    </row>
    <row r="5787" spans="2:7" x14ac:dyDescent="0.2">
      <c r="B5787" s="7">
        <v>43154</v>
      </c>
      <c r="C5787" s="6">
        <v>4</v>
      </c>
      <c r="D5787" s="6">
        <v>1.8</v>
      </c>
      <c r="E5787" s="6">
        <v>2.8660000000000001</v>
      </c>
      <c r="F5787" s="6">
        <v>2.238</v>
      </c>
      <c r="G5787" s="6">
        <v>1.42</v>
      </c>
    </row>
    <row r="5788" spans="2:7" x14ac:dyDescent="0.2">
      <c r="B5788" s="7">
        <v>43157</v>
      </c>
      <c r="C5788" s="6">
        <v>4</v>
      </c>
      <c r="D5788" s="6">
        <v>1.8</v>
      </c>
      <c r="E5788" s="6">
        <v>2.8622999999999998</v>
      </c>
      <c r="F5788" s="6">
        <v>2.2219000000000002</v>
      </c>
      <c r="G5788" s="6">
        <v>1.42</v>
      </c>
    </row>
    <row r="5789" spans="2:7" x14ac:dyDescent="0.2">
      <c r="B5789" s="7">
        <v>43158</v>
      </c>
      <c r="C5789" s="6">
        <v>4</v>
      </c>
      <c r="D5789" s="6">
        <v>1.8</v>
      </c>
      <c r="E5789" s="6">
        <v>2.8934000000000002</v>
      </c>
      <c r="F5789" s="6">
        <v>2.2599999999999998</v>
      </c>
      <c r="G5789" s="6">
        <v>1.42</v>
      </c>
    </row>
    <row r="5790" spans="2:7" x14ac:dyDescent="0.2">
      <c r="B5790" s="7">
        <v>43159</v>
      </c>
      <c r="C5790" s="6">
        <v>4.0999999999999996</v>
      </c>
      <c r="D5790" s="6">
        <v>1.8</v>
      </c>
      <c r="E5790" s="6">
        <v>2.8605999999999998</v>
      </c>
      <c r="F5790" s="6">
        <v>2.25</v>
      </c>
      <c r="G5790" s="6">
        <v>1.35</v>
      </c>
    </row>
    <row r="5791" spans="2:7" x14ac:dyDescent="0.2">
      <c r="B5791" s="7">
        <v>43160</v>
      </c>
      <c r="C5791" s="6">
        <v>4.0999999999999996</v>
      </c>
      <c r="D5791" s="6">
        <v>1.8</v>
      </c>
      <c r="E5791" s="6">
        <v>2.8077999999999999</v>
      </c>
      <c r="F5791" s="6">
        <v>2.2117</v>
      </c>
      <c r="G5791" s="6">
        <v>1.42</v>
      </c>
    </row>
    <row r="5792" spans="2:7" x14ac:dyDescent="0.2">
      <c r="B5792" s="7">
        <v>43161</v>
      </c>
      <c r="C5792" s="6">
        <v>4.0999999999999996</v>
      </c>
      <c r="D5792" s="6">
        <v>1.8</v>
      </c>
      <c r="E5792" s="6">
        <v>2.8643000000000001</v>
      </c>
      <c r="F5792" s="6">
        <v>2.2418</v>
      </c>
      <c r="G5792" s="6">
        <v>1.42</v>
      </c>
    </row>
    <row r="5793" spans="2:7" x14ac:dyDescent="0.2">
      <c r="B5793" s="7">
        <v>43164</v>
      </c>
      <c r="C5793" s="6">
        <v>4.0999999999999996</v>
      </c>
      <c r="D5793" s="6">
        <v>1.8</v>
      </c>
      <c r="E5793" s="6">
        <v>2.8807999999999998</v>
      </c>
      <c r="F5793" s="6">
        <v>2.2378</v>
      </c>
      <c r="G5793" s="6">
        <v>1.42</v>
      </c>
    </row>
    <row r="5794" spans="2:7" x14ac:dyDescent="0.2">
      <c r="B5794" s="7">
        <v>43165</v>
      </c>
      <c r="C5794" s="6">
        <v>4.0999999999999996</v>
      </c>
      <c r="D5794" s="6">
        <v>1.8</v>
      </c>
      <c r="E5794" s="6">
        <v>2.8862999999999999</v>
      </c>
      <c r="F5794" s="6">
        <v>2.2498999999999998</v>
      </c>
      <c r="G5794" s="6">
        <v>1.42</v>
      </c>
    </row>
    <row r="5795" spans="2:7" x14ac:dyDescent="0.2">
      <c r="B5795" s="7">
        <v>43166</v>
      </c>
      <c r="C5795" s="6">
        <v>4.0999999999999996</v>
      </c>
      <c r="D5795" s="6">
        <v>1.8</v>
      </c>
      <c r="E5795" s="6">
        <v>2.8826999999999998</v>
      </c>
      <c r="F5795" s="6">
        <v>2.2519</v>
      </c>
      <c r="G5795" s="6">
        <v>1.42</v>
      </c>
    </row>
    <row r="5796" spans="2:7" x14ac:dyDescent="0.2">
      <c r="B5796" s="7">
        <v>43167</v>
      </c>
      <c r="C5796" s="6">
        <v>4.0999999999999996</v>
      </c>
      <c r="D5796" s="6">
        <v>1.8</v>
      </c>
      <c r="E5796" s="6">
        <v>2.8571</v>
      </c>
      <c r="F5796" s="6">
        <v>2.2498</v>
      </c>
      <c r="G5796" s="6">
        <v>1.42</v>
      </c>
    </row>
    <row r="5797" spans="2:7" x14ac:dyDescent="0.2">
      <c r="B5797" s="7">
        <v>43168</v>
      </c>
      <c r="C5797" s="6">
        <v>4.0999999999999996</v>
      </c>
      <c r="D5797" s="6">
        <v>1.8</v>
      </c>
      <c r="E5797" s="6">
        <v>2.8938000000000001</v>
      </c>
      <c r="F5797" s="6">
        <v>2.258</v>
      </c>
      <c r="G5797" s="6">
        <v>1.42</v>
      </c>
    </row>
    <row r="5798" spans="2:7" x14ac:dyDescent="0.2">
      <c r="B5798" s="7">
        <v>43171</v>
      </c>
      <c r="C5798" s="6">
        <v>4.0999999999999996</v>
      </c>
      <c r="D5798" s="6">
        <v>1.8</v>
      </c>
      <c r="E5798" s="6">
        <v>2.8681000000000001</v>
      </c>
      <c r="F5798" s="6">
        <v>2.262</v>
      </c>
      <c r="G5798" s="6">
        <v>1.42</v>
      </c>
    </row>
    <row r="5799" spans="2:7" x14ac:dyDescent="0.2">
      <c r="B5799" s="7">
        <v>43172</v>
      </c>
      <c r="C5799" s="6">
        <v>4.0999999999999996</v>
      </c>
      <c r="D5799" s="6">
        <v>1.8</v>
      </c>
      <c r="E5799" s="6">
        <v>2.8426</v>
      </c>
      <c r="F5799" s="6">
        <v>2.2538999999999998</v>
      </c>
      <c r="G5799" s="6">
        <v>1.42</v>
      </c>
    </row>
    <row r="5800" spans="2:7" x14ac:dyDescent="0.2">
      <c r="B5800" s="7">
        <v>43173</v>
      </c>
      <c r="C5800" s="6">
        <v>4.0999999999999996</v>
      </c>
      <c r="D5800" s="6">
        <v>1.8</v>
      </c>
      <c r="E5800" s="6">
        <v>2.8170000000000002</v>
      </c>
      <c r="F5800" s="6">
        <v>2.258</v>
      </c>
      <c r="G5800" s="6">
        <v>1.42</v>
      </c>
    </row>
    <row r="5801" spans="2:7" x14ac:dyDescent="0.2">
      <c r="B5801" s="7">
        <v>43174</v>
      </c>
      <c r="C5801" s="6">
        <v>4.0999999999999996</v>
      </c>
      <c r="D5801" s="6">
        <v>1.8</v>
      </c>
      <c r="E5801" s="6">
        <v>2.8279999999999998</v>
      </c>
      <c r="F5801" s="6">
        <v>2.2846000000000002</v>
      </c>
      <c r="G5801" s="6">
        <v>1.43</v>
      </c>
    </row>
    <row r="5802" spans="2:7" x14ac:dyDescent="0.2">
      <c r="B5802" s="7">
        <v>43175</v>
      </c>
      <c r="C5802" s="6">
        <v>4.0999999999999996</v>
      </c>
      <c r="D5802" s="6">
        <v>1.8</v>
      </c>
      <c r="E5802" s="6">
        <v>2.8445</v>
      </c>
      <c r="F5802" s="6">
        <v>2.2909000000000002</v>
      </c>
      <c r="G5802" s="6">
        <v>1.43</v>
      </c>
    </row>
    <row r="5803" spans="2:7" x14ac:dyDescent="0.2">
      <c r="B5803" s="7">
        <v>43178</v>
      </c>
      <c r="C5803" s="6">
        <v>4.0999999999999996</v>
      </c>
      <c r="D5803" s="6">
        <v>1.8</v>
      </c>
      <c r="E5803" s="6">
        <v>2.8555000000000001</v>
      </c>
      <c r="F5803" s="6">
        <v>2.3075000000000001</v>
      </c>
      <c r="G5803" s="6">
        <v>1.43</v>
      </c>
    </row>
    <row r="5804" spans="2:7" x14ac:dyDescent="0.2">
      <c r="B5804" s="7">
        <v>43179</v>
      </c>
      <c r="C5804" s="6">
        <v>4.0999999999999996</v>
      </c>
      <c r="D5804" s="6">
        <v>1.8</v>
      </c>
      <c r="E5804" s="6">
        <v>2.8959000000000001</v>
      </c>
      <c r="F5804" s="6">
        <v>2.3448000000000002</v>
      </c>
      <c r="G5804" s="6">
        <v>1.44</v>
      </c>
    </row>
    <row r="5805" spans="2:7" x14ac:dyDescent="0.2">
      <c r="B5805" s="7">
        <v>43180</v>
      </c>
      <c r="C5805" s="6">
        <v>4.0999999999999996</v>
      </c>
      <c r="D5805" s="6">
        <v>1.8</v>
      </c>
      <c r="E5805" s="6">
        <v>2.883</v>
      </c>
      <c r="F5805" s="6">
        <v>2.3054999999999999</v>
      </c>
      <c r="G5805" s="6">
        <v>1.44</v>
      </c>
    </row>
    <row r="5806" spans="2:7" x14ac:dyDescent="0.2">
      <c r="B5806" s="7">
        <v>43181</v>
      </c>
      <c r="C5806" s="6">
        <v>4.0999999999999996</v>
      </c>
      <c r="D5806" s="6">
        <v>1.8</v>
      </c>
      <c r="E5806" s="6">
        <v>2.8243999999999998</v>
      </c>
      <c r="F5806" s="6">
        <v>2.2786</v>
      </c>
      <c r="G5806" s="6">
        <v>1.68</v>
      </c>
    </row>
    <row r="5807" spans="2:7" x14ac:dyDescent="0.2">
      <c r="B5807" s="7">
        <v>43182</v>
      </c>
      <c r="C5807" s="6">
        <v>4.0999999999999996</v>
      </c>
      <c r="D5807" s="6">
        <v>1.8</v>
      </c>
      <c r="E5807" s="6">
        <v>2.8134999999999999</v>
      </c>
      <c r="F5807" s="6">
        <v>2.2538</v>
      </c>
      <c r="G5807" s="6">
        <v>1.68</v>
      </c>
    </row>
    <row r="5808" spans="2:7" x14ac:dyDescent="0.2">
      <c r="B5808" s="7">
        <v>43185</v>
      </c>
      <c r="C5808" s="6">
        <v>4.0999999999999996</v>
      </c>
      <c r="D5808" s="6">
        <v>1.8</v>
      </c>
      <c r="E5808" s="6">
        <v>2.8519999999999999</v>
      </c>
      <c r="F5808" s="6">
        <v>2.2704</v>
      </c>
      <c r="G5808" s="6">
        <v>1.68</v>
      </c>
    </row>
    <row r="5809" spans="2:7" x14ac:dyDescent="0.2">
      <c r="B5809" s="7">
        <v>43186</v>
      </c>
      <c r="C5809" s="6">
        <v>4.0999999999999996</v>
      </c>
      <c r="D5809" s="6">
        <v>1.8</v>
      </c>
      <c r="E5809" s="6">
        <v>2.7753000000000001</v>
      </c>
      <c r="F5809" s="6">
        <v>2.2641</v>
      </c>
      <c r="G5809" s="6">
        <v>1.68</v>
      </c>
    </row>
    <row r="5810" spans="2:7" x14ac:dyDescent="0.2">
      <c r="B5810" s="7">
        <v>43187</v>
      </c>
      <c r="C5810" s="6">
        <v>4.0999999999999996</v>
      </c>
      <c r="D5810" s="6">
        <v>1.8</v>
      </c>
      <c r="E5810" s="6">
        <v>2.7806999999999999</v>
      </c>
      <c r="F5810" s="6">
        <v>2.2841999999999998</v>
      </c>
      <c r="G5810" s="6">
        <v>1.68</v>
      </c>
    </row>
    <row r="5811" spans="2:7" x14ac:dyDescent="0.2">
      <c r="B5811" s="7">
        <v>43188</v>
      </c>
      <c r="C5811" s="6">
        <v>4.0999999999999996</v>
      </c>
      <c r="D5811" s="6">
        <v>1.8</v>
      </c>
      <c r="E5811" s="6">
        <v>2.7389000000000001</v>
      </c>
      <c r="F5811" s="6">
        <v>2.2660999999999998</v>
      </c>
      <c r="G5811" s="6">
        <v>1.68</v>
      </c>
    </row>
    <row r="5812" spans="2:7" x14ac:dyDescent="0.2">
      <c r="B5812" s="7">
        <v>43189</v>
      </c>
      <c r="C5812" s="6">
        <v>4.0999999999999996</v>
      </c>
      <c r="D5812" s="6">
        <v>1.8</v>
      </c>
      <c r="E5812" s="6">
        <v>2.7389000000000001</v>
      </c>
      <c r="F5812" s="6">
        <v>2.2660999999999998</v>
      </c>
      <c r="G5812" s="6">
        <v>1.67</v>
      </c>
    </row>
    <row r="5813" spans="2:7" x14ac:dyDescent="0.2">
      <c r="B5813" s="7">
        <v>43192</v>
      </c>
      <c r="C5813" s="6">
        <v>4</v>
      </c>
      <c r="D5813" s="6">
        <v>2.1</v>
      </c>
      <c r="E5813" s="6">
        <v>2.7298</v>
      </c>
      <c r="F5813" s="6">
        <v>2.2458999999999998</v>
      </c>
      <c r="G5813" s="6">
        <v>1.68</v>
      </c>
    </row>
    <row r="5814" spans="2:7" x14ac:dyDescent="0.2">
      <c r="B5814" s="7">
        <v>43193</v>
      </c>
      <c r="C5814" s="6">
        <v>4</v>
      </c>
      <c r="D5814" s="6">
        <v>2.1</v>
      </c>
      <c r="E5814" s="6">
        <v>2.7753000000000001</v>
      </c>
      <c r="F5814" s="6">
        <v>2.2782</v>
      </c>
      <c r="G5814" s="6">
        <v>1.69</v>
      </c>
    </row>
    <row r="5815" spans="2:7" x14ac:dyDescent="0.2">
      <c r="B5815" s="7">
        <v>43194</v>
      </c>
      <c r="C5815" s="6">
        <v>4</v>
      </c>
      <c r="D5815" s="6">
        <v>2.1</v>
      </c>
      <c r="E5815" s="6">
        <v>2.8027000000000002</v>
      </c>
      <c r="F5815" s="6">
        <v>2.2924000000000002</v>
      </c>
      <c r="G5815" s="6">
        <v>1.69</v>
      </c>
    </row>
    <row r="5816" spans="2:7" x14ac:dyDescent="0.2">
      <c r="B5816" s="7">
        <v>43195</v>
      </c>
      <c r="C5816" s="6">
        <v>4</v>
      </c>
      <c r="D5816" s="6">
        <v>2.1</v>
      </c>
      <c r="E5816" s="6">
        <v>2.8319999999999999</v>
      </c>
      <c r="F5816" s="6">
        <v>2.3026</v>
      </c>
      <c r="G5816" s="6">
        <v>1.69</v>
      </c>
    </row>
    <row r="5817" spans="2:7" x14ac:dyDescent="0.2">
      <c r="B5817" s="7">
        <v>43196</v>
      </c>
      <c r="C5817" s="6">
        <v>4</v>
      </c>
      <c r="D5817" s="6">
        <v>2.1</v>
      </c>
      <c r="E5817" s="6">
        <v>2.7734999999999999</v>
      </c>
      <c r="F5817" s="6">
        <v>2.2660999999999998</v>
      </c>
      <c r="G5817" s="6">
        <v>1.69</v>
      </c>
    </row>
    <row r="5818" spans="2:7" x14ac:dyDescent="0.2">
      <c r="B5818" s="7">
        <v>43199</v>
      </c>
      <c r="C5818" s="6">
        <v>4</v>
      </c>
      <c r="D5818" s="6">
        <v>2.1</v>
      </c>
      <c r="E5818" s="6">
        <v>2.7789999999999999</v>
      </c>
      <c r="F5818" s="6">
        <v>2.2783000000000002</v>
      </c>
      <c r="G5818" s="6">
        <v>1.69</v>
      </c>
    </row>
    <row r="5819" spans="2:7" x14ac:dyDescent="0.2">
      <c r="B5819" s="7">
        <v>43200</v>
      </c>
      <c r="C5819" s="6">
        <v>4</v>
      </c>
      <c r="D5819" s="6">
        <v>2.1</v>
      </c>
      <c r="E5819" s="6">
        <v>2.8008999999999999</v>
      </c>
      <c r="F5819" s="6">
        <v>2.3069000000000002</v>
      </c>
      <c r="G5819" s="6">
        <v>1.69</v>
      </c>
    </row>
    <row r="5820" spans="2:7" x14ac:dyDescent="0.2">
      <c r="B5820" s="7">
        <v>43201</v>
      </c>
      <c r="C5820" s="6">
        <v>4</v>
      </c>
      <c r="D5820" s="6">
        <v>2.1</v>
      </c>
      <c r="E5820" s="6">
        <v>2.7808000000000002</v>
      </c>
      <c r="F5820" s="6">
        <v>2.3069999999999999</v>
      </c>
      <c r="G5820" s="6">
        <v>1.69</v>
      </c>
    </row>
    <row r="5821" spans="2:7" x14ac:dyDescent="0.2">
      <c r="B5821" s="7">
        <v>43202</v>
      </c>
      <c r="C5821" s="6">
        <v>4</v>
      </c>
      <c r="D5821" s="6">
        <v>2.1</v>
      </c>
      <c r="E5821" s="6">
        <v>2.8357999999999999</v>
      </c>
      <c r="F5821" s="6">
        <v>2.3479999999999999</v>
      </c>
      <c r="G5821" s="6">
        <v>1.69</v>
      </c>
    </row>
    <row r="5822" spans="2:7" x14ac:dyDescent="0.2">
      <c r="B5822" s="7">
        <v>43203</v>
      </c>
      <c r="C5822" s="6">
        <v>4</v>
      </c>
      <c r="D5822" s="6">
        <v>2.1</v>
      </c>
      <c r="E5822" s="6">
        <v>2.8267000000000002</v>
      </c>
      <c r="F5822" s="6">
        <v>2.3565999999999998</v>
      </c>
      <c r="G5822" s="6">
        <v>1.69</v>
      </c>
    </row>
    <row r="5823" spans="2:7" x14ac:dyDescent="0.2">
      <c r="B5823" s="7">
        <v>43206</v>
      </c>
      <c r="C5823" s="6">
        <v>4</v>
      </c>
      <c r="D5823" s="6">
        <v>2.1</v>
      </c>
      <c r="E5823" s="6">
        <v>2.8267000000000002</v>
      </c>
      <c r="F5823" s="6">
        <v>2.3773</v>
      </c>
      <c r="G5823" s="6">
        <v>1.69</v>
      </c>
    </row>
    <row r="5824" spans="2:7" x14ac:dyDescent="0.2">
      <c r="B5824" s="7">
        <v>43207</v>
      </c>
      <c r="C5824" s="6">
        <v>4</v>
      </c>
      <c r="D5824" s="6">
        <v>2.1</v>
      </c>
      <c r="E5824" s="6">
        <v>2.8285</v>
      </c>
      <c r="F5824" s="6">
        <v>2.3940000000000001</v>
      </c>
      <c r="G5824" s="6">
        <v>1.69</v>
      </c>
    </row>
    <row r="5825" spans="2:7" x14ac:dyDescent="0.2">
      <c r="B5825" s="7">
        <v>43208</v>
      </c>
      <c r="C5825" s="6">
        <v>4</v>
      </c>
      <c r="D5825" s="6">
        <v>2.1</v>
      </c>
      <c r="E5825" s="6">
        <v>2.8727999999999998</v>
      </c>
      <c r="F5825" s="6">
        <v>2.4293</v>
      </c>
      <c r="G5825" s="6">
        <v>1.69</v>
      </c>
    </row>
    <row r="5826" spans="2:7" x14ac:dyDescent="0.2">
      <c r="B5826" s="7">
        <v>43209</v>
      </c>
      <c r="C5826" s="6">
        <v>4</v>
      </c>
      <c r="D5826" s="6">
        <v>2.1</v>
      </c>
      <c r="E5826" s="6">
        <v>2.9098000000000002</v>
      </c>
      <c r="F5826" s="6">
        <v>2.4275000000000002</v>
      </c>
      <c r="G5826" s="6">
        <v>1.69</v>
      </c>
    </row>
    <row r="5827" spans="2:7" x14ac:dyDescent="0.2">
      <c r="B5827" s="7">
        <v>43210</v>
      </c>
      <c r="C5827" s="6">
        <v>4</v>
      </c>
      <c r="D5827" s="6">
        <v>2.1</v>
      </c>
      <c r="E5827" s="6">
        <v>2.9601999999999999</v>
      </c>
      <c r="F5827" s="6">
        <v>2.4573</v>
      </c>
      <c r="G5827" s="6">
        <v>1.7</v>
      </c>
    </row>
    <row r="5828" spans="2:7" x14ac:dyDescent="0.2">
      <c r="B5828" s="7">
        <v>43213</v>
      </c>
      <c r="C5828" s="6">
        <v>4</v>
      </c>
      <c r="D5828" s="6">
        <v>2.1</v>
      </c>
      <c r="E5828" s="6">
        <v>2.9752000000000001</v>
      </c>
      <c r="F5828" s="6">
        <v>2.4763999999999999</v>
      </c>
      <c r="G5828" s="6">
        <v>1.7</v>
      </c>
    </row>
    <row r="5829" spans="2:7" x14ac:dyDescent="0.2">
      <c r="B5829" s="7">
        <v>43214</v>
      </c>
      <c r="C5829" s="6">
        <v>4</v>
      </c>
      <c r="D5829" s="6">
        <v>2.1</v>
      </c>
      <c r="E5829" s="6">
        <v>2.9994999999999998</v>
      </c>
      <c r="F5829" s="6">
        <v>2.4746000000000001</v>
      </c>
      <c r="G5829" s="6">
        <v>1.7</v>
      </c>
    </row>
    <row r="5830" spans="2:7" x14ac:dyDescent="0.2">
      <c r="B5830" s="7">
        <v>43215</v>
      </c>
      <c r="C5830" s="6">
        <v>4</v>
      </c>
      <c r="D5830" s="6">
        <v>2.1</v>
      </c>
      <c r="E5830" s="6">
        <v>3.0259</v>
      </c>
      <c r="F5830" s="6">
        <v>2.4878</v>
      </c>
      <c r="G5830" s="6">
        <v>1.7</v>
      </c>
    </row>
    <row r="5831" spans="2:7" x14ac:dyDescent="0.2">
      <c r="B5831" s="7">
        <v>43216</v>
      </c>
      <c r="C5831" s="6">
        <v>4</v>
      </c>
      <c r="D5831" s="6">
        <v>2.1</v>
      </c>
      <c r="E5831" s="6">
        <v>2.9809000000000001</v>
      </c>
      <c r="F5831" s="6">
        <v>2.4817</v>
      </c>
      <c r="G5831" s="6">
        <v>1.7</v>
      </c>
    </row>
    <row r="5832" spans="2:7" x14ac:dyDescent="0.2">
      <c r="B5832" s="7">
        <v>43217</v>
      </c>
      <c r="C5832" s="6">
        <v>4</v>
      </c>
      <c r="D5832" s="6">
        <v>2.1</v>
      </c>
      <c r="E5832" s="6">
        <v>2.9567999999999999</v>
      </c>
      <c r="F5832" s="6">
        <v>2.4838</v>
      </c>
      <c r="G5832" s="6">
        <v>1.7</v>
      </c>
    </row>
    <row r="5833" spans="2:7" x14ac:dyDescent="0.2">
      <c r="B5833" s="7">
        <v>43220</v>
      </c>
      <c r="C5833" s="6">
        <v>4</v>
      </c>
      <c r="D5833" s="6">
        <v>2.1</v>
      </c>
      <c r="E5833" s="6">
        <v>2.9531000000000001</v>
      </c>
      <c r="F5833" s="6">
        <v>2.4878999999999998</v>
      </c>
      <c r="G5833" s="6">
        <v>1.69</v>
      </c>
    </row>
    <row r="5834" spans="2:7" x14ac:dyDescent="0.2">
      <c r="B5834" s="7">
        <v>43221</v>
      </c>
      <c r="C5834" s="6">
        <v>4</v>
      </c>
      <c r="D5834" s="6">
        <v>2.1</v>
      </c>
      <c r="E5834" s="6">
        <v>2.9643999999999999</v>
      </c>
      <c r="F5834" s="6">
        <v>2.5042</v>
      </c>
      <c r="G5834" s="6">
        <v>1.7</v>
      </c>
    </row>
    <row r="5835" spans="2:7" x14ac:dyDescent="0.2">
      <c r="B5835" s="7">
        <v>43222</v>
      </c>
      <c r="C5835" s="6">
        <v>4</v>
      </c>
      <c r="D5835" s="6">
        <v>2.1</v>
      </c>
      <c r="E5835" s="6">
        <v>2.9662999999999999</v>
      </c>
      <c r="F5835" s="6">
        <v>2.4882</v>
      </c>
      <c r="G5835" s="6">
        <v>1.7</v>
      </c>
    </row>
    <row r="5836" spans="2:7" x14ac:dyDescent="0.2">
      <c r="B5836" s="7">
        <v>43223</v>
      </c>
      <c r="C5836" s="6">
        <v>4</v>
      </c>
      <c r="D5836" s="6">
        <v>2.1</v>
      </c>
      <c r="E5836" s="6">
        <v>2.9458000000000002</v>
      </c>
      <c r="F5836" s="6">
        <v>2.4762</v>
      </c>
      <c r="G5836" s="6">
        <v>1.7</v>
      </c>
    </row>
    <row r="5837" spans="2:7" x14ac:dyDescent="0.2">
      <c r="B5837" s="7">
        <v>43224</v>
      </c>
      <c r="C5837" s="6">
        <v>4</v>
      </c>
      <c r="D5837" s="6">
        <v>2.1</v>
      </c>
      <c r="E5837" s="6">
        <v>2.9497</v>
      </c>
      <c r="F5837" s="6">
        <v>2.4969000000000001</v>
      </c>
      <c r="G5837" s="6">
        <v>1.7</v>
      </c>
    </row>
    <row r="5838" spans="2:7" x14ac:dyDescent="0.2">
      <c r="B5838" s="7">
        <v>43227</v>
      </c>
      <c r="C5838" s="6">
        <v>4</v>
      </c>
      <c r="D5838" s="6">
        <v>2.1</v>
      </c>
      <c r="E5838" s="6">
        <v>2.9497</v>
      </c>
      <c r="F5838" s="6">
        <v>2.4969999999999999</v>
      </c>
      <c r="G5838" s="6">
        <v>1.7</v>
      </c>
    </row>
    <row r="5839" spans="2:7" x14ac:dyDescent="0.2">
      <c r="B5839" s="7">
        <v>43228</v>
      </c>
      <c r="C5839" s="6">
        <v>4</v>
      </c>
      <c r="D5839" s="6">
        <v>2.1</v>
      </c>
      <c r="E5839" s="6">
        <v>2.976</v>
      </c>
      <c r="F5839" s="6">
        <v>2.5093999999999999</v>
      </c>
      <c r="G5839" s="6">
        <v>1.7</v>
      </c>
    </row>
    <row r="5840" spans="2:7" x14ac:dyDescent="0.2">
      <c r="B5840" s="7">
        <v>43229</v>
      </c>
      <c r="C5840" s="6">
        <v>4</v>
      </c>
      <c r="D5840" s="6">
        <v>2.1</v>
      </c>
      <c r="E5840" s="6">
        <v>3.0042</v>
      </c>
      <c r="F5840" s="6">
        <v>2.5299999999999998</v>
      </c>
      <c r="G5840" s="6">
        <v>1.7</v>
      </c>
    </row>
    <row r="5841" spans="2:7" x14ac:dyDescent="0.2">
      <c r="B5841" s="7">
        <v>43230</v>
      </c>
      <c r="C5841" s="6">
        <v>4</v>
      </c>
      <c r="D5841" s="6">
        <v>2.1</v>
      </c>
      <c r="E5841" s="6">
        <v>2.9622000000000002</v>
      </c>
      <c r="F5841" s="6">
        <v>2.5301999999999998</v>
      </c>
      <c r="G5841" s="6">
        <v>1.7</v>
      </c>
    </row>
    <row r="5842" spans="2:7" x14ac:dyDescent="0.2">
      <c r="B5842" s="7">
        <v>43231</v>
      </c>
      <c r="C5842" s="6">
        <v>4</v>
      </c>
      <c r="D5842" s="6">
        <v>2.1</v>
      </c>
      <c r="E5842" s="6">
        <v>2.9695</v>
      </c>
      <c r="F5842" s="6">
        <v>2.5348999999999999</v>
      </c>
      <c r="G5842" s="6">
        <v>1.7</v>
      </c>
    </row>
    <row r="5843" spans="2:7" x14ac:dyDescent="0.2">
      <c r="B5843" s="7">
        <v>43234</v>
      </c>
      <c r="C5843" s="6">
        <v>4</v>
      </c>
      <c r="D5843" s="6">
        <v>2.1</v>
      </c>
      <c r="E5843" s="6">
        <v>3.0024000000000002</v>
      </c>
      <c r="F5843" s="6">
        <v>2.5474999999999999</v>
      </c>
      <c r="G5843" s="6">
        <v>1.7</v>
      </c>
    </row>
    <row r="5844" spans="2:7" x14ac:dyDescent="0.2">
      <c r="B5844" s="7">
        <v>43235</v>
      </c>
      <c r="C5844" s="6">
        <v>4</v>
      </c>
      <c r="D5844" s="6">
        <v>2.1</v>
      </c>
      <c r="E5844" s="6">
        <v>3.0722999999999998</v>
      </c>
      <c r="F5844" s="6">
        <v>2.5745</v>
      </c>
      <c r="G5844" s="6">
        <v>1.7</v>
      </c>
    </row>
    <row r="5845" spans="2:7" x14ac:dyDescent="0.2">
      <c r="B5845" s="7">
        <v>43236</v>
      </c>
      <c r="C5845" s="6">
        <v>4</v>
      </c>
      <c r="D5845" s="6">
        <v>2.1</v>
      </c>
      <c r="E5845" s="6">
        <v>3.0964</v>
      </c>
      <c r="F5845" s="6">
        <v>2.5851000000000002</v>
      </c>
      <c r="G5845" s="6">
        <v>1.7</v>
      </c>
    </row>
    <row r="5846" spans="2:7" x14ac:dyDescent="0.2">
      <c r="B5846" s="7">
        <v>43237</v>
      </c>
      <c r="C5846" s="6">
        <v>4</v>
      </c>
      <c r="D5846" s="6">
        <v>2.1</v>
      </c>
      <c r="E5846" s="6">
        <v>3.1112000000000002</v>
      </c>
      <c r="F5846" s="6">
        <v>2.5647000000000002</v>
      </c>
      <c r="G5846" s="6">
        <v>1.7</v>
      </c>
    </row>
    <row r="5847" spans="2:7" x14ac:dyDescent="0.2">
      <c r="B5847" s="7">
        <v>43238</v>
      </c>
      <c r="C5847" s="6">
        <v>4</v>
      </c>
      <c r="D5847" s="6">
        <v>2.1</v>
      </c>
      <c r="E5847" s="6">
        <v>3.0558999999999998</v>
      </c>
      <c r="F5847" s="6">
        <v>2.5467</v>
      </c>
      <c r="G5847" s="6">
        <v>1.7</v>
      </c>
    </row>
    <row r="5848" spans="2:7" x14ac:dyDescent="0.2">
      <c r="B5848" s="7">
        <v>43241</v>
      </c>
      <c r="C5848" s="6">
        <v>4</v>
      </c>
      <c r="D5848" s="6">
        <v>2.1</v>
      </c>
      <c r="E5848" s="6">
        <v>3.0596000000000001</v>
      </c>
      <c r="F5848" s="6">
        <v>2.5655999999999999</v>
      </c>
      <c r="G5848" s="6">
        <v>1.7</v>
      </c>
    </row>
    <row r="5849" spans="2:7" x14ac:dyDescent="0.2">
      <c r="B5849" s="7">
        <v>43242</v>
      </c>
      <c r="C5849" s="6">
        <v>4</v>
      </c>
      <c r="D5849" s="6">
        <v>2.1</v>
      </c>
      <c r="E5849" s="6">
        <v>3.0596999999999999</v>
      </c>
      <c r="F5849" s="6">
        <v>2.5680000000000001</v>
      </c>
      <c r="G5849" s="6">
        <v>1.7</v>
      </c>
    </row>
    <row r="5850" spans="2:7" x14ac:dyDescent="0.2">
      <c r="B5850" s="7">
        <v>43243</v>
      </c>
      <c r="C5850" s="6">
        <v>4</v>
      </c>
      <c r="D5850" s="6">
        <v>2.1</v>
      </c>
      <c r="E5850" s="6">
        <v>2.9935</v>
      </c>
      <c r="F5850" s="6">
        <v>2.5282</v>
      </c>
      <c r="G5850" s="6">
        <v>1.7</v>
      </c>
    </row>
    <row r="5851" spans="2:7" x14ac:dyDescent="0.2">
      <c r="B5851" s="7">
        <v>43244</v>
      </c>
      <c r="C5851" s="6">
        <v>4</v>
      </c>
      <c r="D5851" s="6">
        <v>2.1</v>
      </c>
      <c r="E5851" s="6">
        <v>2.9769999999999999</v>
      </c>
      <c r="F5851" s="6">
        <v>2.5081000000000002</v>
      </c>
      <c r="G5851" s="6">
        <v>1.7</v>
      </c>
    </row>
    <row r="5852" spans="2:7" x14ac:dyDescent="0.2">
      <c r="B5852" s="7">
        <v>43245</v>
      </c>
      <c r="C5852" s="6">
        <v>4</v>
      </c>
      <c r="D5852" s="6">
        <v>2.1</v>
      </c>
      <c r="E5852" s="6">
        <v>2.9312999999999998</v>
      </c>
      <c r="F5852" s="6">
        <v>2.4758</v>
      </c>
      <c r="G5852" s="6">
        <v>1.7</v>
      </c>
    </row>
    <row r="5853" spans="2:7" x14ac:dyDescent="0.2">
      <c r="B5853" s="7">
        <v>43248</v>
      </c>
      <c r="C5853" s="6">
        <v>4</v>
      </c>
      <c r="D5853" s="6">
        <v>2.1</v>
      </c>
      <c r="E5853" s="6">
        <v>2.9312999999999998</v>
      </c>
      <c r="F5853" s="6">
        <v>2.4758</v>
      </c>
      <c r="G5853" s="6">
        <v>1.7</v>
      </c>
    </row>
    <row r="5854" spans="2:7" x14ac:dyDescent="0.2">
      <c r="B5854" s="7">
        <v>43249</v>
      </c>
      <c r="C5854" s="6">
        <v>4</v>
      </c>
      <c r="D5854" s="6">
        <v>2.1</v>
      </c>
      <c r="E5854" s="6">
        <v>2.7810000000000001</v>
      </c>
      <c r="F5854" s="6">
        <v>2.3191000000000002</v>
      </c>
      <c r="G5854" s="6">
        <v>1.7</v>
      </c>
    </row>
    <row r="5855" spans="2:7" x14ac:dyDescent="0.2">
      <c r="B5855" s="7">
        <v>43250</v>
      </c>
      <c r="C5855" s="6">
        <v>4</v>
      </c>
      <c r="D5855" s="6">
        <v>2.1</v>
      </c>
      <c r="E5855" s="6">
        <v>2.855</v>
      </c>
      <c r="F5855" s="6">
        <v>2.4115000000000002</v>
      </c>
      <c r="G5855" s="6">
        <v>1.7</v>
      </c>
    </row>
    <row r="5856" spans="2:7" x14ac:dyDescent="0.2">
      <c r="B5856" s="7">
        <v>43251</v>
      </c>
      <c r="C5856" s="6">
        <v>3.8</v>
      </c>
      <c r="D5856" s="6">
        <v>2.2000000000000002</v>
      </c>
      <c r="E5856" s="6">
        <v>2.8586</v>
      </c>
      <c r="F5856" s="6">
        <v>2.4274</v>
      </c>
      <c r="G5856" s="6">
        <v>1.7</v>
      </c>
    </row>
    <row r="5857" spans="2:7" x14ac:dyDescent="0.2">
      <c r="B5857" s="7">
        <v>43252</v>
      </c>
      <c r="C5857" s="6">
        <v>3.8</v>
      </c>
      <c r="D5857" s="6">
        <v>2.2000000000000002</v>
      </c>
      <c r="E5857" s="6">
        <v>2.9022000000000001</v>
      </c>
      <c r="F5857" s="6">
        <v>2.4716</v>
      </c>
      <c r="G5857" s="6">
        <v>1.7</v>
      </c>
    </row>
    <row r="5858" spans="2:7" x14ac:dyDescent="0.2">
      <c r="B5858" s="7">
        <v>43255</v>
      </c>
      <c r="C5858" s="6">
        <v>3.8</v>
      </c>
      <c r="D5858" s="6">
        <v>2.2000000000000002</v>
      </c>
      <c r="E5858" s="6">
        <v>2.9424000000000001</v>
      </c>
      <c r="F5858" s="6">
        <v>2.5160999999999998</v>
      </c>
      <c r="G5858" s="6">
        <v>1.7</v>
      </c>
    </row>
    <row r="5859" spans="2:7" x14ac:dyDescent="0.2">
      <c r="B5859" s="7">
        <v>43256</v>
      </c>
      <c r="C5859" s="6">
        <v>3.8</v>
      </c>
      <c r="D5859" s="6">
        <v>2.2000000000000002</v>
      </c>
      <c r="E5859" s="6">
        <v>2.9277000000000002</v>
      </c>
      <c r="F5859" s="6">
        <v>2.4918</v>
      </c>
      <c r="G5859" s="6">
        <v>1.7</v>
      </c>
    </row>
    <row r="5860" spans="2:7" x14ac:dyDescent="0.2">
      <c r="B5860" s="7">
        <v>43257</v>
      </c>
      <c r="C5860" s="6">
        <v>3.8</v>
      </c>
      <c r="D5860" s="6">
        <v>2.2000000000000002</v>
      </c>
      <c r="E5860" s="6">
        <v>2.9716999999999998</v>
      </c>
      <c r="F5860" s="6">
        <v>2.5160999999999998</v>
      </c>
      <c r="G5860" s="6">
        <v>1.7</v>
      </c>
    </row>
    <row r="5861" spans="2:7" x14ac:dyDescent="0.2">
      <c r="B5861" s="7">
        <v>43258</v>
      </c>
      <c r="C5861" s="6">
        <v>3.8</v>
      </c>
      <c r="D5861" s="6">
        <v>2.2000000000000002</v>
      </c>
      <c r="E5861" s="6">
        <v>2.9203999999999999</v>
      </c>
      <c r="F5861" s="6">
        <v>2.4876</v>
      </c>
      <c r="G5861" s="6">
        <v>1.7</v>
      </c>
    </row>
    <row r="5862" spans="2:7" x14ac:dyDescent="0.2">
      <c r="B5862" s="7">
        <v>43259</v>
      </c>
      <c r="C5862" s="6">
        <v>3.8</v>
      </c>
      <c r="D5862" s="6">
        <v>2.2000000000000002</v>
      </c>
      <c r="E5862" s="6">
        <v>2.9460999999999999</v>
      </c>
      <c r="F5862" s="6">
        <v>2.4977</v>
      </c>
      <c r="G5862" s="6">
        <v>1.7</v>
      </c>
    </row>
    <row r="5863" spans="2:7" x14ac:dyDescent="0.2">
      <c r="B5863" s="7">
        <v>43262</v>
      </c>
      <c r="C5863" s="6">
        <v>3.8</v>
      </c>
      <c r="D5863" s="6">
        <v>2.2000000000000002</v>
      </c>
      <c r="E5863" s="6">
        <v>2.9516</v>
      </c>
      <c r="F5863" s="6">
        <v>2.5202</v>
      </c>
      <c r="G5863" s="6">
        <v>1.7</v>
      </c>
    </row>
    <row r="5864" spans="2:7" x14ac:dyDescent="0.2">
      <c r="B5864" s="7">
        <v>43263</v>
      </c>
      <c r="C5864" s="6">
        <v>3.8</v>
      </c>
      <c r="D5864" s="6">
        <v>2.2000000000000002</v>
      </c>
      <c r="E5864" s="6">
        <v>2.9607999999999999</v>
      </c>
      <c r="F5864" s="6">
        <v>2.5387</v>
      </c>
      <c r="G5864" s="6">
        <v>1.7</v>
      </c>
    </row>
    <row r="5865" spans="2:7" x14ac:dyDescent="0.2">
      <c r="B5865" s="7">
        <v>43264</v>
      </c>
      <c r="C5865" s="6">
        <v>3.8</v>
      </c>
      <c r="D5865" s="6">
        <v>2.2000000000000002</v>
      </c>
      <c r="E5865" s="6">
        <v>2.9662999999999999</v>
      </c>
      <c r="F5865" s="6">
        <v>2.5674999999999999</v>
      </c>
      <c r="G5865" s="6">
        <v>1.7</v>
      </c>
    </row>
    <row r="5866" spans="2:7" x14ac:dyDescent="0.2">
      <c r="B5866" s="7">
        <v>43265</v>
      </c>
      <c r="C5866" s="6">
        <v>3.8</v>
      </c>
      <c r="D5866" s="6">
        <v>2.2000000000000002</v>
      </c>
      <c r="E5866" s="6">
        <v>2.9350999999999998</v>
      </c>
      <c r="F5866" s="6">
        <v>2.5634999999999999</v>
      </c>
      <c r="G5866" s="6">
        <v>1.9</v>
      </c>
    </row>
    <row r="5867" spans="2:7" x14ac:dyDescent="0.2">
      <c r="B5867" s="7">
        <v>43266</v>
      </c>
      <c r="C5867" s="6">
        <v>3.8</v>
      </c>
      <c r="D5867" s="6">
        <v>2.2000000000000002</v>
      </c>
      <c r="E5867" s="6">
        <v>2.9205000000000001</v>
      </c>
      <c r="F5867" s="6">
        <v>2.5470999999999999</v>
      </c>
      <c r="G5867" s="6">
        <v>1.9</v>
      </c>
    </row>
    <row r="5868" spans="2:7" x14ac:dyDescent="0.2">
      <c r="B5868" s="7">
        <v>43269</v>
      </c>
      <c r="C5868" s="6">
        <v>3.8</v>
      </c>
      <c r="D5868" s="6">
        <v>2.2000000000000002</v>
      </c>
      <c r="E5868" s="6">
        <v>2.9169</v>
      </c>
      <c r="F5868" s="6">
        <v>2.5491999999999999</v>
      </c>
      <c r="G5868" s="6">
        <v>1.9</v>
      </c>
    </row>
    <row r="5869" spans="2:7" x14ac:dyDescent="0.2">
      <c r="B5869" s="7">
        <v>43270</v>
      </c>
      <c r="C5869" s="6">
        <v>3.8</v>
      </c>
      <c r="D5869" s="6">
        <v>2.2000000000000002</v>
      </c>
      <c r="E5869" s="6">
        <v>2.8967000000000001</v>
      </c>
      <c r="F5869" s="6">
        <v>2.5451999999999999</v>
      </c>
      <c r="G5869" s="6">
        <v>1.91</v>
      </c>
    </row>
    <row r="5870" spans="2:7" x14ac:dyDescent="0.2">
      <c r="B5870" s="7">
        <v>43271</v>
      </c>
      <c r="C5870" s="6">
        <v>3.8</v>
      </c>
      <c r="D5870" s="6">
        <v>2.2000000000000002</v>
      </c>
      <c r="E5870" s="6">
        <v>2.9388999999999998</v>
      </c>
      <c r="F5870" s="6">
        <v>2.5659000000000001</v>
      </c>
      <c r="G5870" s="6">
        <v>1.92</v>
      </c>
    </row>
    <row r="5871" spans="2:7" x14ac:dyDescent="0.2">
      <c r="B5871" s="7">
        <v>43272</v>
      </c>
      <c r="C5871" s="6">
        <v>3.8</v>
      </c>
      <c r="D5871" s="6">
        <v>2.2000000000000002</v>
      </c>
      <c r="E5871" s="6">
        <v>2.8967000000000001</v>
      </c>
      <c r="F5871" s="6">
        <v>2.5369000000000002</v>
      </c>
      <c r="G5871" s="6">
        <v>1.92</v>
      </c>
    </row>
    <row r="5872" spans="2:7" x14ac:dyDescent="0.2">
      <c r="B5872" s="7">
        <v>43273</v>
      </c>
      <c r="C5872" s="6">
        <v>3.8</v>
      </c>
      <c r="D5872" s="6">
        <v>2.2000000000000002</v>
      </c>
      <c r="E5872" s="6">
        <v>2.8948999999999998</v>
      </c>
      <c r="F5872" s="6">
        <v>2.5411999999999999</v>
      </c>
      <c r="G5872" s="6">
        <v>1.92</v>
      </c>
    </row>
    <row r="5873" spans="2:7" x14ac:dyDescent="0.2">
      <c r="B5873" s="7">
        <v>43276</v>
      </c>
      <c r="C5873" s="6">
        <v>3.8</v>
      </c>
      <c r="D5873" s="6">
        <v>2.2000000000000002</v>
      </c>
      <c r="E5873" s="6">
        <v>2.8803000000000001</v>
      </c>
      <c r="F5873" s="6">
        <v>2.5329000000000002</v>
      </c>
      <c r="G5873" s="6">
        <v>1.92</v>
      </c>
    </row>
    <row r="5874" spans="2:7" x14ac:dyDescent="0.2">
      <c r="B5874" s="7">
        <v>43277</v>
      </c>
      <c r="C5874" s="6">
        <v>3.8</v>
      </c>
      <c r="D5874" s="6">
        <v>2.2000000000000002</v>
      </c>
      <c r="E5874" s="6">
        <v>2.8765999999999998</v>
      </c>
      <c r="F5874" s="6">
        <v>2.5329000000000002</v>
      </c>
      <c r="G5874" s="6">
        <v>1.92</v>
      </c>
    </row>
    <row r="5875" spans="2:7" x14ac:dyDescent="0.2">
      <c r="B5875" s="7">
        <v>43278</v>
      </c>
      <c r="C5875" s="6">
        <v>3.8</v>
      </c>
      <c r="D5875" s="6">
        <v>2.2000000000000002</v>
      </c>
      <c r="E5875" s="6">
        <v>2.8256000000000001</v>
      </c>
      <c r="F5875" s="6">
        <v>2.504</v>
      </c>
      <c r="G5875" s="6">
        <v>1.91</v>
      </c>
    </row>
    <row r="5876" spans="2:7" x14ac:dyDescent="0.2">
      <c r="B5876" s="7">
        <v>43279</v>
      </c>
      <c r="C5876" s="6">
        <v>3.8</v>
      </c>
      <c r="D5876" s="6">
        <v>2.2000000000000002</v>
      </c>
      <c r="E5876" s="6">
        <v>2.8365</v>
      </c>
      <c r="F5876" s="6">
        <v>2.5101</v>
      </c>
      <c r="G5876" s="6">
        <v>1.91</v>
      </c>
    </row>
    <row r="5877" spans="2:7" x14ac:dyDescent="0.2">
      <c r="B5877" s="7">
        <v>43280</v>
      </c>
      <c r="C5877" s="6">
        <v>3.8</v>
      </c>
      <c r="D5877" s="6">
        <v>2.2000000000000002</v>
      </c>
      <c r="E5877" s="6">
        <v>2.8601000000000001</v>
      </c>
      <c r="F5877" s="6">
        <v>2.5282</v>
      </c>
      <c r="G5877" s="6">
        <v>1.91</v>
      </c>
    </row>
    <row r="5878" spans="2:7" x14ac:dyDescent="0.2">
      <c r="B5878" s="7">
        <v>43283</v>
      </c>
      <c r="C5878" s="6">
        <v>4</v>
      </c>
      <c r="D5878" s="6">
        <v>2.2999999999999998</v>
      </c>
      <c r="E5878" s="6">
        <v>2.8711000000000002</v>
      </c>
      <c r="F5878" s="6">
        <v>2.5485000000000002</v>
      </c>
      <c r="G5878" s="6">
        <v>1.91</v>
      </c>
    </row>
    <row r="5879" spans="2:7" x14ac:dyDescent="0.2">
      <c r="B5879" s="7">
        <v>43284</v>
      </c>
      <c r="C5879" s="6">
        <v>4</v>
      </c>
      <c r="D5879" s="6">
        <v>2.2999999999999998</v>
      </c>
      <c r="E5879" s="6">
        <v>2.8309000000000002</v>
      </c>
      <c r="F5879" s="6">
        <v>2.5242</v>
      </c>
      <c r="G5879" s="6">
        <v>1.91</v>
      </c>
    </row>
    <row r="5880" spans="2:7" x14ac:dyDescent="0.2">
      <c r="B5880" s="7">
        <v>43285</v>
      </c>
      <c r="C5880" s="6">
        <v>4</v>
      </c>
      <c r="D5880" s="6">
        <v>2.2999999999999998</v>
      </c>
      <c r="E5880" s="6">
        <v>2.8309000000000002</v>
      </c>
      <c r="F5880" s="6">
        <v>2.5242</v>
      </c>
      <c r="G5880" s="6">
        <v>1.91</v>
      </c>
    </row>
    <row r="5881" spans="2:7" x14ac:dyDescent="0.2">
      <c r="B5881" s="7">
        <v>43286</v>
      </c>
      <c r="C5881" s="6">
        <v>4</v>
      </c>
      <c r="D5881" s="6">
        <v>2.2999999999999998</v>
      </c>
      <c r="E5881" s="6">
        <v>2.8290999999999999</v>
      </c>
      <c r="F5881" s="6">
        <v>2.5507</v>
      </c>
      <c r="G5881" s="6">
        <v>1.91</v>
      </c>
    </row>
    <row r="5882" spans="2:7" x14ac:dyDescent="0.2">
      <c r="B5882" s="7">
        <v>43287</v>
      </c>
      <c r="C5882" s="6">
        <v>4</v>
      </c>
      <c r="D5882" s="6">
        <v>2.2999999999999998</v>
      </c>
      <c r="E5882" s="6">
        <v>2.8216999999999999</v>
      </c>
      <c r="F5882" s="6">
        <v>2.5365000000000002</v>
      </c>
      <c r="G5882" s="6">
        <v>1.91</v>
      </c>
    </row>
    <row r="5883" spans="2:7" x14ac:dyDescent="0.2">
      <c r="B5883" s="7">
        <v>43290</v>
      </c>
      <c r="C5883" s="6">
        <v>4</v>
      </c>
      <c r="D5883" s="6">
        <v>2.2999999999999998</v>
      </c>
      <c r="E5883" s="6">
        <v>2.8563999999999998</v>
      </c>
      <c r="F5883" s="6">
        <v>2.5590000000000002</v>
      </c>
      <c r="G5883" s="6">
        <v>1.91</v>
      </c>
    </row>
    <row r="5884" spans="2:7" x14ac:dyDescent="0.2">
      <c r="B5884" s="7">
        <v>43291</v>
      </c>
      <c r="C5884" s="6">
        <v>4</v>
      </c>
      <c r="D5884" s="6">
        <v>2.2999999999999998</v>
      </c>
      <c r="E5884" s="6">
        <v>2.8491</v>
      </c>
      <c r="F5884" s="6">
        <v>2.5693000000000001</v>
      </c>
      <c r="G5884" s="6">
        <v>1.91</v>
      </c>
    </row>
    <row r="5885" spans="2:7" x14ac:dyDescent="0.2">
      <c r="B5885" s="7">
        <v>43292</v>
      </c>
      <c r="C5885" s="6">
        <v>4</v>
      </c>
      <c r="D5885" s="6">
        <v>2.2999999999999998</v>
      </c>
      <c r="E5885" s="6">
        <v>2.8491</v>
      </c>
      <c r="F5885" s="6">
        <v>2.5775999999999999</v>
      </c>
      <c r="G5885" s="6">
        <v>1.91</v>
      </c>
    </row>
    <row r="5886" spans="2:7" x14ac:dyDescent="0.2">
      <c r="B5886" s="7">
        <v>43293</v>
      </c>
      <c r="C5886" s="6">
        <v>4</v>
      </c>
      <c r="D5886" s="6">
        <v>2.2999999999999998</v>
      </c>
      <c r="E5886" s="6">
        <v>2.8454000000000002</v>
      </c>
      <c r="F5886" s="6">
        <v>2.5859000000000001</v>
      </c>
      <c r="G5886" s="6">
        <v>1.91</v>
      </c>
    </row>
    <row r="5887" spans="2:7" x14ac:dyDescent="0.2">
      <c r="B5887" s="7">
        <v>43294</v>
      </c>
      <c r="C5887" s="6">
        <v>4</v>
      </c>
      <c r="D5887" s="6">
        <v>2.2999999999999998</v>
      </c>
      <c r="E5887" s="6">
        <v>2.8271000000000002</v>
      </c>
      <c r="F5887" s="6">
        <v>2.5779999999999998</v>
      </c>
      <c r="G5887" s="6">
        <v>1.91</v>
      </c>
    </row>
    <row r="5888" spans="2:7" x14ac:dyDescent="0.2">
      <c r="B5888" s="7">
        <v>43297</v>
      </c>
      <c r="C5888" s="6">
        <v>4</v>
      </c>
      <c r="D5888" s="6">
        <v>2.2999999999999998</v>
      </c>
      <c r="E5888" s="6">
        <v>2.8582000000000001</v>
      </c>
      <c r="F5888" s="6">
        <v>2.5966</v>
      </c>
      <c r="G5888" s="6">
        <v>1.91</v>
      </c>
    </row>
    <row r="5889" spans="2:7" x14ac:dyDescent="0.2">
      <c r="B5889" s="7">
        <v>43298</v>
      </c>
      <c r="C5889" s="6">
        <v>4</v>
      </c>
      <c r="D5889" s="6">
        <v>2.2999999999999998</v>
      </c>
      <c r="E5889" s="6">
        <v>2.86</v>
      </c>
      <c r="F5889" s="6">
        <v>2.6154000000000002</v>
      </c>
      <c r="G5889" s="6">
        <v>1.91</v>
      </c>
    </row>
    <row r="5890" spans="2:7" x14ac:dyDescent="0.2">
      <c r="B5890" s="7">
        <v>43299</v>
      </c>
      <c r="C5890" s="6">
        <v>4</v>
      </c>
      <c r="D5890" s="6">
        <v>2.2999999999999998</v>
      </c>
      <c r="E5890" s="6">
        <v>2.8692000000000002</v>
      </c>
      <c r="F5890" s="6">
        <v>2.6093000000000002</v>
      </c>
      <c r="G5890" s="6">
        <v>1.91</v>
      </c>
    </row>
    <row r="5891" spans="2:7" x14ac:dyDescent="0.2">
      <c r="B5891" s="7">
        <v>43300</v>
      </c>
      <c r="C5891" s="6">
        <v>4</v>
      </c>
      <c r="D5891" s="6">
        <v>2.2999999999999998</v>
      </c>
      <c r="E5891" s="6">
        <v>2.8380000000000001</v>
      </c>
      <c r="F5891" s="6">
        <v>2.5907</v>
      </c>
      <c r="G5891" s="6">
        <v>1.91</v>
      </c>
    </row>
    <row r="5892" spans="2:7" x14ac:dyDescent="0.2">
      <c r="B5892" s="7">
        <v>43301</v>
      </c>
      <c r="C5892" s="6">
        <v>4</v>
      </c>
      <c r="D5892" s="6">
        <v>2.2999999999999998</v>
      </c>
      <c r="E5892" s="6">
        <v>2.8931</v>
      </c>
      <c r="F5892" s="6">
        <v>2.5931000000000002</v>
      </c>
      <c r="G5892" s="6">
        <v>1.91</v>
      </c>
    </row>
    <row r="5893" spans="2:7" x14ac:dyDescent="0.2">
      <c r="B5893" s="7">
        <v>43304</v>
      </c>
      <c r="C5893" s="6">
        <v>4</v>
      </c>
      <c r="D5893" s="6">
        <v>2.2999999999999998</v>
      </c>
      <c r="E5893" s="6">
        <v>2.9540999999999999</v>
      </c>
      <c r="F5893" s="6">
        <v>2.6286999999999998</v>
      </c>
      <c r="G5893" s="6">
        <v>1.91</v>
      </c>
    </row>
    <row r="5894" spans="2:7" x14ac:dyDescent="0.2">
      <c r="B5894" s="7">
        <v>43305</v>
      </c>
      <c r="C5894" s="6">
        <v>4</v>
      </c>
      <c r="D5894" s="6">
        <v>2.2999999999999998</v>
      </c>
      <c r="E5894" s="6">
        <v>2.9485999999999999</v>
      </c>
      <c r="F5894" s="6">
        <v>2.6331000000000002</v>
      </c>
      <c r="G5894" s="6">
        <v>1.91</v>
      </c>
    </row>
    <row r="5895" spans="2:7" x14ac:dyDescent="0.2">
      <c r="B5895" s="7">
        <v>43306</v>
      </c>
      <c r="C5895" s="6">
        <v>4</v>
      </c>
      <c r="D5895" s="6">
        <v>2.2999999999999998</v>
      </c>
      <c r="E5895" s="6">
        <v>2.9746000000000001</v>
      </c>
      <c r="F5895" s="6">
        <v>2.6694</v>
      </c>
      <c r="G5895" s="6">
        <v>1.91</v>
      </c>
    </row>
    <row r="5896" spans="2:7" x14ac:dyDescent="0.2">
      <c r="B5896" s="7">
        <v>43307</v>
      </c>
      <c r="C5896" s="6">
        <v>4</v>
      </c>
      <c r="D5896" s="6">
        <v>2.2999999999999998</v>
      </c>
      <c r="E5896" s="6">
        <v>2.9763999999999999</v>
      </c>
      <c r="F5896" s="6">
        <v>2.6815000000000002</v>
      </c>
      <c r="G5896" s="6">
        <v>1.91</v>
      </c>
    </row>
    <row r="5897" spans="2:7" x14ac:dyDescent="0.2">
      <c r="B5897" s="7">
        <v>43308</v>
      </c>
      <c r="C5897" s="6">
        <v>4</v>
      </c>
      <c r="D5897" s="6">
        <v>2.2999999999999998</v>
      </c>
      <c r="E5897" s="6">
        <v>2.9542000000000002</v>
      </c>
      <c r="F5897" s="6">
        <v>2.6694</v>
      </c>
      <c r="G5897" s="6">
        <v>1.91</v>
      </c>
    </row>
    <row r="5898" spans="2:7" x14ac:dyDescent="0.2">
      <c r="B5898" s="7">
        <v>43311</v>
      </c>
      <c r="C5898" s="6">
        <v>4</v>
      </c>
      <c r="D5898" s="6">
        <v>2.2999999999999998</v>
      </c>
      <c r="E5898" s="6">
        <v>2.9727999999999999</v>
      </c>
      <c r="F5898" s="6">
        <v>2.6613000000000002</v>
      </c>
      <c r="G5898" s="6">
        <v>1.91</v>
      </c>
    </row>
    <row r="5899" spans="2:7" x14ac:dyDescent="0.2">
      <c r="B5899" s="7">
        <v>43312</v>
      </c>
      <c r="C5899" s="6">
        <v>3.8</v>
      </c>
      <c r="D5899" s="6">
        <v>2.4</v>
      </c>
      <c r="E5899" s="6">
        <v>2.9598</v>
      </c>
      <c r="F5899" s="6">
        <v>2.6694</v>
      </c>
      <c r="G5899" s="6">
        <v>1.91</v>
      </c>
    </row>
    <row r="5900" spans="2:7" x14ac:dyDescent="0.2">
      <c r="B5900" s="7">
        <v>43313</v>
      </c>
      <c r="C5900" s="6">
        <v>3.8</v>
      </c>
      <c r="D5900" s="6">
        <v>2.4</v>
      </c>
      <c r="E5900" s="6">
        <v>3.0064000000000002</v>
      </c>
      <c r="F5900" s="6">
        <v>2.6776</v>
      </c>
      <c r="G5900" s="6">
        <v>1.91</v>
      </c>
    </row>
    <row r="5901" spans="2:7" x14ac:dyDescent="0.2">
      <c r="B5901" s="7">
        <v>43314</v>
      </c>
      <c r="C5901" s="6">
        <v>3.8</v>
      </c>
      <c r="D5901" s="6">
        <v>2.4</v>
      </c>
      <c r="E5901" s="6">
        <v>2.9859</v>
      </c>
      <c r="F5901" s="6">
        <v>2.6634000000000002</v>
      </c>
      <c r="G5901" s="6">
        <v>1.91</v>
      </c>
    </row>
    <row r="5902" spans="2:7" x14ac:dyDescent="0.2">
      <c r="B5902" s="7">
        <v>43315</v>
      </c>
      <c r="C5902" s="6">
        <v>3.8</v>
      </c>
      <c r="D5902" s="6">
        <v>2.4</v>
      </c>
      <c r="E5902" s="6">
        <v>2.9487999999999999</v>
      </c>
      <c r="F5902" s="6">
        <v>2.6432000000000002</v>
      </c>
      <c r="G5902" s="6">
        <v>1.91</v>
      </c>
    </row>
    <row r="5903" spans="2:7" x14ac:dyDescent="0.2">
      <c r="B5903" s="7">
        <v>43318</v>
      </c>
      <c r="C5903" s="6">
        <v>3.8</v>
      </c>
      <c r="D5903" s="6">
        <v>2.4</v>
      </c>
      <c r="E5903" s="6">
        <v>2.9394999999999998</v>
      </c>
      <c r="F5903" s="6">
        <v>2.6452</v>
      </c>
      <c r="G5903" s="6">
        <v>1.91</v>
      </c>
    </row>
    <row r="5904" spans="2:7" x14ac:dyDescent="0.2">
      <c r="B5904" s="7">
        <v>43319</v>
      </c>
      <c r="C5904" s="6">
        <v>3.8</v>
      </c>
      <c r="D5904" s="6">
        <v>2.4</v>
      </c>
      <c r="E5904" s="6">
        <v>2.9729999999999999</v>
      </c>
      <c r="F5904" s="6">
        <v>2.6697000000000002</v>
      </c>
      <c r="G5904" s="6">
        <v>1.91</v>
      </c>
    </row>
    <row r="5905" spans="2:7" x14ac:dyDescent="0.2">
      <c r="B5905" s="7">
        <v>43320</v>
      </c>
      <c r="C5905" s="6">
        <v>3.8</v>
      </c>
      <c r="D5905" s="6">
        <v>2.4</v>
      </c>
      <c r="E5905" s="6">
        <v>2.96</v>
      </c>
      <c r="F5905" s="6">
        <v>2.6677</v>
      </c>
      <c r="G5905" s="6">
        <v>1.91</v>
      </c>
    </row>
    <row r="5906" spans="2:7" x14ac:dyDescent="0.2">
      <c r="B5906" s="7">
        <v>43321</v>
      </c>
      <c r="C5906" s="6">
        <v>3.8</v>
      </c>
      <c r="D5906" s="6">
        <v>2.4</v>
      </c>
      <c r="E5906" s="6">
        <v>2.9258000000000002</v>
      </c>
      <c r="F5906" s="6">
        <v>2.6452</v>
      </c>
      <c r="G5906" s="6">
        <v>1.91</v>
      </c>
    </row>
    <row r="5907" spans="2:7" x14ac:dyDescent="0.2">
      <c r="B5907" s="7">
        <v>43322</v>
      </c>
      <c r="C5907" s="6">
        <v>3.8</v>
      </c>
      <c r="D5907" s="6">
        <v>2.4</v>
      </c>
      <c r="E5907" s="6">
        <v>2.8732000000000002</v>
      </c>
      <c r="F5907" s="6">
        <v>2.6042000000000001</v>
      </c>
      <c r="G5907" s="6">
        <v>1.91</v>
      </c>
    </row>
    <row r="5908" spans="2:7" x14ac:dyDescent="0.2">
      <c r="B5908" s="7">
        <v>43325</v>
      </c>
      <c r="C5908" s="6">
        <v>3.8</v>
      </c>
      <c r="D5908" s="6">
        <v>2.4</v>
      </c>
      <c r="E5908" s="6">
        <v>2.8786</v>
      </c>
      <c r="F5908" s="6">
        <v>2.6124000000000001</v>
      </c>
      <c r="G5908" s="6">
        <v>1.91</v>
      </c>
    </row>
    <row r="5909" spans="2:7" x14ac:dyDescent="0.2">
      <c r="B5909" s="7">
        <v>43326</v>
      </c>
      <c r="C5909" s="6">
        <v>3.8</v>
      </c>
      <c r="D5909" s="6">
        <v>2.4</v>
      </c>
      <c r="E5909" s="6">
        <v>2.8984999999999999</v>
      </c>
      <c r="F5909" s="6">
        <v>2.637</v>
      </c>
      <c r="G5909" s="6">
        <v>1.91</v>
      </c>
    </row>
    <row r="5910" spans="2:7" x14ac:dyDescent="0.2">
      <c r="B5910" s="7">
        <v>43327</v>
      </c>
      <c r="C5910" s="6">
        <v>3.8</v>
      </c>
      <c r="D5910" s="6">
        <v>2.4</v>
      </c>
      <c r="E5910" s="6">
        <v>2.8622999999999998</v>
      </c>
      <c r="F5910" s="6">
        <v>2.6082000000000001</v>
      </c>
      <c r="G5910" s="6">
        <v>1.91</v>
      </c>
    </row>
    <row r="5911" spans="2:7" x14ac:dyDescent="0.2">
      <c r="B5911" s="7">
        <v>43328</v>
      </c>
      <c r="C5911" s="6">
        <v>3.8</v>
      </c>
      <c r="D5911" s="6">
        <v>2.4</v>
      </c>
      <c r="E5911" s="6">
        <v>2.8658999999999999</v>
      </c>
      <c r="F5911" s="6">
        <v>2.6164000000000001</v>
      </c>
      <c r="G5911" s="6">
        <v>1.92</v>
      </c>
    </row>
    <row r="5912" spans="2:7" x14ac:dyDescent="0.2">
      <c r="B5912" s="7">
        <v>43329</v>
      </c>
      <c r="C5912" s="6">
        <v>3.8</v>
      </c>
      <c r="D5912" s="6">
        <v>2.4</v>
      </c>
      <c r="E5912" s="6">
        <v>2.8605</v>
      </c>
      <c r="F5912" s="6">
        <v>2.6059000000000001</v>
      </c>
      <c r="G5912" s="6">
        <v>1.92</v>
      </c>
    </row>
    <row r="5913" spans="2:7" x14ac:dyDescent="0.2">
      <c r="B5913" s="7">
        <v>43332</v>
      </c>
      <c r="C5913" s="6">
        <v>3.8</v>
      </c>
      <c r="D5913" s="6">
        <v>2.4</v>
      </c>
      <c r="E5913" s="6">
        <v>2.819</v>
      </c>
      <c r="F5913" s="6">
        <v>2.5851000000000002</v>
      </c>
      <c r="G5913" s="6">
        <v>1.92</v>
      </c>
    </row>
    <row r="5914" spans="2:7" x14ac:dyDescent="0.2">
      <c r="B5914" s="7">
        <v>43333</v>
      </c>
      <c r="C5914" s="6">
        <v>3.8</v>
      </c>
      <c r="D5914" s="6">
        <v>2.4</v>
      </c>
      <c r="E5914" s="6">
        <v>2.8298000000000001</v>
      </c>
      <c r="F5914" s="6">
        <v>2.5954000000000002</v>
      </c>
      <c r="G5914" s="6">
        <v>1.92</v>
      </c>
    </row>
    <row r="5915" spans="2:7" x14ac:dyDescent="0.2">
      <c r="B5915" s="7">
        <v>43334</v>
      </c>
      <c r="C5915" s="6">
        <v>3.8</v>
      </c>
      <c r="D5915" s="6">
        <v>2.4</v>
      </c>
      <c r="E5915" s="6">
        <v>2.8189000000000002</v>
      </c>
      <c r="F5915" s="6">
        <v>2.5912000000000002</v>
      </c>
      <c r="G5915" s="6">
        <v>1.92</v>
      </c>
    </row>
    <row r="5916" spans="2:7" x14ac:dyDescent="0.2">
      <c r="B5916" s="7">
        <v>43335</v>
      </c>
      <c r="C5916" s="6">
        <v>3.8</v>
      </c>
      <c r="D5916" s="6">
        <v>2.4</v>
      </c>
      <c r="E5916" s="6">
        <v>2.8260999999999998</v>
      </c>
      <c r="F5916" s="6">
        <v>2.6162000000000001</v>
      </c>
      <c r="G5916" s="6">
        <v>1.92</v>
      </c>
    </row>
    <row r="5917" spans="2:7" x14ac:dyDescent="0.2">
      <c r="B5917" s="7">
        <v>43336</v>
      </c>
      <c r="C5917" s="6">
        <v>3.8</v>
      </c>
      <c r="D5917" s="6">
        <v>2.4</v>
      </c>
      <c r="E5917" s="6">
        <v>2.8098000000000001</v>
      </c>
      <c r="F5917" s="6">
        <v>2.6202000000000001</v>
      </c>
      <c r="G5917" s="6">
        <v>1.92</v>
      </c>
    </row>
    <row r="5918" spans="2:7" x14ac:dyDescent="0.2">
      <c r="B5918" s="7">
        <v>43339</v>
      </c>
      <c r="C5918" s="6">
        <v>3.8</v>
      </c>
      <c r="D5918" s="6">
        <v>2.4</v>
      </c>
      <c r="E5918" s="6">
        <v>2.8458999999999999</v>
      </c>
      <c r="F5918" s="6">
        <v>2.6412</v>
      </c>
      <c r="G5918" s="6">
        <v>1.92</v>
      </c>
    </row>
    <row r="5919" spans="2:7" x14ac:dyDescent="0.2">
      <c r="B5919" s="7">
        <v>43340</v>
      </c>
      <c r="C5919" s="6">
        <v>3.8</v>
      </c>
      <c r="D5919" s="6">
        <v>2.4</v>
      </c>
      <c r="E5919" s="6">
        <v>2.8803999999999998</v>
      </c>
      <c r="F5919" s="6">
        <v>2.6654</v>
      </c>
      <c r="G5919" s="6">
        <v>1.92</v>
      </c>
    </row>
    <row r="5920" spans="2:7" x14ac:dyDescent="0.2">
      <c r="B5920" s="7">
        <v>43341</v>
      </c>
      <c r="C5920" s="6">
        <v>3.8</v>
      </c>
      <c r="D5920" s="6">
        <v>2.4</v>
      </c>
      <c r="E5920" s="6">
        <v>2.8839999999999999</v>
      </c>
      <c r="F5920" s="6">
        <v>2.6755</v>
      </c>
      <c r="G5920" s="6">
        <v>1.92</v>
      </c>
    </row>
    <row r="5921" spans="2:7" x14ac:dyDescent="0.2">
      <c r="B5921" s="7">
        <v>43342</v>
      </c>
      <c r="C5921" s="6">
        <v>3.8</v>
      </c>
      <c r="D5921" s="6">
        <v>2.4</v>
      </c>
      <c r="E5921" s="6">
        <v>2.855</v>
      </c>
      <c r="F5921" s="6">
        <v>2.6492</v>
      </c>
      <c r="G5921" s="6">
        <v>1.92</v>
      </c>
    </row>
    <row r="5922" spans="2:7" x14ac:dyDescent="0.2">
      <c r="B5922" s="7">
        <v>43343</v>
      </c>
      <c r="C5922" s="6">
        <v>3.8</v>
      </c>
      <c r="D5922" s="6">
        <v>2.2000000000000002</v>
      </c>
      <c r="E5922" s="6">
        <v>2.8603999999999998</v>
      </c>
      <c r="F5922" s="6">
        <v>2.6269</v>
      </c>
      <c r="G5922" s="6">
        <v>1.91</v>
      </c>
    </row>
    <row r="5923" spans="2:7" x14ac:dyDescent="0.2">
      <c r="B5923" s="7">
        <v>43346</v>
      </c>
      <c r="C5923" s="6">
        <v>3.8</v>
      </c>
      <c r="D5923" s="6">
        <v>2.2000000000000002</v>
      </c>
      <c r="E5923" s="6">
        <v>2.8603999999999998</v>
      </c>
      <c r="F5923" s="6">
        <v>2.6269</v>
      </c>
      <c r="G5923" s="6">
        <v>1.91</v>
      </c>
    </row>
    <row r="5924" spans="2:7" x14ac:dyDescent="0.2">
      <c r="B5924" s="7">
        <v>43347</v>
      </c>
      <c r="C5924" s="6">
        <v>3.8</v>
      </c>
      <c r="D5924" s="6">
        <v>2.2000000000000002</v>
      </c>
      <c r="E5924" s="6">
        <v>2.8984999999999999</v>
      </c>
      <c r="F5924" s="6">
        <v>2.6533000000000002</v>
      </c>
      <c r="G5924" s="6">
        <v>1.92</v>
      </c>
    </row>
    <row r="5925" spans="2:7" x14ac:dyDescent="0.2">
      <c r="B5925" s="7">
        <v>43348</v>
      </c>
      <c r="C5925" s="6">
        <v>3.8</v>
      </c>
      <c r="D5925" s="6">
        <v>2.2000000000000002</v>
      </c>
      <c r="E5925" s="6">
        <v>2.9022000000000001</v>
      </c>
      <c r="F5925" s="6">
        <v>2.6493000000000002</v>
      </c>
      <c r="G5925" s="6">
        <v>1.92</v>
      </c>
    </row>
    <row r="5926" spans="2:7" x14ac:dyDescent="0.2">
      <c r="B5926" s="7">
        <v>43349</v>
      </c>
      <c r="C5926" s="6">
        <v>3.8</v>
      </c>
      <c r="D5926" s="6">
        <v>2.2000000000000002</v>
      </c>
      <c r="E5926" s="6">
        <v>2.8731</v>
      </c>
      <c r="F5926" s="6">
        <v>2.633</v>
      </c>
      <c r="G5926" s="6">
        <v>1.92</v>
      </c>
    </row>
    <row r="5927" spans="2:7" x14ac:dyDescent="0.2">
      <c r="B5927" s="7">
        <v>43350</v>
      </c>
      <c r="C5927" s="6">
        <v>3.8</v>
      </c>
      <c r="D5927" s="6">
        <v>2.2000000000000002</v>
      </c>
      <c r="E5927" s="6">
        <v>2.9388000000000001</v>
      </c>
      <c r="F5927" s="6">
        <v>2.7025000000000001</v>
      </c>
      <c r="G5927" s="6">
        <v>1.92</v>
      </c>
    </row>
    <row r="5928" spans="2:7" x14ac:dyDescent="0.2">
      <c r="B5928" s="7">
        <v>43353</v>
      </c>
      <c r="C5928" s="6">
        <v>3.8</v>
      </c>
      <c r="D5928" s="6">
        <v>2.2000000000000002</v>
      </c>
      <c r="E5928" s="6">
        <v>2.9314</v>
      </c>
      <c r="F5928" s="6">
        <v>2.7107999999999999</v>
      </c>
      <c r="G5928" s="6">
        <v>1.92</v>
      </c>
    </row>
    <row r="5929" spans="2:7" x14ac:dyDescent="0.2">
      <c r="B5929" s="7">
        <v>43354</v>
      </c>
      <c r="C5929" s="6">
        <v>3.8</v>
      </c>
      <c r="D5929" s="6">
        <v>2.2000000000000002</v>
      </c>
      <c r="E5929" s="6">
        <v>2.9754999999999998</v>
      </c>
      <c r="F5929" s="6">
        <v>2.7437999999999998</v>
      </c>
      <c r="G5929" s="6">
        <v>1.92</v>
      </c>
    </row>
    <row r="5930" spans="2:7" x14ac:dyDescent="0.2">
      <c r="B5930" s="7">
        <v>43355</v>
      </c>
      <c r="C5930" s="6">
        <v>3.8</v>
      </c>
      <c r="D5930" s="6">
        <v>2.2000000000000002</v>
      </c>
      <c r="E5930" s="6">
        <v>2.9626000000000001</v>
      </c>
      <c r="F5930" s="6">
        <v>2.7481</v>
      </c>
      <c r="G5930" s="6">
        <v>1.92</v>
      </c>
    </row>
    <row r="5931" spans="2:7" x14ac:dyDescent="0.2">
      <c r="B5931" s="7">
        <v>43356</v>
      </c>
      <c r="C5931" s="6">
        <v>3.8</v>
      </c>
      <c r="D5931" s="6">
        <v>2.2000000000000002</v>
      </c>
      <c r="E5931" s="6">
        <v>2.97</v>
      </c>
      <c r="F5931" s="6">
        <v>2.7565</v>
      </c>
      <c r="G5931" s="6">
        <v>1.92</v>
      </c>
    </row>
    <row r="5932" spans="2:7" x14ac:dyDescent="0.2">
      <c r="B5932" s="7">
        <v>43357</v>
      </c>
      <c r="C5932" s="6">
        <v>3.8</v>
      </c>
      <c r="D5932" s="6">
        <v>2.2000000000000002</v>
      </c>
      <c r="E5932" s="6">
        <v>2.9958999999999998</v>
      </c>
      <c r="F5932" s="6">
        <v>2.7776999999999998</v>
      </c>
      <c r="G5932" s="6">
        <v>1.92</v>
      </c>
    </row>
    <row r="5933" spans="2:7" x14ac:dyDescent="0.2">
      <c r="B5933" s="7">
        <v>43360</v>
      </c>
      <c r="C5933" s="6">
        <v>3.8</v>
      </c>
      <c r="D5933" s="6">
        <v>2.2000000000000002</v>
      </c>
      <c r="E5933" s="6">
        <v>2.9866999999999999</v>
      </c>
      <c r="F5933" s="6">
        <v>2.7778999999999998</v>
      </c>
      <c r="G5933" s="6">
        <v>1.92</v>
      </c>
    </row>
    <row r="5934" spans="2:7" x14ac:dyDescent="0.2">
      <c r="B5934" s="7">
        <v>43361</v>
      </c>
      <c r="C5934" s="6">
        <v>3.8</v>
      </c>
      <c r="D5934" s="6">
        <v>2.2000000000000002</v>
      </c>
      <c r="E5934" s="6">
        <v>3.0550999999999999</v>
      </c>
      <c r="F5934" s="6">
        <v>2.7988</v>
      </c>
      <c r="G5934" s="6">
        <v>1.92</v>
      </c>
    </row>
    <row r="5935" spans="2:7" x14ac:dyDescent="0.2">
      <c r="B5935" s="7">
        <v>43362</v>
      </c>
      <c r="C5935" s="6">
        <v>3.8</v>
      </c>
      <c r="D5935" s="6">
        <v>2.2000000000000002</v>
      </c>
      <c r="E5935" s="6">
        <v>3.0626000000000002</v>
      </c>
      <c r="F5935" s="6">
        <v>2.7907000000000002</v>
      </c>
      <c r="G5935" s="6">
        <v>1.92</v>
      </c>
    </row>
    <row r="5936" spans="2:7" x14ac:dyDescent="0.2">
      <c r="B5936" s="7">
        <v>43363</v>
      </c>
      <c r="C5936" s="6">
        <v>3.8</v>
      </c>
      <c r="D5936" s="6">
        <v>2.2000000000000002</v>
      </c>
      <c r="E5936" s="6">
        <v>3.0626000000000002</v>
      </c>
      <c r="F5936" s="6">
        <v>2.8033999999999999</v>
      </c>
      <c r="G5936" s="6">
        <v>1.92</v>
      </c>
    </row>
    <row r="5937" spans="2:7" x14ac:dyDescent="0.2">
      <c r="B5937" s="7">
        <v>43364</v>
      </c>
      <c r="C5937" s="6">
        <v>3.8</v>
      </c>
      <c r="D5937" s="6">
        <v>2.2000000000000002</v>
      </c>
      <c r="E5937" s="6">
        <v>3.0628000000000002</v>
      </c>
      <c r="F5937" s="6">
        <v>2.7999000000000001</v>
      </c>
      <c r="G5937" s="6">
        <v>1.92</v>
      </c>
    </row>
    <row r="5938" spans="2:7" x14ac:dyDescent="0.2">
      <c r="B5938" s="7">
        <v>43367</v>
      </c>
      <c r="C5938" s="6">
        <v>3.8</v>
      </c>
      <c r="D5938" s="6">
        <v>2.2000000000000002</v>
      </c>
      <c r="E5938" s="6">
        <v>3.0889000000000002</v>
      </c>
      <c r="F5938" s="6">
        <v>2.8169</v>
      </c>
      <c r="G5938" s="6">
        <v>1.93</v>
      </c>
    </row>
    <row r="5939" spans="2:7" x14ac:dyDescent="0.2">
      <c r="B5939" s="7">
        <v>43368</v>
      </c>
      <c r="C5939" s="6">
        <v>3.8</v>
      </c>
      <c r="D5939" s="6">
        <v>2.2000000000000002</v>
      </c>
      <c r="E5939" s="6">
        <v>3.0964</v>
      </c>
      <c r="F5939" s="6">
        <v>2.8391000000000002</v>
      </c>
      <c r="G5939" s="6">
        <v>1.93</v>
      </c>
    </row>
    <row r="5940" spans="2:7" x14ac:dyDescent="0.2">
      <c r="B5940" s="7">
        <v>43369</v>
      </c>
      <c r="C5940" s="6">
        <v>3.8</v>
      </c>
      <c r="D5940" s="6">
        <v>2.2000000000000002</v>
      </c>
      <c r="E5940" s="6">
        <v>3.048</v>
      </c>
      <c r="F5940" s="6">
        <v>2.8148</v>
      </c>
      <c r="G5940" s="6">
        <v>1.93</v>
      </c>
    </row>
    <row r="5941" spans="2:7" x14ac:dyDescent="0.2">
      <c r="B5941" s="7">
        <v>43370</v>
      </c>
      <c r="C5941" s="6">
        <v>3.8</v>
      </c>
      <c r="D5941" s="6">
        <v>2.2000000000000002</v>
      </c>
      <c r="E5941" s="6">
        <v>3.0518000000000001</v>
      </c>
      <c r="F5941" s="6">
        <v>2.8269000000000002</v>
      </c>
      <c r="G5941" s="6">
        <v>2.1800000000000002</v>
      </c>
    </row>
    <row r="5942" spans="2:7" x14ac:dyDescent="0.2">
      <c r="B5942" s="7">
        <v>43371</v>
      </c>
      <c r="C5942" s="6">
        <v>3.8</v>
      </c>
      <c r="D5942" s="6">
        <v>2.2000000000000002</v>
      </c>
      <c r="E5942" s="6">
        <v>3.0611999999999999</v>
      </c>
      <c r="F5942" s="6">
        <v>2.8188</v>
      </c>
      <c r="G5942" s="6">
        <v>2.1800000000000002</v>
      </c>
    </row>
    <row r="5943" spans="2:7" x14ac:dyDescent="0.2">
      <c r="B5943" s="7">
        <v>43374</v>
      </c>
      <c r="C5943" s="6">
        <v>3.7</v>
      </c>
      <c r="D5943" s="6">
        <v>2.2000000000000002</v>
      </c>
      <c r="E5943" s="6">
        <v>3.0836000000000001</v>
      </c>
      <c r="F5943" s="6">
        <v>2.8189000000000002</v>
      </c>
      <c r="G5943" s="6">
        <v>2.1800000000000002</v>
      </c>
    </row>
    <row r="5944" spans="2:7" x14ac:dyDescent="0.2">
      <c r="B5944" s="7">
        <v>43375</v>
      </c>
      <c r="C5944" s="6">
        <v>3.7</v>
      </c>
      <c r="D5944" s="6">
        <v>2.2000000000000002</v>
      </c>
      <c r="E5944" s="6">
        <v>3.0630999999999999</v>
      </c>
      <c r="F5944" s="6">
        <v>2.8108</v>
      </c>
      <c r="G5944" s="6">
        <v>2.1800000000000002</v>
      </c>
    </row>
    <row r="5945" spans="2:7" x14ac:dyDescent="0.2">
      <c r="B5945" s="7">
        <v>43376</v>
      </c>
      <c r="C5945" s="6">
        <v>3.7</v>
      </c>
      <c r="D5945" s="6">
        <v>2.2000000000000002</v>
      </c>
      <c r="E5945" s="6">
        <v>3.1812999999999998</v>
      </c>
      <c r="F5945" s="6">
        <v>2.8719999999999999</v>
      </c>
      <c r="G5945" s="6">
        <v>2.1800000000000002</v>
      </c>
    </row>
    <row r="5946" spans="2:7" x14ac:dyDescent="0.2">
      <c r="B5946" s="7">
        <v>43377</v>
      </c>
      <c r="C5946" s="6">
        <v>3.7</v>
      </c>
      <c r="D5946" s="6">
        <v>2.2000000000000002</v>
      </c>
      <c r="E5946" s="6">
        <v>3.1869999999999998</v>
      </c>
      <c r="F5946" s="6">
        <v>2.8679999999999999</v>
      </c>
      <c r="G5946" s="6">
        <v>2.1800000000000002</v>
      </c>
    </row>
    <row r="5947" spans="2:7" x14ac:dyDescent="0.2">
      <c r="B5947" s="7">
        <v>43378</v>
      </c>
      <c r="C5947" s="6">
        <v>3.7</v>
      </c>
      <c r="D5947" s="6">
        <v>2.2000000000000002</v>
      </c>
      <c r="E5947" s="6">
        <v>3.2328000000000001</v>
      </c>
      <c r="F5947" s="6">
        <v>2.8849999999999998</v>
      </c>
      <c r="G5947" s="6">
        <v>2.1800000000000002</v>
      </c>
    </row>
    <row r="5948" spans="2:7" x14ac:dyDescent="0.2">
      <c r="B5948" s="7">
        <v>43381</v>
      </c>
      <c r="C5948" s="6">
        <v>3.7</v>
      </c>
      <c r="D5948" s="6">
        <v>2.2000000000000002</v>
      </c>
      <c r="E5948" s="6">
        <v>3.2328000000000001</v>
      </c>
      <c r="F5948" s="6">
        <v>2.8849999999999998</v>
      </c>
      <c r="G5948" s="6">
        <v>2.1800000000000002</v>
      </c>
    </row>
    <row r="5949" spans="2:7" x14ac:dyDescent="0.2">
      <c r="B5949" s="7">
        <v>43382</v>
      </c>
      <c r="C5949" s="6">
        <v>3.7</v>
      </c>
      <c r="D5949" s="6">
        <v>2.2000000000000002</v>
      </c>
      <c r="E5949" s="6">
        <v>3.2063000000000001</v>
      </c>
      <c r="F5949" s="6">
        <v>2.8851</v>
      </c>
      <c r="G5949" s="6">
        <v>2.1800000000000002</v>
      </c>
    </row>
    <row r="5950" spans="2:7" x14ac:dyDescent="0.2">
      <c r="B5950" s="7">
        <v>43383</v>
      </c>
      <c r="C5950" s="6">
        <v>3.7</v>
      </c>
      <c r="D5950" s="6">
        <v>2.2000000000000002</v>
      </c>
      <c r="E5950" s="6">
        <v>3.1629</v>
      </c>
      <c r="F5950" s="6">
        <v>2.8420999999999998</v>
      </c>
      <c r="G5950" s="6">
        <v>2.1800000000000002</v>
      </c>
    </row>
    <row r="5951" spans="2:7" x14ac:dyDescent="0.2">
      <c r="B5951" s="7">
        <v>43384</v>
      </c>
      <c r="C5951" s="6">
        <v>3.7</v>
      </c>
      <c r="D5951" s="6">
        <v>2.2000000000000002</v>
      </c>
      <c r="E5951" s="6">
        <v>3.1497999999999999</v>
      </c>
      <c r="F5951" s="6">
        <v>2.8483999999999998</v>
      </c>
      <c r="G5951" s="6">
        <v>2.1800000000000002</v>
      </c>
    </row>
    <row r="5952" spans="2:7" x14ac:dyDescent="0.2">
      <c r="B5952" s="7">
        <v>43385</v>
      </c>
      <c r="C5952" s="6">
        <v>3.7</v>
      </c>
      <c r="D5952" s="6">
        <v>2.2000000000000002</v>
      </c>
      <c r="E5952" s="6">
        <v>3.1613000000000002</v>
      </c>
      <c r="F5952" s="6">
        <v>2.8527999999999998</v>
      </c>
      <c r="G5952" s="6">
        <v>2.1800000000000002</v>
      </c>
    </row>
    <row r="5953" spans="2:7" x14ac:dyDescent="0.2">
      <c r="B5953" s="7">
        <v>43388</v>
      </c>
      <c r="C5953" s="6">
        <v>3.7</v>
      </c>
      <c r="D5953" s="6">
        <v>2.2000000000000002</v>
      </c>
      <c r="E5953" s="6">
        <v>3.1556999999999999</v>
      </c>
      <c r="F5953" s="6">
        <v>2.855</v>
      </c>
      <c r="G5953" s="6">
        <v>2.1800000000000002</v>
      </c>
    </row>
    <row r="5954" spans="2:7" x14ac:dyDescent="0.2">
      <c r="B5954" s="7">
        <v>43389</v>
      </c>
      <c r="C5954" s="6">
        <v>3.7</v>
      </c>
      <c r="D5954" s="6">
        <v>2.2000000000000002</v>
      </c>
      <c r="E5954" s="6">
        <v>3.1633</v>
      </c>
      <c r="F5954" s="6">
        <v>2.8654999999999999</v>
      </c>
      <c r="G5954" s="6">
        <v>2.1800000000000002</v>
      </c>
    </row>
    <row r="5955" spans="2:7" x14ac:dyDescent="0.2">
      <c r="B5955" s="7">
        <v>43390</v>
      </c>
      <c r="C5955" s="6">
        <v>3.7</v>
      </c>
      <c r="D5955" s="6">
        <v>2.2000000000000002</v>
      </c>
      <c r="E5955" s="6">
        <v>3.2050000000000001</v>
      </c>
      <c r="F5955" s="6">
        <v>2.8885000000000001</v>
      </c>
      <c r="G5955" s="6">
        <v>2.19</v>
      </c>
    </row>
    <row r="5956" spans="2:7" x14ac:dyDescent="0.2">
      <c r="B5956" s="7">
        <v>43391</v>
      </c>
      <c r="C5956" s="6">
        <v>3.7</v>
      </c>
      <c r="D5956" s="6">
        <v>2.2000000000000002</v>
      </c>
      <c r="E5956" s="6">
        <v>3.1785999999999999</v>
      </c>
      <c r="F5956" s="6">
        <v>2.8740999999999999</v>
      </c>
      <c r="G5956" s="6">
        <v>2.19</v>
      </c>
    </row>
    <row r="5957" spans="2:7" x14ac:dyDescent="0.2">
      <c r="B5957" s="7">
        <v>43392</v>
      </c>
      <c r="C5957" s="6">
        <v>3.7</v>
      </c>
      <c r="D5957" s="6">
        <v>2.2000000000000002</v>
      </c>
      <c r="E5957" s="6">
        <v>3.1920999999999999</v>
      </c>
      <c r="F5957" s="6">
        <v>2.9037999999999999</v>
      </c>
      <c r="G5957" s="6">
        <v>2.19</v>
      </c>
    </row>
    <row r="5958" spans="2:7" x14ac:dyDescent="0.2">
      <c r="B5958" s="7">
        <v>43395</v>
      </c>
      <c r="C5958" s="6">
        <v>3.7</v>
      </c>
      <c r="D5958" s="6">
        <v>2.2000000000000002</v>
      </c>
      <c r="E5958" s="6">
        <v>3.1978</v>
      </c>
      <c r="F5958" s="6">
        <v>2.9081999999999999</v>
      </c>
      <c r="G5958" s="6">
        <v>2.19</v>
      </c>
    </row>
    <row r="5959" spans="2:7" x14ac:dyDescent="0.2">
      <c r="B5959" s="7">
        <v>43396</v>
      </c>
      <c r="C5959" s="6">
        <v>3.7</v>
      </c>
      <c r="D5959" s="6">
        <v>2.2000000000000002</v>
      </c>
      <c r="E5959" s="6">
        <v>3.1676000000000002</v>
      </c>
      <c r="F5959" s="6">
        <v>2.879</v>
      </c>
      <c r="G5959" s="6">
        <v>2.2000000000000002</v>
      </c>
    </row>
    <row r="5960" spans="2:7" x14ac:dyDescent="0.2">
      <c r="B5960" s="7">
        <v>43397</v>
      </c>
      <c r="C5960" s="6">
        <v>3.7</v>
      </c>
      <c r="D5960" s="6">
        <v>2.2000000000000002</v>
      </c>
      <c r="E5960" s="6">
        <v>3.1034999999999999</v>
      </c>
      <c r="F5960" s="6">
        <v>2.8304999999999998</v>
      </c>
      <c r="G5960" s="6">
        <v>2.2000000000000002</v>
      </c>
    </row>
    <row r="5961" spans="2:7" x14ac:dyDescent="0.2">
      <c r="B5961" s="7">
        <v>43398</v>
      </c>
      <c r="C5961" s="6">
        <v>3.7</v>
      </c>
      <c r="D5961" s="6">
        <v>2.2000000000000002</v>
      </c>
      <c r="E5961" s="6">
        <v>3.1166999999999998</v>
      </c>
      <c r="F5961" s="6">
        <v>2.8466999999999998</v>
      </c>
      <c r="G5961" s="6">
        <v>2.2000000000000002</v>
      </c>
    </row>
    <row r="5962" spans="2:7" x14ac:dyDescent="0.2">
      <c r="B5962" s="7">
        <v>43399</v>
      </c>
      <c r="C5962" s="6">
        <v>3.7</v>
      </c>
      <c r="D5962" s="6">
        <v>2.2000000000000002</v>
      </c>
      <c r="E5962" s="6">
        <v>3.0754999999999999</v>
      </c>
      <c r="F5962" s="6">
        <v>2.8062</v>
      </c>
      <c r="G5962" s="6">
        <v>2.2000000000000002</v>
      </c>
    </row>
    <row r="5963" spans="2:7" x14ac:dyDescent="0.2">
      <c r="B5963" s="7">
        <v>43402</v>
      </c>
      <c r="C5963" s="6">
        <v>3.7</v>
      </c>
      <c r="D5963" s="6">
        <v>2.2000000000000002</v>
      </c>
      <c r="E5963" s="6">
        <v>3.0849000000000002</v>
      </c>
      <c r="F5963" s="6">
        <v>2.8163999999999998</v>
      </c>
      <c r="G5963" s="6">
        <v>2.2000000000000002</v>
      </c>
    </row>
    <row r="5964" spans="2:7" x14ac:dyDescent="0.2">
      <c r="B5964" s="7">
        <v>43403</v>
      </c>
      <c r="C5964" s="6">
        <v>3.7</v>
      </c>
      <c r="D5964" s="6">
        <v>2.2000000000000002</v>
      </c>
      <c r="E5964" s="6">
        <v>3.1227</v>
      </c>
      <c r="F5964" s="6">
        <v>2.8506999999999998</v>
      </c>
      <c r="G5964" s="6">
        <v>2.2000000000000002</v>
      </c>
    </row>
    <row r="5965" spans="2:7" x14ac:dyDescent="0.2">
      <c r="B5965" s="7">
        <v>43404</v>
      </c>
      <c r="C5965" s="6">
        <v>3.8</v>
      </c>
      <c r="D5965" s="6">
        <v>2.1</v>
      </c>
      <c r="E5965" s="6">
        <v>3.1435</v>
      </c>
      <c r="F5965" s="6">
        <v>2.8668999999999998</v>
      </c>
      <c r="G5965" s="6">
        <v>2.2000000000000002</v>
      </c>
    </row>
    <row r="5966" spans="2:7" x14ac:dyDescent="0.2">
      <c r="B5966" s="7">
        <v>43405</v>
      </c>
      <c r="C5966" s="6">
        <v>3.8</v>
      </c>
      <c r="D5966" s="6">
        <v>2.1</v>
      </c>
      <c r="E5966" s="6">
        <v>3.1303000000000001</v>
      </c>
      <c r="F5966" s="6">
        <v>2.8445</v>
      </c>
      <c r="G5966" s="6">
        <v>2.2000000000000002</v>
      </c>
    </row>
    <row r="5967" spans="2:7" x14ac:dyDescent="0.2">
      <c r="B5967" s="7">
        <v>43406</v>
      </c>
      <c r="C5967" s="6">
        <v>3.8</v>
      </c>
      <c r="D5967" s="6">
        <v>2.1</v>
      </c>
      <c r="E5967" s="6">
        <v>3.2121</v>
      </c>
      <c r="F5967" s="6">
        <v>2.9034</v>
      </c>
      <c r="G5967" s="6">
        <v>2.19</v>
      </c>
    </row>
    <row r="5968" spans="2:7" x14ac:dyDescent="0.2">
      <c r="B5968" s="7">
        <v>43409</v>
      </c>
      <c r="C5968" s="6">
        <v>3.8</v>
      </c>
      <c r="D5968" s="6">
        <v>2.1</v>
      </c>
      <c r="E5968" s="6">
        <v>3.2008000000000001</v>
      </c>
      <c r="F5968" s="6">
        <v>2.9075000000000002</v>
      </c>
      <c r="G5968" s="6">
        <v>2.2000000000000002</v>
      </c>
    </row>
    <row r="5969" spans="2:7" x14ac:dyDescent="0.2">
      <c r="B5969" s="7">
        <v>43410</v>
      </c>
      <c r="C5969" s="6">
        <v>3.8</v>
      </c>
      <c r="D5969" s="6">
        <v>2.1</v>
      </c>
      <c r="E5969" s="6">
        <v>3.2275999999999998</v>
      </c>
      <c r="F5969" s="6">
        <v>2.9279000000000002</v>
      </c>
      <c r="G5969" s="6">
        <v>2.2000000000000002</v>
      </c>
    </row>
    <row r="5970" spans="2:7" x14ac:dyDescent="0.2">
      <c r="B5970" s="7">
        <v>43411</v>
      </c>
      <c r="C5970" s="6">
        <v>3.8</v>
      </c>
      <c r="D5970" s="6">
        <v>2.1</v>
      </c>
      <c r="E5970" s="6">
        <v>3.2355</v>
      </c>
      <c r="F5970" s="6">
        <v>2.9567000000000001</v>
      </c>
      <c r="G5970" s="6">
        <v>2.2000000000000002</v>
      </c>
    </row>
    <row r="5971" spans="2:7" x14ac:dyDescent="0.2">
      <c r="B5971" s="7">
        <v>43412</v>
      </c>
      <c r="C5971" s="6">
        <v>3.8</v>
      </c>
      <c r="D5971" s="6">
        <v>2.1</v>
      </c>
      <c r="E5971" s="6">
        <v>3.2372999999999998</v>
      </c>
      <c r="F5971" s="6">
        <v>2.9649999999999999</v>
      </c>
      <c r="G5971" s="6">
        <v>2.2000000000000002</v>
      </c>
    </row>
    <row r="5972" spans="2:7" x14ac:dyDescent="0.2">
      <c r="B5972" s="7">
        <v>43413</v>
      </c>
      <c r="C5972" s="6">
        <v>3.8</v>
      </c>
      <c r="D5972" s="6">
        <v>2.1</v>
      </c>
      <c r="E5972" s="6">
        <v>3.1819000000000002</v>
      </c>
      <c r="F5972" s="6">
        <v>2.9241000000000001</v>
      </c>
      <c r="G5972" s="6">
        <v>2.19</v>
      </c>
    </row>
    <row r="5973" spans="2:7" x14ac:dyDescent="0.2">
      <c r="B5973" s="7">
        <v>43416</v>
      </c>
      <c r="C5973" s="6">
        <v>3.8</v>
      </c>
      <c r="D5973" s="6">
        <v>2.1</v>
      </c>
      <c r="E5973" s="6">
        <v>3.1819000000000002</v>
      </c>
      <c r="F5973" s="6">
        <v>2.9241000000000001</v>
      </c>
      <c r="G5973" s="6">
        <v>2.19</v>
      </c>
    </row>
    <row r="5974" spans="2:7" x14ac:dyDescent="0.2">
      <c r="B5974" s="7">
        <v>43417</v>
      </c>
      <c r="C5974" s="6">
        <v>3.8</v>
      </c>
      <c r="D5974" s="6">
        <v>2.1</v>
      </c>
      <c r="E5974" s="6">
        <v>3.1396999999999999</v>
      </c>
      <c r="F5974" s="6">
        <v>2.8910999999999998</v>
      </c>
      <c r="G5974" s="6">
        <v>2.2000000000000002</v>
      </c>
    </row>
    <row r="5975" spans="2:7" x14ac:dyDescent="0.2">
      <c r="B5975" s="7">
        <v>43418</v>
      </c>
      <c r="C5975" s="6">
        <v>3.8</v>
      </c>
      <c r="D5975" s="6">
        <v>2.1</v>
      </c>
      <c r="E5975" s="6">
        <v>3.125</v>
      </c>
      <c r="F5975" s="6">
        <v>2.8662999999999998</v>
      </c>
      <c r="G5975" s="6">
        <v>2.2000000000000002</v>
      </c>
    </row>
    <row r="5976" spans="2:7" x14ac:dyDescent="0.2">
      <c r="B5976" s="7">
        <v>43419</v>
      </c>
      <c r="C5976" s="6">
        <v>3.8</v>
      </c>
      <c r="D5976" s="6">
        <v>2.1</v>
      </c>
      <c r="E5976" s="6">
        <v>3.1103000000000001</v>
      </c>
      <c r="F5976" s="6">
        <v>2.8538999999999999</v>
      </c>
      <c r="G5976" s="6">
        <v>2.2000000000000002</v>
      </c>
    </row>
    <row r="5977" spans="2:7" x14ac:dyDescent="0.2">
      <c r="B5977" s="7">
        <v>43420</v>
      </c>
      <c r="C5977" s="6">
        <v>3.8</v>
      </c>
      <c r="D5977" s="6">
        <v>2.1</v>
      </c>
      <c r="E5977" s="6">
        <v>3.0628000000000002</v>
      </c>
      <c r="F5977" s="6">
        <v>2.7997999999999998</v>
      </c>
      <c r="G5977" s="6">
        <v>2.2000000000000002</v>
      </c>
    </row>
    <row r="5978" spans="2:7" x14ac:dyDescent="0.2">
      <c r="B5978" s="7">
        <v>43423</v>
      </c>
      <c r="C5978" s="6">
        <v>3.8</v>
      </c>
      <c r="D5978" s="6">
        <v>2.1</v>
      </c>
      <c r="E5978" s="6">
        <v>3.0628000000000002</v>
      </c>
      <c r="F5978" s="6">
        <v>2.7892999999999999</v>
      </c>
      <c r="G5978" s="6">
        <v>2.2000000000000002</v>
      </c>
    </row>
    <row r="5979" spans="2:7" x14ac:dyDescent="0.2">
      <c r="B5979" s="7">
        <v>43424</v>
      </c>
      <c r="C5979" s="6">
        <v>3.8</v>
      </c>
      <c r="D5979" s="6">
        <v>2.1</v>
      </c>
      <c r="E5979" s="6">
        <v>3.0628000000000002</v>
      </c>
      <c r="F5979" s="6">
        <v>2.8037000000000001</v>
      </c>
      <c r="G5979" s="6">
        <v>2.2000000000000002</v>
      </c>
    </row>
    <row r="5980" spans="2:7" x14ac:dyDescent="0.2">
      <c r="B5980" s="7">
        <v>43425</v>
      </c>
      <c r="C5980" s="6">
        <v>3.8</v>
      </c>
      <c r="D5980" s="6">
        <v>2.1</v>
      </c>
      <c r="E5980" s="6">
        <v>3.0627</v>
      </c>
      <c r="F5980" s="6">
        <v>2.8138999999999998</v>
      </c>
      <c r="G5980" s="6">
        <v>2.2000000000000002</v>
      </c>
    </row>
    <row r="5981" spans="2:7" x14ac:dyDescent="0.2">
      <c r="B5981" s="7">
        <v>43426</v>
      </c>
      <c r="C5981" s="6">
        <v>3.8</v>
      </c>
      <c r="D5981" s="6">
        <v>2.1</v>
      </c>
      <c r="E5981" s="6">
        <v>3.0627</v>
      </c>
      <c r="F5981" s="6">
        <v>2.8138999999999998</v>
      </c>
      <c r="G5981" s="6">
        <v>2.2000000000000002</v>
      </c>
    </row>
    <row r="5982" spans="2:7" x14ac:dyDescent="0.2">
      <c r="B5982" s="7">
        <v>43427</v>
      </c>
      <c r="C5982" s="6">
        <v>3.8</v>
      </c>
      <c r="D5982" s="6">
        <v>2.1</v>
      </c>
      <c r="E5982" s="6">
        <v>3.0390000000000001</v>
      </c>
      <c r="F5982" s="6">
        <v>2.8094000000000001</v>
      </c>
      <c r="G5982" s="6">
        <v>2.2000000000000002</v>
      </c>
    </row>
    <row r="5983" spans="2:7" x14ac:dyDescent="0.2">
      <c r="B5983" s="7">
        <v>43430</v>
      </c>
      <c r="C5983" s="6">
        <v>3.8</v>
      </c>
      <c r="D5983" s="6">
        <v>2.1</v>
      </c>
      <c r="E5983" s="6">
        <v>3.0535000000000001</v>
      </c>
      <c r="F5983" s="6">
        <v>2.8302</v>
      </c>
      <c r="G5983" s="6">
        <v>2.2000000000000002</v>
      </c>
    </row>
    <row r="5984" spans="2:7" x14ac:dyDescent="0.2">
      <c r="B5984" s="7">
        <v>43431</v>
      </c>
      <c r="C5984" s="6">
        <v>3.8</v>
      </c>
      <c r="D5984" s="6">
        <v>2.1</v>
      </c>
      <c r="E5984" s="6">
        <v>3.0571999999999999</v>
      </c>
      <c r="F5984" s="6">
        <v>2.8329</v>
      </c>
      <c r="G5984" s="6">
        <v>2.2000000000000002</v>
      </c>
    </row>
    <row r="5985" spans="2:7" x14ac:dyDescent="0.2">
      <c r="B5985" s="7">
        <v>43432</v>
      </c>
      <c r="C5985" s="6">
        <v>3.8</v>
      </c>
      <c r="D5985" s="6">
        <v>2.1</v>
      </c>
      <c r="E5985" s="6">
        <v>3.0590000000000002</v>
      </c>
      <c r="F5985" s="6">
        <v>2.8086000000000002</v>
      </c>
      <c r="G5985" s="6">
        <v>2.2000000000000002</v>
      </c>
    </row>
    <row r="5986" spans="2:7" x14ac:dyDescent="0.2">
      <c r="B5986" s="7">
        <v>43433</v>
      </c>
      <c r="C5986" s="6">
        <v>3.8</v>
      </c>
      <c r="D5986" s="6">
        <v>2.1</v>
      </c>
      <c r="E5986" s="6">
        <v>3.0297999999999998</v>
      </c>
      <c r="F5986" s="6">
        <v>2.8086000000000002</v>
      </c>
      <c r="G5986" s="6">
        <v>2.2000000000000002</v>
      </c>
    </row>
    <row r="5987" spans="2:7" x14ac:dyDescent="0.2">
      <c r="B5987" s="7">
        <v>43434</v>
      </c>
      <c r="C5987" s="6">
        <v>3.8</v>
      </c>
      <c r="D5987" s="6">
        <v>2.2000000000000002</v>
      </c>
      <c r="E5987" s="6">
        <v>2.9878999999999998</v>
      </c>
      <c r="F5987" s="6">
        <v>2.7865000000000002</v>
      </c>
      <c r="G5987" s="6">
        <v>2.2000000000000002</v>
      </c>
    </row>
    <row r="5988" spans="2:7" x14ac:dyDescent="0.2">
      <c r="B5988" s="7">
        <v>43437</v>
      </c>
      <c r="C5988" s="6">
        <v>3.8</v>
      </c>
      <c r="D5988" s="6">
        <v>2.2000000000000002</v>
      </c>
      <c r="E5988" s="6">
        <v>2.9697</v>
      </c>
      <c r="F5988" s="6">
        <v>2.8210999999999999</v>
      </c>
      <c r="G5988" s="6">
        <v>2.19</v>
      </c>
    </row>
    <row r="5989" spans="2:7" x14ac:dyDescent="0.2">
      <c r="B5989" s="7">
        <v>43438</v>
      </c>
      <c r="C5989" s="6">
        <v>3.8</v>
      </c>
      <c r="D5989" s="6">
        <v>2.2000000000000002</v>
      </c>
      <c r="E5989" s="6">
        <v>2.9136000000000002</v>
      </c>
      <c r="F5989" s="6">
        <v>2.7947000000000002</v>
      </c>
      <c r="G5989" s="6">
        <v>2.2000000000000002</v>
      </c>
    </row>
    <row r="5990" spans="2:7" x14ac:dyDescent="0.2">
      <c r="B5990" s="7">
        <v>43439</v>
      </c>
      <c r="C5990" s="6">
        <v>3.8</v>
      </c>
      <c r="D5990" s="6">
        <v>2.2000000000000002</v>
      </c>
      <c r="E5990" s="6">
        <v>2.9136000000000002</v>
      </c>
      <c r="F5990" s="6">
        <v>2.7947000000000002</v>
      </c>
      <c r="G5990" s="6">
        <v>2.2000000000000002</v>
      </c>
    </row>
    <row r="5991" spans="2:7" x14ac:dyDescent="0.2">
      <c r="B5991" s="7">
        <v>43440</v>
      </c>
      <c r="C5991" s="6">
        <v>3.8</v>
      </c>
      <c r="D5991" s="6">
        <v>2.2000000000000002</v>
      </c>
      <c r="E5991" s="6">
        <v>2.8955000000000002</v>
      </c>
      <c r="F5991" s="6">
        <v>2.76</v>
      </c>
      <c r="G5991" s="6">
        <v>2.2000000000000002</v>
      </c>
    </row>
    <row r="5992" spans="2:7" x14ac:dyDescent="0.2">
      <c r="B5992" s="7">
        <v>43441</v>
      </c>
      <c r="C5992" s="6">
        <v>3.8</v>
      </c>
      <c r="D5992" s="6">
        <v>2.2000000000000002</v>
      </c>
      <c r="E5992" s="6">
        <v>2.8450000000000002</v>
      </c>
      <c r="F5992" s="6">
        <v>2.7109000000000001</v>
      </c>
      <c r="G5992" s="6">
        <v>2.19</v>
      </c>
    </row>
    <row r="5993" spans="2:7" x14ac:dyDescent="0.2">
      <c r="B5993" s="7">
        <v>43444</v>
      </c>
      <c r="C5993" s="6">
        <v>3.8</v>
      </c>
      <c r="D5993" s="6">
        <v>2.2000000000000002</v>
      </c>
      <c r="E5993" s="6">
        <v>2.8574999999999999</v>
      </c>
      <c r="F5993" s="6">
        <v>2.7292000000000001</v>
      </c>
      <c r="G5993" s="6">
        <v>2.2000000000000002</v>
      </c>
    </row>
    <row r="5994" spans="2:7" x14ac:dyDescent="0.2">
      <c r="B5994" s="7">
        <v>43445</v>
      </c>
      <c r="C5994" s="6">
        <v>3.8</v>
      </c>
      <c r="D5994" s="6">
        <v>2.2000000000000002</v>
      </c>
      <c r="E5994" s="6">
        <v>2.879</v>
      </c>
      <c r="F5994" s="6">
        <v>2.7641</v>
      </c>
      <c r="G5994" s="6">
        <v>2.19</v>
      </c>
    </row>
    <row r="5995" spans="2:7" x14ac:dyDescent="0.2">
      <c r="B5995" s="7">
        <v>43446</v>
      </c>
      <c r="C5995" s="6">
        <v>3.8</v>
      </c>
      <c r="D5995" s="6">
        <v>2.2000000000000002</v>
      </c>
      <c r="E5995" s="6">
        <v>2.9096000000000002</v>
      </c>
      <c r="F5995" s="6">
        <v>2.7723</v>
      </c>
      <c r="G5995" s="6">
        <v>2.19</v>
      </c>
    </row>
    <row r="5996" spans="2:7" x14ac:dyDescent="0.2">
      <c r="B5996" s="7">
        <v>43447</v>
      </c>
      <c r="C5996" s="6">
        <v>3.8</v>
      </c>
      <c r="D5996" s="6">
        <v>2.2000000000000002</v>
      </c>
      <c r="E5996" s="6">
        <v>2.9131</v>
      </c>
      <c r="F5996" s="6">
        <v>2.762</v>
      </c>
      <c r="G5996" s="6">
        <v>2.19</v>
      </c>
    </row>
    <row r="5997" spans="2:7" x14ac:dyDescent="0.2">
      <c r="B5997" s="7">
        <v>43448</v>
      </c>
      <c r="C5997" s="6">
        <v>3.8</v>
      </c>
      <c r="D5997" s="6">
        <v>2.2000000000000002</v>
      </c>
      <c r="E5997" s="6">
        <v>2.8895</v>
      </c>
      <c r="F5997" s="6">
        <v>2.7330000000000001</v>
      </c>
      <c r="G5997" s="6">
        <v>2.19</v>
      </c>
    </row>
    <row r="5998" spans="2:7" x14ac:dyDescent="0.2">
      <c r="B5998" s="7">
        <v>43451</v>
      </c>
      <c r="C5998" s="6">
        <v>3.8</v>
      </c>
      <c r="D5998" s="6">
        <v>2.2000000000000002</v>
      </c>
      <c r="E5998" s="6">
        <v>2.8570000000000002</v>
      </c>
      <c r="F5998" s="6">
        <v>2.6916000000000002</v>
      </c>
      <c r="G5998" s="6">
        <v>2.2000000000000002</v>
      </c>
    </row>
    <row r="5999" spans="2:7" x14ac:dyDescent="0.2">
      <c r="B5999" s="7">
        <v>43452</v>
      </c>
      <c r="C5999" s="6">
        <v>3.8</v>
      </c>
      <c r="D5999" s="6">
        <v>2.2000000000000002</v>
      </c>
      <c r="E5999" s="6">
        <v>2.8174999999999999</v>
      </c>
      <c r="F5999" s="6">
        <v>2.6438999999999999</v>
      </c>
      <c r="G5999" s="6">
        <v>2.2000000000000002</v>
      </c>
    </row>
    <row r="6000" spans="2:7" x14ac:dyDescent="0.2">
      <c r="B6000" s="7">
        <v>43453</v>
      </c>
      <c r="C6000" s="6">
        <v>3.8</v>
      </c>
      <c r="D6000" s="6">
        <v>2.2000000000000002</v>
      </c>
      <c r="E6000" s="6">
        <v>2.7547999999999999</v>
      </c>
      <c r="F6000" s="6">
        <v>2.6457999999999999</v>
      </c>
      <c r="G6000" s="6">
        <v>2.2000000000000002</v>
      </c>
    </row>
    <row r="6001" spans="2:7" x14ac:dyDescent="0.2">
      <c r="B6001" s="7">
        <v>43454</v>
      </c>
      <c r="C6001" s="6">
        <v>3.8</v>
      </c>
      <c r="D6001" s="6">
        <v>2.2000000000000002</v>
      </c>
      <c r="E6001" s="6">
        <v>2.8065000000000002</v>
      </c>
      <c r="F6001" s="6">
        <v>2.6705999999999999</v>
      </c>
      <c r="G6001" s="6">
        <v>2.4</v>
      </c>
    </row>
    <row r="6002" spans="2:7" x14ac:dyDescent="0.2">
      <c r="B6002" s="7">
        <v>43455</v>
      </c>
      <c r="C6002" s="6">
        <v>3.8</v>
      </c>
      <c r="D6002" s="6">
        <v>2.2000000000000002</v>
      </c>
      <c r="E6002" s="6">
        <v>2.7902</v>
      </c>
      <c r="F6002" s="6">
        <v>2.6389</v>
      </c>
      <c r="G6002" s="6">
        <v>2.4</v>
      </c>
    </row>
    <row r="6003" spans="2:7" x14ac:dyDescent="0.2">
      <c r="B6003" s="7">
        <v>43458</v>
      </c>
      <c r="C6003" s="6">
        <v>3.8</v>
      </c>
      <c r="D6003" s="6">
        <v>2.2000000000000002</v>
      </c>
      <c r="E6003" s="6">
        <v>2.7383000000000002</v>
      </c>
      <c r="F6003" s="6">
        <v>2.5592999999999999</v>
      </c>
      <c r="G6003" s="6">
        <v>2.4</v>
      </c>
    </row>
    <row r="6004" spans="2:7" x14ac:dyDescent="0.2">
      <c r="B6004" s="7">
        <v>43459</v>
      </c>
      <c r="C6004" s="6">
        <v>3.8</v>
      </c>
      <c r="D6004" s="6">
        <v>2.2000000000000002</v>
      </c>
      <c r="E6004" s="6">
        <v>2.7383000000000002</v>
      </c>
      <c r="F6004" s="6">
        <v>2.5592999999999999</v>
      </c>
      <c r="G6004" s="6">
        <v>2.4</v>
      </c>
    </row>
    <row r="6005" spans="2:7" x14ac:dyDescent="0.2">
      <c r="B6005" s="7">
        <v>43460</v>
      </c>
      <c r="C6005" s="6">
        <v>3.8</v>
      </c>
      <c r="D6005" s="6">
        <v>2.2000000000000002</v>
      </c>
      <c r="E6005" s="6">
        <v>2.8079000000000001</v>
      </c>
      <c r="F6005" s="6">
        <v>2.6150000000000002</v>
      </c>
      <c r="G6005" s="6">
        <v>2.4</v>
      </c>
    </row>
    <row r="6006" spans="2:7" x14ac:dyDescent="0.2">
      <c r="B6006" s="7">
        <v>43461</v>
      </c>
      <c r="C6006" s="6">
        <v>3.8</v>
      </c>
      <c r="D6006" s="6">
        <v>2.2000000000000002</v>
      </c>
      <c r="E6006" s="6">
        <v>2.7665999999999999</v>
      </c>
      <c r="F6006" s="6">
        <v>2.5625</v>
      </c>
      <c r="G6006" s="6">
        <v>2.4</v>
      </c>
    </row>
    <row r="6007" spans="2:7" x14ac:dyDescent="0.2">
      <c r="B6007" s="7">
        <v>43462</v>
      </c>
      <c r="C6007" s="6">
        <v>3.8</v>
      </c>
      <c r="D6007" s="6">
        <v>2.2000000000000002</v>
      </c>
      <c r="E6007" s="6">
        <v>2.7181999999999999</v>
      </c>
      <c r="F6007" s="6">
        <v>2.5160999999999998</v>
      </c>
      <c r="G6007" s="6">
        <v>2.4</v>
      </c>
    </row>
    <row r="6008" spans="2:7" x14ac:dyDescent="0.2">
      <c r="B6008" s="7">
        <v>43465</v>
      </c>
      <c r="C6008" s="6">
        <v>3.9</v>
      </c>
      <c r="D6008" s="6">
        <v>2.2000000000000002</v>
      </c>
      <c r="E6008" s="6">
        <v>2.6842000000000001</v>
      </c>
      <c r="F6008" s="6">
        <v>2.4878</v>
      </c>
      <c r="G6008" s="6">
        <v>2.4</v>
      </c>
    </row>
    <row r="6009" spans="2:7" x14ac:dyDescent="0.2">
      <c r="B6009" s="7">
        <v>43466</v>
      </c>
      <c r="C6009" s="6">
        <v>3.9</v>
      </c>
      <c r="D6009" s="6">
        <v>2.2000000000000002</v>
      </c>
      <c r="E6009" s="6">
        <v>2.6842000000000001</v>
      </c>
      <c r="F6009" s="6">
        <v>2.4878</v>
      </c>
      <c r="G6009" s="6">
        <v>2.4</v>
      </c>
    </row>
    <row r="6010" spans="2:7" x14ac:dyDescent="0.2">
      <c r="B6010" s="7">
        <v>43467</v>
      </c>
      <c r="C6010" s="6">
        <v>3.9</v>
      </c>
      <c r="D6010" s="6">
        <v>2.2000000000000002</v>
      </c>
      <c r="E6010" s="6">
        <v>2.6204000000000001</v>
      </c>
      <c r="F6010" s="6">
        <v>2.4676</v>
      </c>
      <c r="G6010" s="6">
        <v>2.4</v>
      </c>
    </row>
    <row r="6011" spans="2:7" x14ac:dyDescent="0.2">
      <c r="B6011" s="7">
        <v>43468</v>
      </c>
      <c r="C6011" s="6">
        <v>3.9</v>
      </c>
      <c r="D6011" s="6">
        <v>2.2000000000000002</v>
      </c>
      <c r="E6011" s="6">
        <v>2.5535000000000001</v>
      </c>
      <c r="F6011" s="6">
        <v>2.3786</v>
      </c>
      <c r="G6011" s="6">
        <v>2.4</v>
      </c>
    </row>
    <row r="6012" spans="2:7" x14ac:dyDescent="0.2">
      <c r="B6012" s="7">
        <v>43469</v>
      </c>
      <c r="C6012" s="6">
        <v>3.9</v>
      </c>
      <c r="D6012" s="6">
        <v>2.2000000000000002</v>
      </c>
      <c r="E6012" s="6">
        <v>2.6677</v>
      </c>
      <c r="F6012" s="6">
        <v>2.4937</v>
      </c>
      <c r="G6012" s="6">
        <v>2.4</v>
      </c>
    </row>
    <row r="6013" spans="2:7" x14ac:dyDescent="0.2">
      <c r="B6013" s="7">
        <v>43472</v>
      </c>
      <c r="C6013" s="6">
        <v>3.9</v>
      </c>
      <c r="D6013" s="6">
        <v>2.2000000000000002</v>
      </c>
      <c r="E6013" s="6">
        <v>2.6960000000000002</v>
      </c>
      <c r="F6013" s="6">
        <v>2.5406</v>
      </c>
      <c r="G6013" s="6">
        <v>2.4</v>
      </c>
    </row>
    <row r="6014" spans="2:7" x14ac:dyDescent="0.2">
      <c r="B6014" s="7">
        <v>43473</v>
      </c>
      <c r="C6014" s="6">
        <v>3.9</v>
      </c>
      <c r="D6014" s="6">
        <v>2.2000000000000002</v>
      </c>
      <c r="E6014" s="6">
        <v>2.7280000000000002</v>
      </c>
      <c r="F6014" s="6">
        <v>2.5855000000000001</v>
      </c>
      <c r="G6014" s="6">
        <v>2.4</v>
      </c>
    </row>
    <row r="6015" spans="2:7" x14ac:dyDescent="0.2">
      <c r="B6015" s="7">
        <v>43474</v>
      </c>
      <c r="C6015" s="6">
        <v>3.9</v>
      </c>
      <c r="D6015" s="6">
        <v>2.2000000000000002</v>
      </c>
      <c r="E6015" s="6">
        <v>2.71</v>
      </c>
      <c r="F6015" s="6">
        <v>2.5529000000000002</v>
      </c>
      <c r="G6015" s="6">
        <v>2.4</v>
      </c>
    </row>
    <row r="6016" spans="2:7" x14ac:dyDescent="0.2">
      <c r="B6016" s="7">
        <v>43475</v>
      </c>
      <c r="C6016" s="6">
        <v>3.9</v>
      </c>
      <c r="D6016" s="6">
        <v>2.2000000000000002</v>
      </c>
      <c r="E6016" s="6">
        <v>2.7421000000000002</v>
      </c>
      <c r="F6016" s="6">
        <v>2.5754999999999999</v>
      </c>
      <c r="G6016" s="6">
        <v>2.4</v>
      </c>
    </row>
    <row r="6017" spans="2:7" x14ac:dyDescent="0.2">
      <c r="B6017" s="7">
        <v>43476</v>
      </c>
      <c r="C6017" s="6">
        <v>3.9</v>
      </c>
      <c r="D6017" s="6">
        <v>2.2000000000000002</v>
      </c>
      <c r="E6017" s="6">
        <v>2.7006999999999999</v>
      </c>
      <c r="F6017" s="6">
        <v>2.5407999999999999</v>
      </c>
      <c r="G6017" s="6">
        <v>2.4</v>
      </c>
    </row>
    <row r="6018" spans="2:7" x14ac:dyDescent="0.2">
      <c r="B6018" s="7">
        <v>43479</v>
      </c>
      <c r="C6018" s="6">
        <v>3.9</v>
      </c>
      <c r="D6018" s="6">
        <v>2.2000000000000002</v>
      </c>
      <c r="E6018" s="6">
        <v>2.7023999999999999</v>
      </c>
      <c r="F6018" s="6">
        <v>2.5347</v>
      </c>
      <c r="G6018" s="6">
        <v>2.4</v>
      </c>
    </row>
    <row r="6019" spans="2:7" x14ac:dyDescent="0.2">
      <c r="B6019" s="7">
        <v>43480</v>
      </c>
      <c r="C6019" s="6">
        <v>3.9</v>
      </c>
      <c r="D6019" s="6">
        <v>2.2000000000000002</v>
      </c>
      <c r="E6019" s="6">
        <v>2.7111999999999998</v>
      </c>
      <c r="F6019" s="6">
        <v>2.5347</v>
      </c>
      <c r="G6019" s="6">
        <v>2.4</v>
      </c>
    </row>
    <row r="6020" spans="2:7" x14ac:dyDescent="0.2">
      <c r="B6020" s="7">
        <v>43481</v>
      </c>
      <c r="C6020" s="6">
        <v>3.9</v>
      </c>
      <c r="D6020" s="6">
        <v>2.2000000000000002</v>
      </c>
      <c r="E6020" s="6">
        <v>2.7218</v>
      </c>
      <c r="F6020" s="6">
        <v>2.5409000000000002</v>
      </c>
      <c r="G6020" s="6">
        <v>2.4</v>
      </c>
    </row>
    <row r="6021" spans="2:7" x14ac:dyDescent="0.2">
      <c r="B6021" s="7">
        <v>43482</v>
      </c>
      <c r="C6021" s="6">
        <v>3.9</v>
      </c>
      <c r="D6021" s="6">
        <v>2.2000000000000002</v>
      </c>
      <c r="E6021" s="6">
        <v>2.7504</v>
      </c>
      <c r="F6021" s="6">
        <v>2.5636999999999999</v>
      </c>
      <c r="G6021" s="6">
        <v>2.4</v>
      </c>
    </row>
    <row r="6022" spans="2:7" x14ac:dyDescent="0.2">
      <c r="B6022" s="7">
        <v>43483</v>
      </c>
      <c r="C6022" s="6">
        <v>3.9</v>
      </c>
      <c r="D6022" s="6">
        <v>2.2000000000000002</v>
      </c>
      <c r="E6022" s="6">
        <v>2.7841999999999998</v>
      </c>
      <c r="F6022" s="6">
        <v>2.6139000000000001</v>
      </c>
      <c r="G6022" s="6">
        <v>2.4</v>
      </c>
    </row>
    <row r="6023" spans="2:7" x14ac:dyDescent="0.2">
      <c r="B6023" s="7">
        <v>43486</v>
      </c>
      <c r="C6023" s="6">
        <v>3.9</v>
      </c>
      <c r="D6023" s="6">
        <v>2.2000000000000002</v>
      </c>
      <c r="E6023" s="6">
        <v>2.7841999999999998</v>
      </c>
      <c r="F6023" s="6">
        <v>2.6139000000000001</v>
      </c>
      <c r="G6023" s="6">
        <v>2.4</v>
      </c>
    </row>
    <row r="6024" spans="2:7" x14ac:dyDescent="0.2">
      <c r="B6024" s="7">
        <v>43487</v>
      </c>
      <c r="C6024" s="6">
        <v>3.9</v>
      </c>
      <c r="D6024" s="6">
        <v>2.2000000000000002</v>
      </c>
      <c r="E6024" s="6">
        <v>2.7391999999999999</v>
      </c>
      <c r="F6024" s="6">
        <v>2.5869</v>
      </c>
      <c r="G6024" s="6">
        <v>2.4</v>
      </c>
    </row>
    <row r="6025" spans="2:7" x14ac:dyDescent="0.2">
      <c r="B6025" s="7">
        <v>43488</v>
      </c>
      <c r="C6025" s="6">
        <v>3.9</v>
      </c>
      <c r="D6025" s="6">
        <v>2.2000000000000002</v>
      </c>
      <c r="E6025" s="6">
        <v>2.7408999999999999</v>
      </c>
      <c r="F6025" s="6">
        <v>2.5829</v>
      </c>
      <c r="G6025" s="6">
        <v>2.4</v>
      </c>
    </row>
    <row r="6026" spans="2:7" x14ac:dyDescent="0.2">
      <c r="B6026" s="7">
        <v>43489</v>
      </c>
      <c r="C6026" s="6">
        <v>3.9</v>
      </c>
      <c r="D6026" s="6">
        <v>2.2000000000000002</v>
      </c>
      <c r="E6026" s="6">
        <v>2.7157</v>
      </c>
      <c r="F6026" s="6">
        <v>2.5642</v>
      </c>
      <c r="G6026" s="6">
        <v>2.4</v>
      </c>
    </row>
    <row r="6027" spans="2:7" x14ac:dyDescent="0.2">
      <c r="B6027" s="7">
        <v>43490</v>
      </c>
      <c r="C6027" s="6">
        <v>3.9</v>
      </c>
      <c r="D6027" s="6">
        <v>2.2000000000000002</v>
      </c>
      <c r="E6027" s="6">
        <v>2.7585000000000002</v>
      </c>
      <c r="F6027" s="6">
        <v>2.6063000000000001</v>
      </c>
      <c r="G6027" s="6">
        <v>2.4</v>
      </c>
    </row>
    <row r="6028" spans="2:7" x14ac:dyDescent="0.2">
      <c r="B6028" s="7">
        <v>43493</v>
      </c>
      <c r="C6028" s="6">
        <v>3.9</v>
      </c>
      <c r="D6028" s="6">
        <v>2.2000000000000002</v>
      </c>
      <c r="E6028" s="6">
        <v>2.7440000000000002</v>
      </c>
      <c r="F6028" s="6">
        <v>2.5897000000000001</v>
      </c>
      <c r="G6028" s="6">
        <v>2.4</v>
      </c>
    </row>
    <row r="6029" spans="2:7" x14ac:dyDescent="0.2">
      <c r="B6029" s="7">
        <v>43494</v>
      </c>
      <c r="C6029" s="6">
        <v>3.9</v>
      </c>
      <c r="D6029" s="6">
        <v>2.2000000000000002</v>
      </c>
      <c r="E6029" s="6">
        <v>2.7098</v>
      </c>
      <c r="F6029" s="6">
        <v>2.5726</v>
      </c>
      <c r="G6029" s="6">
        <v>2.4</v>
      </c>
    </row>
    <row r="6030" spans="2:7" x14ac:dyDescent="0.2">
      <c r="B6030" s="7">
        <v>43495</v>
      </c>
      <c r="C6030" s="6">
        <v>3.9</v>
      </c>
      <c r="D6030" s="6">
        <v>2.2000000000000002</v>
      </c>
      <c r="E6030" s="6">
        <v>2.6775000000000002</v>
      </c>
      <c r="F6030" s="6">
        <v>2.5081000000000002</v>
      </c>
      <c r="G6030" s="6">
        <v>2.4</v>
      </c>
    </row>
    <row r="6031" spans="2:7" x14ac:dyDescent="0.2">
      <c r="B6031" s="7">
        <v>43496</v>
      </c>
      <c r="C6031" s="6">
        <v>4</v>
      </c>
      <c r="D6031" s="6">
        <v>2.2000000000000002</v>
      </c>
      <c r="E6031" s="6">
        <v>2.6293000000000002</v>
      </c>
      <c r="F6031" s="6">
        <v>2.4575999999999998</v>
      </c>
      <c r="G6031" s="6">
        <v>2.4</v>
      </c>
    </row>
    <row r="6032" spans="2:7" x14ac:dyDescent="0.2">
      <c r="B6032" s="7">
        <v>43497</v>
      </c>
      <c r="C6032" s="6">
        <v>4</v>
      </c>
      <c r="D6032" s="6">
        <v>2.2000000000000002</v>
      </c>
      <c r="E6032" s="6">
        <v>2.6842000000000001</v>
      </c>
      <c r="F6032" s="6">
        <v>2.5019</v>
      </c>
      <c r="G6032" s="6">
        <v>2.4</v>
      </c>
    </row>
    <row r="6033" spans="2:7" x14ac:dyDescent="0.2">
      <c r="B6033" s="7">
        <v>43500</v>
      </c>
      <c r="C6033" s="6">
        <v>4</v>
      </c>
      <c r="D6033" s="6">
        <v>2.2000000000000002</v>
      </c>
      <c r="E6033" s="6">
        <v>2.7235</v>
      </c>
      <c r="F6033" s="6">
        <v>2.5364</v>
      </c>
      <c r="G6033" s="6">
        <v>2.4</v>
      </c>
    </row>
    <row r="6034" spans="2:7" x14ac:dyDescent="0.2">
      <c r="B6034" s="7">
        <v>43501</v>
      </c>
      <c r="C6034" s="6">
        <v>4</v>
      </c>
      <c r="D6034" s="6">
        <v>2.2000000000000002</v>
      </c>
      <c r="E6034" s="6">
        <v>2.6983000000000001</v>
      </c>
      <c r="F6034" s="6">
        <v>2.5222000000000002</v>
      </c>
      <c r="G6034" s="6">
        <v>2.4</v>
      </c>
    </row>
    <row r="6035" spans="2:7" x14ac:dyDescent="0.2">
      <c r="B6035" s="7">
        <v>43502</v>
      </c>
      <c r="C6035" s="6">
        <v>4</v>
      </c>
      <c r="D6035" s="6">
        <v>2.2000000000000002</v>
      </c>
      <c r="E6035" s="6">
        <v>2.6945999999999999</v>
      </c>
      <c r="F6035" s="6">
        <v>2.5243000000000002</v>
      </c>
      <c r="G6035" s="6">
        <v>2.4</v>
      </c>
    </row>
    <row r="6036" spans="2:7" x14ac:dyDescent="0.2">
      <c r="B6036" s="7">
        <v>43503</v>
      </c>
      <c r="C6036" s="6">
        <v>4</v>
      </c>
      <c r="D6036" s="6">
        <v>2.2000000000000002</v>
      </c>
      <c r="E6036" s="6">
        <v>2.6572</v>
      </c>
      <c r="F6036" s="6">
        <v>2.4794999999999998</v>
      </c>
      <c r="G6036" s="6">
        <v>2.4</v>
      </c>
    </row>
    <row r="6037" spans="2:7" x14ac:dyDescent="0.2">
      <c r="B6037" s="7">
        <v>43504</v>
      </c>
      <c r="C6037" s="6">
        <v>4</v>
      </c>
      <c r="D6037" s="6">
        <v>2.2000000000000002</v>
      </c>
      <c r="E6037" s="6">
        <v>2.6339000000000001</v>
      </c>
      <c r="F6037" s="6">
        <v>2.4649999999999999</v>
      </c>
      <c r="G6037" s="6">
        <v>2.4</v>
      </c>
    </row>
    <row r="6038" spans="2:7" x14ac:dyDescent="0.2">
      <c r="B6038" s="7">
        <v>43507</v>
      </c>
      <c r="C6038" s="6">
        <v>4</v>
      </c>
      <c r="D6038" s="6">
        <v>2.2000000000000002</v>
      </c>
      <c r="E6038" s="6">
        <v>2.6536</v>
      </c>
      <c r="F6038" s="6">
        <v>2.4853999999999998</v>
      </c>
      <c r="G6038" s="6">
        <v>2.4</v>
      </c>
    </row>
    <row r="6039" spans="2:7" x14ac:dyDescent="0.2">
      <c r="B6039" s="7">
        <v>43508</v>
      </c>
      <c r="C6039" s="6">
        <v>4</v>
      </c>
      <c r="D6039" s="6">
        <v>2.2000000000000002</v>
      </c>
      <c r="E6039" s="6">
        <v>2.6877</v>
      </c>
      <c r="F6039" s="6">
        <v>2.5059</v>
      </c>
      <c r="G6039" s="6">
        <v>2.4</v>
      </c>
    </row>
    <row r="6040" spans="2:7" x14ac:dyDescent="0.2">
      <c r="B6040" s="7">
        <v>43509</v>
      </c>
      <c r="C6040" s="6">
        <v>4</v>
      </c>
      <c r="D6040" s="6">
        <v>2.2000000000000002</v>
      </c>
      <c r="E6040" s="6">
        <v>2.7021000000000002</v>
      </c>
      <c r="F6040" s="6">
        <v>2.5305</v>
      </c>
      <c r="G6040" s="6">
        <v>2.4</v>
      </c>
    </row>
    <row r="6041" spans="2:7" x14ac:dyDescent="0.2">
      <c r="B6041" s="7">
        <v>43510</v>
      </c>
      <c r="C6041" s="6">
        <v>4</v>
      </c>
      <c r="D6041" s="6">
        <v>2.2000000000000002</v>
      </c>
      <c r="E6041" s="6">
        <v>2.6536</v>
      </c>
      <c r="F6041" s="6">
        <v>2.4935</v>
      </c>
      <c r="G6041" s="6">
        <v>2.4</v>
      </c>
    </row>
    <row r="6042" spans="2:7" x14ac:dyDescent="0.2">
      <c r="B6042" s="7">
        <v>43511</v>
      </c>
      <c r="C6042" s="6">
        <v>4</v>
      </c>
      <c r="D6042" s="6">
        <v>2.2000000000000002</v>
      </c>
      <c r="E6042" s="6">
        <v>2.6625999999999999</v>
      </c>
      <c r="F6042" s="6">
        <v>2.5141</v>
      </c>
      <c r="G6042" s="6">
        <v>2.4</v>
      </c>
    </row>
    <row r="6043" spans="2:7" x14ac:dyDescent="0.2">
      <c r="B6043" s="7">
        <v>43514</v>
      </c>
      <c r="C6043" s="6">
        <v>4</v>
      </c>
      <c r="D6043" s="6">
        <v>2.2000000000000002</v>
      </c>
      <c r="E6043" s="6">
        <v>2.6625999999999999</v>
      </c>
      <c r="F6043" s="6">
        <v>2.5141</v>
      </c>
      <c r="G6043" s="6">
        <v>2.4</v>
      </c>
    </row>
    <row r="6044" spans="2:7" x14ac:dyDescent="0.2">
      <c r="B6044" s="7">
        <v>43515</v>
      </c>
      <c r="C6044" s="6">
        <v>4</v>
      </c>
      <c r="D6044" s="6">
        <v>2.2000000000000002</v>
      </c>
      <c r="E6044" s="6">
        <v>2.6339000000000001</v>
      </c>
      <c r="F6044" s="6">
        <v>2.4872000000000001</v>
      </c>
      <c r="G6044" s="6">
        <v>2.4</v>
      </c>
    </row>
    <row r="6045" spans="2:7" x14ac:dyDescent="0.2">
      <c r="B6045" s="7">
        <v>43516</v>
      </c>
      <c r="C6045" s="6">
        <v>4</v>
      </c>
      <c r="D6045" s="6">
        <v>2.2000000000000002</v>
      </c>
      <c r="E6045" s="6">
        <v>2.6446999999999998</v>
      </c>
      <c r="F6045" s="6">
        <v>2.4975000000000001</v>
      </c>
      <c r="G6045" s="6">
        <v>2.4</v>
      </c>
    </row>
    <row r="6046" spans="2:7" x14ac:dyDescent="0.2">
      <c r="B6046" s="7">
        <v>43517</v>
      </c>
      <c r="C6046" s="6">
        <v>4</v>
      </c>
      <c r="D6046" s="6">
        <v>2.2000000000000002</v>
      </c>
      <c r="E6046" s="6">
        <v>2.6913999999999998</v>
      </c>
      <c r="F6046" s="6">
        <v>2.5286</v>
      </c>
      <c r="G6046" s="6">
        <v>2.4</v>
      </c>
    </row>
    <row r="6047" spans="2:7" x14ac:dyDescent="0.2">
      <c r="B6047" s="7">
        <v>43518</v>
      </c>
      <c r="C6047" s="6">
        <v>4</v>
      </c>
      <c r="D6047" s="6">
        <v>2.2000000000000002</v>
      </c>
      <c r="E6047" s="6">
        <v>2.6518000000000002</v>
      </c>
      <c r="F6047" s="6">
        <v>2.4933000000000001</v>
      </c>
      <c r="G6047" s="6">
        <v>2.4</v>
      </c>
    </row>
    <row r="6048" spans="2:7" x14ac:dyDescent="0.2">
      <c r="B6048" s="7">
        <v>43521</v>
      </c>
      <c r="C6048" s="6">
        <v>4</v>
      </c>
      <c r="D6048" s="6">
        <v>2.2000000000000002</v>
      </c>
      <c r="E6048" s="6">
        <v>2.6625999999999999</v>
      </c>
      <c r="F6048" s="6">
        <v>2.5057999999999998</v>
      </c>
      <c r="G6048" s="6">
        <v>2.4</v>
      </c>
    </row>
    <row r="6049" spans="2:7" x14ac:dyDescent="0.2">
      <c r="B6049" s="7">
        <v>43522</v>
      </c>
      <c r="C6049" s="6">
        <v>4</v>
      </c>
      <c r="D6049" s="6">
        <v>2.2000000000000002</v>
      </c>
      <c r="E6049" s="6">
        <v>2.6356999999999999</v>
      </c>
      <c r="F6049" s="6">
        <v>2.4819</v>
      </c>
      <c r="G6049" s="6">
        <v>2.4</v>
      </c>
    </row>
    <row r="6050" spans="2:7" x14ac:dyDescent="0.2">
      <c r="B6050" s="7">
        <v>43523</v>
      </c>
      <c r="C6050" s="6">
        <v>4</v>
      </c>
      <c r="D6050" s="6">
        <v>2.2000000000000002</v>
      </c>
      <c r="E6050" s="6">
        <v>2.6825000000000001</v>
      </c>
      <c r="F6050" s="6">
        <v>2.4980000000000002</v>
      </c>
      <c r="G6050" s="6">
        <v>2.4</v>
      </c>
    </row>
    <row r="6051" spans="2:7" x14ac:dyDescent="0.2">
      <c r="B6051" s="7">
        <v>43524</v>
      </c>
      <c r="C6051" s="6">
        <v>3.8</v>
      </c>
      <c r="D6051" s="6">
        <v>2.1</v>
      </c>
      <c r="E6051" s="6">
        <v>2.7149999999999999</v>
      </c>
      <c r="F6051" s="6">
        <v>2.5141</v>
      </c>
      <c r="G6051" s="6">
        <v>2.4</v>
      </c>
    </row>
    <row r="6052" spans="2:7" x14ac:dyDescent="0.2">
      <c r="B6052" s="7">
        <v>43525</v>
      </c>
      <c r="C6052" s="6">
        <v>3.8</v>
      </c>
      <c r="D6052" s="6">
        <v>2.1</v>
      </c>
      <c r="E6052" s="6">
        <v>2.7530999999999999</v>
      </c>
      <c r="F6052" s="6">
        <v>2.5526</v>
      </c>
      <c r="G6052" s="6">
        <v>2.4</v>
      </c>
    </row>
    <row r="6053" spans="2:7" x14ac:dyDescent="0.2">
      <c r="B6053" s="7">
        <v>43528</v>
      </c>
      <c r="C6053" s="6">
        <v>3.8</v>
      </c>
      <c r="D6053" s="6">
        <v>2.1</v>
      </c>
      <c r="E6053" s="6">
        <v>2.7223000000000002</v>
      </c>
      <c r="F6053" s="6">
        <v>2.5405000000000002</v>
      </c>
      <c r="G6053" s="6">
        <v>2.4</v>
      </c>
    </row>
    <row r="6054" spans="2:7" x14ac:dyDescent="0.2">
      <c r="B6054" s="7">
        <v>43529</v>
      </c>
      <c r="C6054" s="6">
        <v>3.8</v>
      </c>
      <c r="D6054" s="6">
        <v>2.1</v>
      </c>
      <c r="E6054" s="6">
        <v>2.7168999999999999</v>
      </c>
      <c r="F6054" s="6">
        <v>2.5446</v>
      </c>
      <c r="G6054" s="6">
        <v>2.4</v>
      </c>
    </row>
    <row r="6055" spans="2:7" x14ac:dyDescent="0.2">
      <c r="B6055" s="7">
        <v>43530</v>
      </c>
      <c r="C6055" s="6">
        <v>3.8</v>
      </c>
      <c r="D6055" s="6">
        <v>2.1</v>
      </c>
      <c r="E6055" s="6">
        <v>2.6934</v>
      </c>
      <c r="F6055" s="6">
        <v>2.5160999999999998</v>
      </c>
      <c r="G6055" s="6">
        <v>2.4</v>
      </c>
    </row>
    <row r="6056" spans="2:7" x14ac:dyDescent="0.2">
      <c r="B6056" s="7">
        <v>43531</v>
      </c>
      <c r="C6056" s="6">
        <v>3.8</v>
      </c>
      <c r="D6056" s="6">
        <v>2.1</v>
      </c>
      <c r="E6056" s="6">
        <v>2.6393</v>
      </c>
      <c r="F6056" s="6">
        <v>2.4733999999999998</v>
      </c>
      <c r="G6056" s="6">
        <v>2.4</v>
      </c>
    </row>
    <row r="6057" spans="2:7" x14ac:dyDescent="0.2">
      <c r="B6057" s="7">
        <v>43532</v>
      </c>
      <c r="C6057" s="6">
        <v>3.8</v>
      </c>
      <c r="D6057" s="6">
        <v>2.1</v>
      </c>
      <c r="E6057" s="6">
        <v>2.6284999999999998</v>
      </c>
      <c r="F6057" s="6">
        <v>2.4609999999999999</v>
      </c>
      <c r="G6057" s="6">
        <v>2.4</v>
      </c>
    </row>
    <row r="6058" spans="2:7" x14ac:dyDescent="0.2">
      <c r="B6058" s="7">
        <v>43535</v>
      </c>
      <c r="C6058" s="6">
        <v>3.8</v>
      </c>
      <c r="D6058" s="6">
        <v>2.1</v>
      </c>
      <c r="E6058" s="6">
        <v>2.6393</v>
      </c>
      <c r="F6058" s="6">
        <v>2.4752000000000001</v>
      </c>
      <c r="G6058" s="6">
        <v>2.4</v>
      </c>
    </row>
    <row r="6059" spans="2:7" x14ac:dyDescent="0.2">
      <c r="B6059" s="7">
        <v>43536</v>
      </c>
      <c r="C6059" s="6">
        <v>3.8</v>
      </c>
      <c r="D6059" s="6">
        <v>2.1</v>
      </c>
      <c r="E6059" s="6">
        <v>2.6015000000000001</v>
      </c>
      <c r="F6059" s="6">
        <v>2.4506000000000001</v>
      </c>
      <c r="G6059" s="6">
        <v>2.4</v>
      </c>
    </row>
    <row r="6060" spans="2:7" x14ac:dyDescent="0.2">
      <c r="B6060" s="7">
        <v>43537</v>
      </c>
      <c r="C6060" s="6">
        <v>3.8</v>
      </c>
      <c r="D6060" s="6">
        <v>2.1</v>
      </c>
      <c r="E6060" s="6">
        <v>2.6213000000000002</v>
      </c>
      <c r="F6060" s="6">
        <v>2.4647999999999999</v>
      </c>
      <c r="G6060" s="6">
        <v>2.4</v>
      </c>
    </row>
    <row r="6061" spans="2:7" x14ac:dyDescent="0.2">
      <c r="B6061" s="7">
        <v>43538</v>
      </c>
      <c r="C6061" s="6">
        <v>3.8</v>
      </c>
      <c r="D6061" s="6">
        <v>2.1</v>
      </c>
      <c r="E6061" s="6">
        <v>2.6303000000000001</v>
      </c>
      <c r="F6061" s="6">
        <v>2.4607000000000001</v>
      </c>
      <c r="G6061" s="6">
        <v>2.4</v>
      </c>
    </row>
    <row r="6062" spans="2:7" x14ac:dyDescent="0.2">
      <c r="B6062" s="7">
        <v>43539</v>
      </c>
      <c r="C6062" s="6">
        <v>3.8</v>
      </c>
      <c r="D6062" s="6">
        <v>2.1</v>
      </c>
      <c r="E6062" s="6">
        <v>2.5871</v>
      </c>
      <c r="F6062" s="6">
        <v>2.4378000000000002</v>
      </c>
      <c r="G6062" s="6">
        <v>2.4</v>
      </c>
    </row>
    <row r="6063" spans="2:7" x14ac:dyDescent="0.2">
      <c r="B6063" s="7">
        <v>43542</v>
      </c>
      <c r="C6063" s="6">
        <v>3.8</v>
      </c>
      <c r="D6063" s="6">
        <v>2.1</v>
      </c>
      <c r="E6063" s="6">
        <v>2.6032999999999999</v>
      </c>
      <c r="F6063" s="6">
        <v>2.4521000000000002</v>
      </c>
      <c r="G6063" s="6">
        <v>2.4</v>
      </c>
    </row>
    <row r="6064" spans="2:7" x14ac:dyDescent="0.2">
      <c r="B6064" s="7">
        <v>43543</v>
      </c>
      <c r="C6064" s="6">
        <v>3.8</v>
      </c>
      <c r="D6064" s="6">
        <v>2.1</v>
      </c>
      <c r="E6064" s="6">
        <v>2.6122999999999998</v>
      </c>
      <c r="F6064" s="6">
        <v>2.4685999999999999</v>
      </c>
      <c r="G6064" s="6">
        <v>2.4</v>
      </c>
    </row>
    <row r="6065" spans="2:7" x14ac:dyDescent="0.2">
      <c r="B6065" s="7">
        <v>43544</v>
      </c>
      <c r="C6065" s="6">
        <v>3.8</v>
      </c>
      <c r="D6065" s="6">
        <v>2.1</v>
      </c>
      <c r="E6065" s="6">
        <v>2.5263</v>
      </c>
      <c r="F6065" s="6">
        <v>2.3961000000000001</v>
      </c>
      <c r="G6065" s="6">
        <v>2.41</v>
      </c>
    </row>
    <row r="6066" spans="2:7" x14ac:dyDescent="0.2">
      <c r="B6066" s="7">
        <v>43545</v>
      </c>
      <c r="C6066" s="6">
        <v>3.8</v>
      </c>
      <c r="D6066" s="6">
        <v>2.1</v>
      </c>
      <c r="E6066" s="6">
        <v>2.5369000000000002</v>
      </c>
      <c r="F6066" s="6">
        <v>2.4083999999999999</v>
      </c>
      <c r="G6066" s="6">
        <v>2.41</v>
      </c>
    </row>
    <row r="6067" spans="2:7" x14ac:dyDescent="0.2">
      <c r="B6067" s="7">
        <v>43546</v>
      </c>
      <c r="C6067" s="6">
        <v>3.8</v>
      </c>
      <c r="D6067" s="6">
        <v>2.1</v>
      </c>
      <c r="E6067" s="6">
        <v>2.4390000000000001</v>
      </c>
      <c r="F6067" s="6">
        <v>2.3166000000000002</v>
      </c>
      <c r="G6067" s="6">
        <v>2.41</v>
      </c>
    </row>
    <row r="6068" spans="2:7" x14ac:dyDescent="0.2">
      <c r="B6068" s="7">
        <v>43549</v>
      </c>
      <c r="C6068" s="6">
        <v>3.8</v>
      </c>
      <c r="D6068" s="6">
        <v>2.1</v>
      </c>
      <c r="E6068" s="6">
        <v>2.3982999999999999</v>
      </c>
      <c r="F6068" s="6">
        <v>2.2416</v>
      </c>
      <c r="G6068" s="6">
        <v>2.4</v>
      </c>
    </row>
    <row r="6069" spans="2:7" x14ac:dyDescent="0.2">
      <c r="B6069" s="7">
        <v>43550</v>
      </c>
      <c r="C6069" s="6">
        <v>3.8</v>
      </c>
      <c r="D6069" s="6">
        <v>2.1</v>
      </c>
      <c r="E6069" s="6">
        <v>2.423</v>
      </c>
      <c r="F6069" s="6">
        <v>2.2662</v>
      </c>
      <c r="G6069" s="6">
        <v>2.4</v>
      </c>
    </row>
    <row r="6070" spans="2:7" x14ac:dyDescent="0.2">
      <c r="B6070" s="7">
        <v>43551</v>
      </c>
      <c r="C6070" s="6">
        <v>3.8</v>
      </c>
      <c r="D6070" s="6">
        <v>2.1</v>
      </c>
      <c r="E6070" s="6">
        <v>2.3664999999999998</v>
      </c>
      <c r="F6070" s="6">
        <v>2.2000000000000002</v>
      </c>
      <c r="G6070" s="6">
        <v>2.41</v>
      </c>
    </row>
    <row r="6071" spans="2:7" x14ac:dyDescent="0.2">
      <c r="B6071" s="7">
        <v>43552</v>
      </c>
      <c r="C6071" s="6">
        <v>3.8</v>
      </c>
      <c r="D6071" s="6">
        <v>2.1</v>
      </c>
      <c r="E6071" s="6">
        <v>2.3946000000000001</v>
      </c>
      <c r="F6071" s="6">
        <v>2.2359</v>
      </c>
      <c r="G6071" s="6">
        <v>2.41</v>
      </c>
    </row>
    <row r="6072" spans="2:7" x14ac:dyDescent="0.2">
      <c r="B6072" s="7">
        <v>43553</v>
      </c>
      <c r="C6072" s="6">
        <v>3.8</v>
      </c>
      <c r="D6072" s="6">
        <v>2.1</v>
      </c>
      <c r="E6072" s="6">
        <v>2.4049999999999998</v>
      </c>
      <c r="F6072" s="6">
        <v>2.2599999999999998</v>
      </c>
      <c r="G6072" s="6">
        <v>2.4300000000000002</v>
      </c>
    </row>
    <row r="6073" spans="2:7" x14ac:dyDescent="0.2">
      <c r="B6073" s="7">
        <v>43556</v>
      </c>
      <c r="C6073" s="6">
        <v>3.8</v>
      </c>
      <c r="D6073" s="6">
        <v>2</v>
      </c>
      <c r="E6073" s="6">
        <v>2.5009000000000001</v>
      </c>
      <c r="F6073" s="6">
        <v>2.3325999999999998</v>
      </c>
      <c r="G6073" s="6">
        <v>2.41</v>
      </c>
    </row>
    <row r="6074" spans="2:7" x14ac:dyDescent="0.2">
      <c r="B6074" s="7">
        <v>43557</v>
      </c>
      <c r="C6074" s="6">
        <v>3.8</v>
      </c>
      <c r="D6074" s="6">
        <v>2</v>
      </c>
      <c r="E6074" s="6">
        <v>2.4741</v>
      </c>
      <c r="F6074" s="6">
        <v>2.3024</v>
      </c>
      <c r="G6074" s="6">
        <v>2.41</v>
      </c>
    </row>
    <row r="6075" spans="2:7" x14ac:dyDescent="0.2">
      <c r="B6075" s="7">
        <v>43558</v>
      </c>
      <c r="C6075" s="6">
        <v>3.8</v>
      </c>
      <c r="D6075" s="6">
        <v>2</v>
      </c>
      <c r="E6075" s="6">
        <v>2.5240999999999998</v>
      </c>
      <c r="F6075" s="6">
        <v>2.3348</v>
      </c>
      <c r="G6075" s="6">
        <v>2.41</v>
      </c>
    </row>
    <row r="6076" spans="2:7" x14ac:dyDescent="0.2">
      <c r="B6076" s="7">
        <v>43559</v>
      </c>
      <c r="C6076" s="6">
        <v>3.8</v>
      </c>
      <c r="D6076" s="6">
        <v>2</v>
      </c>
      <c r="E6076" s="6">
        <v>2.5150999999999999</v>
      </c>
      <c r="F6076" s="6">
        <v>2.3369</v>
      </c>
      <c r="G6076" s="6">
        <v>2.41</v>
      </c>
    </row>
    <row r="6077" spans="2:7" x14ac:dyDescent="0.2">
      <c r="B6077" s="7">
        <v>43560</v>
      </c>
      <c r="C6077" s="6">
        <v>3.8</v>
      </c>
      <c r="D6077" s="6">
        <v>2</v>
      </c>
      <c r="E6077" s="6">
        <v>2.4954000000000001</v>
      </c>
      <c r="F6077" s="6">
        <v>2.3393000000000002</v>
      </c>
      <c r="G6077" s="6">
        <v>2.41</v>
      </c>
    </row>
    <row r="6078" spans="2:7" x14ac:dyDescent="0.2">
      <c r="B6078" s="7">
        <v>43563</v>
      </c>
      <c r="C6078" s="6">
        <v>3.8</v>
      </c>
      <c r="D6078" s="6">
        <v>2</v>
      </c>
      <c r="E6078" s="6">
        <v>2.5222000000000002</v>
      </c>
      <c r="F6078" s="6">
        <v>2.3618000000000001</v>
      </c>
      <c r="G6078" s="6">
        <v>2.41</v>
      </c>
    </row>
    <row r="6079" spans="2:7" x14ac:dyDescent="0.2">
      <c r="B6079" s="7">
        <v>43564</v>
      </c>
      <c r="C6079" s="6">
        <v>3.8</v>
      </c>
      <c r="D6079" s="6">
        <v>2</v>
      </c>
      <c r="E6079" s="6">
        <v>2.5005999999999999</v>
      </c>
      <c r="F6079" s="6">
        <v>2.3496999999999999</v>
      </c>
      <c r="G6079" s="6">
        <v>2.41</v>
      </c>
    </row>
    <row r="6080" spans="2:7" x14ac:dyDescent="0.2">
      <c r="B6080" s="7">
        <v>43565</v>
      </c>
      <c r="C6080" s="6">
        <v>3.8</v>
      </c>
      <c r="D6080" s="6">
        <v>2</v>
      </c>
      <c r="E6080" s="6">
        <v>2.4649000000000001</v>
      </c>
      <c r="F6080" s="6">
        <v>2.3212000000000002</v>
      </c>
      <c r="G6080" s="6">
        <v>2.41</v>
      </c>
    </row>
    <row r="6081" spans="2:7" x14ac:dyDescent="0.2">
      <c r="B6081" s="7">
        <v>43566</v>
      </c>
      <c r="C6081" s="6">
        <v>3.8</v>
      </c>
      <c r="D6081" s="6">
        <v>2</v>
      </c>
      <c r="E6081" s="6">
        <v>2.4969999999999999</v>
      </c>
      <c r="F6081" s="6">
        <v>2.3540000000000001</v>
      </c>
      <c r="G6081" s="6">
        <v>2.41</v>
      </c>
    </row>
    <row r="6082" spans="2:7" x14ac:dyDescent="0.2">
      <c r="B6082" s="7">
        <v>43567</v>
      </c>
      <c r="C6082" s="6">
        <v>3.8</v>
      </c>
      <c r="D6082" s="6">
        <v>2</v>
      </c>
      <c r="E6082" s="6">
        <v>2.5651000000000002</v>
      </c>
      <c r="F6082" s="6">
        <v>2.3914</v>
      </c>
      <c r="G6082" s="6">
        <v>2.41</v>
      </c>
    </row>
    <row r="6083" spans="2:7" x14ac:dyDescent="0.2">
      <c r="B6083" s="7">
        <v>43570</v>
      </c>
      <c r="C6083" s="6">
        <v>3.8</v>
      </c>
      <c r="D6083" s="6">
        <v>2</v>
      </c>
      <c r="E6083" s="6">
        <v>2.5543</v>
      </c>
      <c r="F6083" s="6">
        <v>2.3915999999999999</v>
      </c>
      <c r="G6083" s="6">
        <v>2.41</v>
      </c>
    </row>
    <row r="6084" spans="2:7" x14ac:dyDescent="0.2">
      <c r="B6084" s="7">
        <v>43571</v>
      </c>
      <c r="C6084" s="6">
        <v>3.8</v>
      </c>
      <c r="D6084" s="6">
        <v>2</v>
      </c>
      <c r="E6084" s="6">
        <v>2.5903999999999998</v>
      </c>
      <c r="F6084" s="6">
        <v>2.4123999999999999</v>
      </c>
      <c r="G6084" s="6">
        <v>2.41</v>
      </c>
    </row>
    <row r="6085" spans="2:7" x14ac:dyDescent="0.2">
      <c r="B6085" s="7">
        <v>43572</v>
      </c>
      <c r="C6085" s="6">
        <v>3.8</v>
      </c>
      <c r="D6085" s="6">
        <v>2</v>
      </c>
      <c r="E6085" s="6">
        <v>2.5939999999999999</v>
      </c>
      <c r="F6085" s="6">
        <v>2.4001999999999999</v>
      </c>
      <c r="G6085" s="6">
        <v>2.42</v>
      </c>
    </row>
    <row r="6086" spans="2:7" x14ac:dyDescent="0.2">
      <c r="B6086" s="7">
        <v>43573</v>
      </c>
      <c r="C6086" s="6">
        <v>3.8</v>
      </c>
      <c r="D6086" s="6">
        <v>2</v>
      </c>
      <c r="E6086" s="6">
        <v>2.5596000000000001</v>
      </c>
      <c r="F6086" s="6">
        <v>2.3801999999999999</v>
      </c>
      <c r="G6086" s="6">
        <v>2.4300000000000002</v>
      </c>
    </row>
    <row r="6087" spans="2:7" x14ac:dyDescent="0.2">
      <c r="B6087" s="7">
        <v>43574</v>
      </c>
      <c r="C6087" s="6">
        <v>3.8</v>
      </c>
      <c r="D6087" s="6">
        <v>2</v>
      </c>
      <c r="E6087" s="6">
        <v>2.5596000000000001</v>
      </c>
      <c r="F6087" s="6">
        <v>2.3801999999999999</v>
      </c>
      <c r="G6087" s="6">
        <v>2.44</v>
      </c>
    </row>
    <row r="6088" spans="2:7" x14ac:dyDescent="0.2">
      <c r="B6088" s="7">
        <v>43577</v>
      </c>
      <c r="C6088" s="6">
        <v>3.8</v>
      </c>
      <c r="D6088" s="6">
        <v>2</v>
      </c>
      <c r="E6088" s="6">
        <v>2.5884999999999998</v>
      </c>
      <c r="F6088" s="6">
        <v>2.3866000000000001</v>
      </c>
      <c r="G6088" s="6">
        <v>2.44</v>
      </c>
    </row>
    <row r="6089" spans="2:7" x14ac:dyDescent="0.2">
      <c r="B6089" s="7">
        <v>43578</v>
      </c>
      <c r="C6089" s="6">
        <v>3.8</v>
      </c>
      <c r="D6089" s="6">
        <v>2</v>
      </c>
      <c r="E6089" s="6">
        <v>2.5649999999999999</v>
      </c>
      <c r="F6089" s="6">
        <v>2.3639000000000001</v>
      </c>
      <c r="G6089" s="6">
        <v>2.44</v>
      </c>
    </row>
    <row r="6090" spans="2:7" x14ac:dyDescent="0.2">
      <c r="B6090" s="7">
        <v>43579</v>
      </c>
      <c r="C6090" s="6">
        <v>3.8</v>
      </c>
      <c r="D6090" s="6">
        <v>2</v>
      </c>
      <c r="E6090" s="6">
        <v>2.5181</v>
      </c>
      <c r="F6090" s="6">
        <v>2.3178000000000001</v>
      </c>
      <c r="G6090" s="6">
        <v>2.44</v>
      </c>
    </row>
    <row r="6091" spans="2:7" x14ac:dyDescent="0.2">
      <c r="B6091" s="7">
        <v>43580</v>
      </c>
      <c r="C6091" s="6">
        <v>3.8</v>
      </c>
      <c r="D6091" s="6">
        <v>2</v>
      </c>
      <c r="E6091" s="6">
        <v>2.5325000000000002</v>
      </c>
      <c r="F6091" s="6">
        <v>2.3319000000000001</v>
      </c>
      <c r="G6091" s="6">
        <v>2.44</v>
      </c>
    </row>
    <row r="6092" spans="2:7" x14ac:dyDescent="0.2">
      <c r="B6092" s="7">
        <v>43581</v>
      </c>
      <c r="C6092" s="6">
        <v>3.8</v>
      </c>
      <c r="D6092" s="6">
        <v>2</v>
      </c>
      <c r="E6092" s="6">
        <v>2.4982000000000002</v>
      </c>
      <c r="F6092" s="6">
        <v>2.2820999999999998</v>
      </c>
      <c r="G6092" s="6">
        <v>2.44</v>
      </c>
    </row>
    <row r="6093" spans="2:7" x14ac:dyDescent="0.2">
      <c r="B6093" s="7">
        <v>43584</v>
      </c>
      <c r="C6093" s="6">
        <v>3.8</v>
      </c>
      <c r="D6093" s="6">
        <v>2</v>
      </c>
      <c r="E6093" s="6">
        <v>2.5251999999999999</v>
      </c>
      <c r="F6093" s="6">
        <v>2.2921999999999998</v>
      </c>
      <c r="G6093" s="6">
        <v>2.4500000000000002</v>
      </c>
    </row>
    <row r="6094" spans="2:7" x14ac:dyDescent="0.2">
      <c r="B6094" s="7">
        <v>43585</v>
      </c>
      <c r="C6094" s="6">
        <v>3.6</v>
      </c>
      <c r="D6094" s="6">
        <v>2.1</v>
      </c>
      <c r="E6094" s="6">
        <v>2.5017999999999998</v>
      </c>
      <c r="F6094" s="6">
        <v>2.2660999999999998</v>
      </c>
      <c r="G6094" s="6">
        <v>2.4500000000000002</v>
      </c>
    </row>
    <row r="6095" spans="2:7" x14ac:dyDescent="0.2">
      <c r="B6095" s="7">
        <v>43586</v>
      </c>
      <c r="C6095" s="6">
        <v>3.6</v>
      </c>
      <c r="D6095" s="6">
        <v>2.1</v>
      </c>
      <c r="E6095" s="6">
        <v>2.4998999999999998</v>
      </c>
      <c r="F6095" s="6">
        <v>2.3043999999999998</v>
      </c>
      <c r="G6095" s="6">
        <v>2.4500000000000002</v>
      </c>
    </row>
    <row r="6096" spans="2:7" x14ac:dyDescent="0.2">
      <c r="B6096" s="7">
        <v>43587</v>
      </c>
      <c r="C6096" s="6">
        <v>3.6</v>
      </c>
      <c r="D6096" s="6">
        <v>2.1</v>
      </c>
      <c r="E6096" s="6">
        <v>2.5413999999999999</v>
      </c>
      <c r="F6096" s="6">
        <v>2.3448000000000002</v>
      </c>
      <c r="G6096" s="6">
        <v>2.41</v>
      </c>
    </row>
    <row r="6097" spans="2:7" x14ac:dyDescent="0.2">
      <c r="B6097" s="7">
        <v>43588</v>
      </c>
      <c r="C6097" s="6">
        <v>3.6</v>
      </c>
      <c r="D6097" s="6">
        <v>2.1</v>
      </c>
      <c r="E6097" s="6">
        <v>2.5249999999999999</v>
      </c>
      <c r="F6097" s="6">
        <v>2.3330000000000002</v>
      </c>
      <c r="G6097" s="6">
        <v>2.4</v>
      </c>
    </row>
    <row r="6098" spans="2:7" x14ac:dyDescent="0.2">
      <c r="B6098" s="7">
        <v>43591</v>
      </c>
      <c r="C6098" s="6">
        <v>3.6</v>
      </c>
      <c r="D6098" s="6">
        <v>2.1</v>
      </c>
      <c r="E6098" s="6">
        <v>2.4691999999999998</v>
      </c>
      <c r="F6098" s="6">
        <v>2.2904</v>
      </c>
      <c r="G6098" s="6">
        <v>2.4</v>
      </c>
    </row>
    <row r="6099" spans="2:7" x14ac:dyDescent="0.2">
      <c r="B6099" s="7">
        <v>43592</v>
      </c>
      <c r="C6099" s="6">
        <v>3.6</v>
      </c>
      <c r="D6099" s="6">
        <v>2.1</v>
      </c>
      <c r="E6099" s="6">
        <v>2.4565999999999999</v>
      </c>
      <c r="F6099" s="6">
        <v>2.2844000000000002</v>
      </c>
      <c r="G6099" s="6">
        <v>2.4</v>
      </c>
    </row>
    <row r="6100" spans="2:7" x14ac:dyDescent="0.2">
      <c r="B6100" s="7">
        <v>43593</v>
      </c>
      <c r="C6100" s="6">
        <v>3.6</v>
      </c>
      <c r="D6100" s="6">
        <v>2.1</v>
      </c>
      <c r="E6100" s="6">
        <v>2.4834999999999998</v>
      </c>
      <c r="F6100" s="6">
        <v>2.2966000000000002</v>
      </c>
      <c r="G6100" s="6">
        <v>2.39</v>
      </c>
    </row>
    <row r="6101" spans="2:7" x14ac:dyDescent="0.2">
      <c r="B6101" s="7">
        <v>43594</v>
      </c>
      <c r="C6101" s="6">
        <v>3.6</v>
      </c>
      <c r="D6101" s="6">
        <v>2.1</v>
      </c>
      <c r="E6101" s="6">
        <v>2.4422999999999999</v>
      </c>
      <c r="F6101" s="6">
        <v>2.258</v>
      </c>
      <c r="G6101" s="6">
        <v>2.38</v>
      </c>
    </row>
    <row r="6102" spans="2:7" x14ac:dyDescent="0.2">
      <c r="B6102" s="7">
        <v>43595</v>
      </c>
      <c r="C6102" s="6">
        <v>3.6</v>
      </c>
      <c r="D6102" s="6">
        <v>2.1</v>
      </c>
      <c r="E6102" s="6">
        <v>2.4672000000000001</v>
      </c>
      <c r="F6102" s="6">
        <v>2.2660999999999998</v>
      </c>
      <c r="G6102" s="6">
        <v>2.38</v>
      </c>
    </row>
    <row r="6103" spans="2:7" x14ac:dyDescent="0.2">
      <c r="B6103" s="7">
        <v>43598</v>
      </c>
      <c r="C6103" s="6">
        <v>3.6</v>
      </c>
      <c r="D6103" s="6">
        <v>2.1</v>
      </c>
      <c r="E6103" s="6">
        <v>2.4015</v>
      </c>
      <c r="F6103" s="6">
        <v>2.1884000000000001</v>
      </c>
      <c r="G6103" s="6">
        <v>2.38</v>
      </c>
    </row>
    <row r="6104" spans="2:7" x14ac:dyDescent="0.2">
      <c r="B6104" s="7">
        <v>43599</v>
      </c>
      <c r="C6104" s="6">
        <v>3.6</v>
      </c>
      <c r="D6104" s="6">
        <v>2.1</v>
      </c>
      <c r="E6104" s="6">
        <v>2.4104000000000001</v>
      </c>
      <c r="F6104" s="6">
        <v>2.1964999999999999</v>
      </c>
      <c r="G6104" s="6">
        <v>2.38</v>
      </c>
    </row>
    <row r="6105" spans="2:7" x14ac:dyDescent="0.2">
      <c r="B6105" s="7">
        <v>43600</v>
      </c>
      <c r="C6105" s="6">
        <v>3.6</v>
      </c>
      <c r="D6105" s="6">
        <v>2.1</v>
      </c>
      <c r="E6105" s="6">
        <v>2.3732000000000002</v>
      </c>
      <c r="F6105" s="6">
        <v>2.1596000000000002</v>
      </c>
      <c r="G6105" s="6">
        <v>2.4</v>
      </c>
    </row>
    <row r="6106" spans="2:7" x14ac:dyDescent="0.2">
      <c r="B6106" s="7">
        <v>43601</v>
      </c>
      <c r="C6106" s="6">
        <v>3.6</v>
      </c>
      <c r="D6106" s="6">
        <v>2.1</v>
      </c>
      <c r="E6106" s="6">
        <v>2.3944000000000001</v>
      </c>
      <c r="F6106" s="6">
        <v>2.1922000000000001</v>
      </c>
      <c r="G6106" s="6">
        <v>2.39</v>
      </c>
    </row>
    <row r="6107" spans="2:7" x14ac:dyDescent="0.2">
      <c r="B6107" s="7">
        <v>43602</v>
      </c>
      <c r="C6107" s="6">
        <v>3.6</v>
      </c>
      <c r="D6107" s="6">
        <v>2.1</v>
      </c>
      <c r="E6107" s="6">
        <v>2.3908999999999998</v>
      </c>
      <c r="F6107" s="6">
        <v>2.1981000000000002</v>
      </c>
      <c r="G6107" s="6">
        <v>2.39</v>
      </c>
    </row>
    <row r="6108" spans="2:7" x14ac:dyDescent="0.2">
      <c r="B6108" s="7">
        <v>43605</v>
      </c>
      <c r="C6108" s="6">
        <v>3.6</v>
      </c>
      <c r="D6108" s="6">
        <v>2.1</v>
      </c>
      <c r="E6108" s="6">
        <v>2.4157000000000002</v>
      </c>
      <c r="F6108" s="6">
        <v>2.2208000000000001</v>
      </c>
      <c r="G6108" s="6">
        <v>2.39</v>
      </c>
    </row>
    <row r="6109" spans="2:7" x14ac:dyDescent="0.2">
      <c r="B6109" s="7">
        <v>43606</v>
      </c>
      <c r="C6109" s="6">
        <v>3.6</v>
      </c>
      <c r="D6109" s="6">
        <v>2.1</v>
      </c>
      <c r="E6109" s="6">
        <v>2.4264000000000001</v>
      </c>
      <c r="F6109" s="6">
        <v>2.2538</v>
      </c>
      <c r="G6109" s="6">
        <v>2.39</v>
      </c>
    </row>
    <row r="6110" spans="2:7" x14ac:dyDescent="0.2">
      <c r="B6110" s="7">
        <v>43607</v>
      </c>
      <c r="C6110" s="6">
        <v>3.6</v>
      </c>
      <c r="D6110" s="6">
        <v>2.1</v>
      </c>
      <c r="E6110" s="6">
        <v>2.3820000000000001</v>
      </c>
      <c r="F6110" s="6">
        <v>2.2227000000000001</v>
      </c>
      <c r="G6110" s="6">
        <v>2.38</v>
      </c>
    </row>
    <row r="6111" spans="2:7" x14ac:dyDescent="0.2">
      <c r="B6111" s="7">
        <v>43608</v>
      </c>
      <c r="C6111" s="6">
        <v>3.6</v>
      </c>
      <c r="D6111" s="6">
        <v>2.1</v>
      </c>
      <c r="E6111" s="6">
        <v>2.3184999999999998</v>
      </c>
      <c r="F6111" s="6">
        <v>2.1459999999999999</v>
      </c>
      <c r="G6111" s="6">
        <v>2.38</v>
      </c>
    </row>
    <row r="6112" spans="2:7" x14ac:dyDescent="0.2">
      <c r="B6112" s="7">
        <v>43609</v>
      </c>
      <c r="C6112" s="6">
        <v>3.6</v>
      </c>
      <c r="D6112" s="6">
        <v>2.1</v>
      </c>
      <c r="E6112" s="6">
        <v>2.3201999999999998</v>
      </c>
      <c r="F6112" s="6">
        <v>2.1640999999999999</v>
      </c>
      <c r="G6112" s="6">
        <v>2.38</v>
      </c>
    </row>
    <row r="6113" spans="2:7" x14ac:dyDescent="0.2">
      <c r="B6113" s="7">
        <v>43612</v>
      </c>
      <c r="C6113" s="6">
        <v>3.6</v>
      </c>
      <c r="D6113" s="6">
        <v>2.1</v>
      </c>
      <c r="E6113" s="6">
        <v>2.3201999999999998</v>
      </c>
      <c r="F6113" s="6">
        <v>2.1640999999999999</v>
      </c>
      <c r="G6113" s="6">
        <v>2.38</v>
      </c>
    </row>
    <row r="6114" spans="2:7" x14ac:dyDescent="0.2">
      <c r="B6114" s="7">
        <v>43613</v>
      </c>
      <c r="C6114" s="6">
        <v>3.6</v>
      </c>
      <c r="D6114" s="6">
        <v>2.1</v>
      </c>
      <c r="E6114" s="6">
        <v>2.2658</v>
      </c>
      <c r="F6114" s="6">
        <v>2.1244000000000001</v>
      </c>
      <c r="G6114" s="6">
        <v>2.39</v>
      </c>
    </row>
    <row r="6115" spans="2:7" x14ac:dyDescent="0.2">
      <c r="B6115" s="7">
        <v>43614</v>
      </c>
      <c r="C6115" s="6">
        <v>3.6</v>
      </c>
      <c r="D6115" s="6">
        <v>2.1</v>
      </c>
      <c r="E6115" s="6">
        <v>2.2605</v>
      </c>
      <c r="F6115" s="6">
        <v>2.109</v>
      </c>
      <c r="G6115" s="6">
        <v>2.39</v>
      </c>
    </row>
    <row r="6116" spans="2:7" x14ac:dyDescent="0.2">
      <c r="B6116" s="7">
        <v>43615</v>
      </c>
      <c r="C6116" s="6">
        <v>3.6</v>
      </c>
      <c r="D6116" s="6">
        <v>2.1</v>
      </c>
      <c r="E6116" s="6">
        <v>2.2132999999999998</v>
      </c>
      <c r="F6116" s="6">
        <v>2.0609000000000002</v>
      </c>
      <c r="G6116" s="6">
        <v>2.39</v>
      </c>
    </row>
    <row r="6117" spans="2:7" x14ac:dyDescent="0.2">
      <c r="B6117" s="7">
        <v>43616</v>
      </c>
      <c r="C6117" s="6">
        <v>3.7</v>
      </c>
      <c r="D6117" s="6">
        <v>2</v>
      </c>
      <c r="E6117" s="6">
        <v>2.1246</v>
      </c>
      <c r="F6117" s="6">
        <v>1.9220999999999999</v>
      </c>
      <c r="G6117" s="6">
        <v>2.4</v>
      </c>
    </row>
    <row r="6118" spans="2:7" x14ac:dyDescent="0.2">
      <c r="B6118" s="7">
        <v>43619</v>
      </c>
      <c r="C6118" s="6">
        <v>3.7</v>
      </c>
      <c r="D6118" s="6">
        <v>2</v>
      </c>
      <c r="E6118" s="6">
        <v>2.0710000000000002</v>
      </c>
      <c r="F6118" s="6">
        <v>1.8317000000000001</v>
      </c>
      <c r="G6118" s="6">
        <v>2.38</v>
      </c>
    </row>
    <row r="6119" spans="2:7" x14ac:dyDescent="0.2">
      <c r="B6119" s="7">
        <v>43620</v>
      </c>
      <c r="C6119" s="6">
        <v>3.7</v>
      </c>
      <c r="D6119" s="6">
        <v>2</v>
      </c>
      <c r="E6119" s="6">
        <v>2.1295999999999999</v>
      </c>
      <c r="F6119" s="6">
        <v>1.8834</v>
      </c>
      <c r="G6119" s="6">
        <v>2.38</v>
      </c>
    </row>
    <row r="6120" spans="2:7" x14ac:dyDescent="0.2">
      <c r="B6120" s="7">
        <v>43621</v>
      </c>
      <c r="C6120" s="6">
        <v>3.7</v>
      </c>
      <c r="D6120" s="6">
        <v>2</v>
      </c>
      <c r="E6120" s="6">
        <v>2.1347999999999998</v>
      </c>
      <c r="F6120" s="6">
        <v>1.8569</v>
      </c>
      <c r="G6120" s="6">
        <v>2.38</v>
      </c>
    </row>
    <row r="6121" spans="2:7" x14ac:dyDescent="0.2">
      <c r="B6121" s="7">
        <v>43622</v>
      </c>
      <c r="C6121" s="6">
        <v>3.7</v>
      </c>
      <c r="D6121" s="6">
        <v>2</v>
      </c>
      <c r="E6121" s="6">
        <v>2.1173999999999999</v>
      </c>
      <c r="F6121" s="6">
        <v>1.8787</v>
      </c>
      <c r="G6121" s="6">
        <v>2.37</v>
      </c>
    </row>
    <row r="6122" spans="2:7" x14ac:dyDescent="0.2">
      <c r="B6122" s="7">
        <v>43623</v>
      </c>
      <c r="C6122" s="6">
        <v>3.7</v>
      </c>
      <c r="D6122" s="6">
        <v>2</v>
      </c>
      <c r="E6122" s="6">
        <v>2.0809000000000002</v>
      </c>
      <c r="F6122" s="6">
        <v>1.8493999999999999</v>
      </c>
      <c r="G6122" s="6">
        <v>2.37</v>
      </c>
    </row>
    <row r="6123" spans="2:7" x14ac:dyDescent="0.2">
      <c r="B6123" s="7">
        <v>43626</v>
      </c>
      <c r="C6123" s="6">
        <v>3.7</v>
      </c>
      <c r="D6123" s="6">
        <v>2</v>
      </c>
      <c r="E6123" s="6">
        <v>2.1484000000000001</v>
      </c>
      <c r="F6123" s="6">
        <v>1.9036</v>
      </c>
      <c r="G6123" s="6">
        <v>2.37</v>
      </c>
    </row>
    <row r="6124" spans="2:7" x14ac:dyDescent="0.2">
      <c r="B6124" s="7">
        <v>43627</v>
      </c>
      <c r="C6124" s="6">
        <v>3.7</v>
      </c>
      <c r="D6124" s="6">
        <v>2</v>
      </c>
      <c r="E6124" s="6">
        <v>2.1431</v>
      </c>
      <c r="F6124" s="6">
        <v>1.9297</v>
      </c>
      <c r="G6124" s="6">
        <v>2.37</v>
      </c>
    </row>
    <row r="6125" spans="2:7" x14ac:dyDescent="0.2">
      <c r="B6125" s="7">
        <v>43628</v>
      </c>
      <c r="C6125" s="6">
        <v>3.7</v>
      </c>
      <c r="D6125" s="6">
        <v>2</v>
      </c>
      <c r="E6125" s="6">
        <v>2.1204999999999998</v>
      </c>
      <c r="F6125" s="6">
        <v>1.8786</v>
      </c>
      <c r="G6125" s="6">
        <v>2.37</v>
      </c>
    </row>
    <row r="6126" spans="2:7" x14ac:dyDescent="0.2">
      <c r="B6126" s="7">
        <v>43629</v>
      </c>
      <c r="C6126" s="6">
        <v>3.7</v>
      </c>
      <c r="D6126" s="6">
        <v>2</v>
      </c>
      <c r="E6126" s="6">
        <v>2.0945</v>
      </c>
      <c r="F6126" s="6">
        <v>1.8357000000000001</v>
      </c>
      <c r="G6126" s="6">
        <v>2.37</v>
      </c>
    </row>
    <row r="6127" spans="2:7" x14ac:dyDescent="0.2">
      <c r="B6127" s="7">
        <v>43630</v>
      </c>
      <c r="C6127" s="6">
        <v>3.7</v>
      </c>
      <c r="D6127" s="6">
        <v>2</v>
      </c>
      <c r="E6127" s="6">
        <v>2.0804</v>
      </c>
      <c r="F6127" s="6">
        <v>1.8405</v>
      </c>
      <c r="G6127" s="6">
        <v>2.36</v>
      </c>
    </row>
    <row r="6128" spans="2:7" x14ac:dyDescent="0.2">
      <c r="B6128" s="7">
        <v>43633</v>
      </c>
      <c r="C6128" s="6">
        <v>3.7</v>
      </c>
      <c r="D6128" s="6">
        <v>2</v>
      </c>
      <c r="E6128" s="6">
        <v>2.0941999999999998</v>
      </c>
      <c r="F6128" s="6">
        <v>1.8687</v>
      </c>
      <c r="G6128" s="6">
        <v>2.38</v>
      </c>
    </row>
    <row r="6129" spans="2:7" x14ac:dyDescent="0.2">
      <c r="B6129" s="7">
        <v>43634</v>
      </c>
      <c r="C6129" s="6">
        <v>3.7</v>
      </c>
      <c r="D6129" s="6">
        <v>2</v>
      </c>
      <c r="E6129" s="6">
        <v>2.0594999999999999</v>
      </c>
      <c r="F6129" s="6">
        <v>1.8643000000000001</v>
      </c>
      <c r="G6129" s="6">
        <v>2.37</v>
      </c>
    </row>
    <row r="6130" spans="2:7" x14ac:dyDescent="0.2">
      <c r="B6130" s="7">
        <v>43635</v>
      </c>
      <c r="C6130" s="6">
        <v>3.7</v>
      </c>
      <c r="D6130" s="6">
        <v>2</v>
      </c>
      <c r="E6130" s="6">
        <v>2.0232999999999999</v>
      </c>
      <c r="F6130" s="6">
        <v>1.7351000000000001</v>
      </c>
      <c r="G6130" s="6">
        <v>2.37</v>
      </c>
    </row>
    <row r="6131" spans="2:7" x14ac:dyDescent="0.2">
      <c r="B6131" s="7">
        <v>43636</v>
      </c>
      <c r="C6131" s="6">
        <v>3.7</v>
      </c>
      <c r="D6131" s="6">
        <v>2</v>
      </c>
      <c r="E6131" s="6">
        <v>2.0284</v>
      </c>
      <c r="F6131" s="6">
        <v>1.7775000000000001</v>
      </c>
      <c r="G6131" s="6">
        <v>2.37</v>
      </c>
    </row>
    <row r="6132" spans="2:7" x14ac:dyDescent="0.2">
      <c r="B6132" s="7">
        <v>43637</v>
      </c>
      <c r="C6132" s="6">
        <v>3.7</v>
      </c>
      <c r="D6132" s="6">
        <v>2</v>
      </c>
      <c r="E6132" s="6">
        <v>2.0539999999999998</v>
      </c>
      <c r="F6132" s="6">
        <v>1.7678</v>
      </c>
      <c r="G6132" s="6">
        <v>2.38</v>
      </c>
    </row>
    <row r="6133" spans="2:7" x14ac:dyDescent="0.2">
      <c r="B6133" s="7">
        <v>43640</v>
      </c>
      <c r="C6133" s="6">
        <v>3.7</v>
      </c>
      <c r="D6133" s="6">
        <v>2</v>
      </c>
      <c r="E6133" s="6">
        <v>2.0143</v>
      </c>
      <c r="F6133" s="6">
        <v>1.7323999999999999</v>
      </c>
      <c r="G6133" s="6">
        <v>2.38</v>
      </c>
    </row>
    <row r="6134" spans="2:7" x14ac:dyDescent="0.2">
      <c r="B6134" s="7">
        <v>43641</v>
      </c>
      <c r="C6134" s="6">
        <v>3.7</v>
      </c>
      <c r="D6134" s="6">
        <v>2</v>
      </c>
      <c r="E6134" s="6">
        <v>1.9850000000000001</v>
      </c>
      <c r="F6134" s="6">
        <v>1.7318</v>
      </c>
      <c r="G6134" s="6">
        <v>2.38</v>
      </c>
    </row>
    <row r="6135" spans="2:7" x14ac:dyDescent="0.2">
      <c r="B6135" s="7">
        <v>43642</v>
      </c>
      <c r="C6135" s="6">
        <v>3.7</v>
      </c>
      <c r="D6135" s="6">
        <v>2</v>
      </c>
      <c r="E6135" s="6">
        <v>2.0468000000000002</v>
      </c>
      <c r="F6135" s="6">
        <v>1.7688999999999999</v>
      </c>
      <c r="G6135" s="6">
        <v>2.38</v>
      </c>
    </row>
    <row r="6136" spans="2:7" x14ac:dyDescent="0.2">
      <c r="B6136" s="7">
        <v>43643</v>
      </c>
      <c r="C6136" s="6">
        <v>3.7</v>
      </c>
      <c r="D6136" s="6">
        <v>2</v>
      </c>
      <c r="E6136" s="6">
        <v>2.0139999999999998</v>
      </c>
      <c r="F6136" s="6">
        <v>1.7448999999999999</v>
      </c>
      <c r="G6136" s="6">
        <v>2.38</v>
      </c>
    </row>
    <row r="6137" spans="2:7" x14ac:dyDescent="0.2">
      <c r="B6137" s="7">
        <v>43644</v>
      </c>
      <c r="C6137" s="6">
        <v>3.7</v>
      </c>
      <c r="D6137" s="6">
        <v>2</v>
      </c>
      <c r="E6137" s="6">
        <v>2.0051000000000001</v>
      </c>
      <c r="F6137" s="6">
        <v>1.7548999999999999</v>
      </c>
      <c r="G6137" s="6">
        <v>2.4</v>
      </c>
    </row>
    <row r="6138" spans="2:7" x14ac:dyDescent="0.2">
      <c r="B6138" s="7">
        <v>43647</v>
      </c>
      <c r="C6138" s="6">
        <v>3.6</v>
      </c>
      <c r="D6138" s="6">
        <v>2.1</v>
      </c>
      <c r="E6138" s="6">
        <v>2.024</v>
      </c>
      <c r="F6138" s="6">
        <v>1.7871999999999999</v>
      </c>
      <c r="G6138" s="6">
        <v>2.39</v>
      </c>
    </row>
    <row r="6139" spans="2:7" x14ac:dyDescent="0.2">
      <c r="B6139" s="7">
        <v>43648</v>
      </c>
      <c r="C6139" s="6">
        <v>3.6</v>
      </c>
      <c r="D6139" s="6">
        <v>2.1</v>
      </c>
      <c r="E6139" s="6">
        <v>1.974</v>
      </c>
      <c r="F6139" s="6">
        <v>1.7613000000000001</v>
      </c>
      <c r="G6139" s="6">
        <v>2.4</v>
      </c>
    </row>
    <row r="6140" spans="2:7" x14ac:dyDescent="0.2">
      <c r="B6140" s="7">
        <v>43649</v>
      </c>
      <c r="C6140" s="6">
        <v>3.6</v>
      </c>
      <c r="D6140" s="6">
        <v>2.1</v>
      </c>
      <c r="E6140" s="6">
        <v>1.9498</v>
      </c>
      <c r="F6140" s="6">
        <v>1.7596000000000001</v>
      </c>
      <c r="G6140" s="6">
        <v>2.41</v>
      </c>
    </row>
    <row r="6141" spans="2:7" x14ac:dyDescent="0.2">
      <c r="B6141" s="7">
        <v>43650</v>
      </c>
      <c r="C6141" s="6">
        <v>3.6</v>
      </c>
      <c r="D6141" s="6">
        <v>2.1</v>
      </c>
      <c r="E6141" s="6">
        <v>1.9498</v>
      </c>
      <c r="F6141" s="6">
        <v>1.7596000000000001</v>
      </c>
      <c r="G6141" s="6">
        <v>2.41</v>
      </c>
    </row>
    <row r="6142" spans="2:7" x14ac:dyDescent="0.2">
      <c r="B6142" s="7">
        <v>43651</v>
      </c>
      <c r="C6142" s="6">
        <v>3.6</v>
      </c>
      <c r="D6142" s="6">
        <v>2.1</v>
      </c>
      <c r="E6142" s="6">
        <v>2.0337999999999998</v>
      </c>
      <c r="F6142" s="6">
        <v>1.8593</v>
      </c>
      <c r="G6142" s="6">
        <v>2.42</v>
      </c>
    </row>
    <row r="6143" spans="2:7" x14ac:dyDescent="0.2">
      <c r="B6143" s="7">
        <v>43654</v>
      </c>
      <c r="C6143" s="6">
        <v>3.6</v>
      </c>
      <c r="D6143" s="6">
        <v>2.1</v>
      </c>
      <c r="E6143" s="6">
        <v>2.0476000000000001</v>
      </c>
      <c r="F6143" s="6">
        <v>1.89</v>
      </c>
      <c r="G6143" s="6">
        <v>2.41</v>
      </c>
    </row>
    <row r="6144" spans="2:7" x14ac:dyDescent="0.2">
      <c r="B6144" s="7">
        <v>43655</v>
      </c>
      <c r="C6144" s="6">
        <v>3.6</v>
      </c>
      <c r="D6144" s="6">
        <v>2.1</v>
      </c>
      <c r="E6144" s="6">
        <v>2.0648</v>
      </c>
      <c r="F6144" s="6">
        <v>1.9066000000000001</v>
      </c>
      <c r="G6144" s="6">
        <v>2.41</v>
      </c>
    </row>
    <row r="6145" spans="2:7" x14ac:dyDescent="0.2">
      <c r="B6145" s="7">
        <v>43656</v>
      </c>
      <c r="C6145" s="6">
        <v>3.6</v>
      </c>
      <c r="D6145" s="6">
        <v>2.1</v>
      </c>
      <c r="E6145" s="6">
        <v>2.0613000000000001</v>
      </c>
      <c r="F6145" s="6">
        <v>1.8277000000000001</v>
      </c>
      <c r="G6145" s="6">
        <v>2.41</v>
      </c>
    </row>
    <row r="6146" spans="2:7" x14ac:dyDescent="0.2">
      <c r="B6146" s="7">
        <v>43657</v>
      </c>
      <c r="C6146" s="6">
        <v>3.6</v>
      </c>
      <c r="D6146" s="6">
        <v>2.1</v>
      </c>
      <c r="E6146" s="6">
        <v>2.1377999999999999</v>
      </c>
      <c r="F6146" s="6">
        <v>1.8625</v>
      </c>
      <c r="G6146" s="6">
        <v>2.4</v>
      </c>
    </row>
    <row r="6147" spans="2:7" x14ac:dyDescent="0.2">
      <c r="B6147" s="7">
        <v>43658</v>
      </c>
      <c r="C6147" s="6">
        <v>3.6</v>
      </c>
      <c r="D6147" s="6">
        <v>2.1</v>
      </c>
      <c r="E6147" s="6">
        <v>2.1219000000000001</v>
      </c>
      <c r="F6147" s="6">
        <v>1.8471</v>
      </c>
      <c r="G6147" s="6">
        <v>2.38</v>
      </c>
    </row>
    <row r="6148" spans="2:7" x14ac:dyDescent="0.2">
      <c r="B6148" s="7">
        <v>43661</v>
      </c>
      <c r="C6148" s="6">
        <v>3.6</v>
      </c>
      <c r="D6148" s="6">
        <v>2.1</v>
      </c>
      <c r="E6148" s="6">
        <v>2.0886999999999998</v>
      </c>
      <c r="F6148" s="6">
        <v>1.829</v>
      </c>
      <c r="G6148" s="6">
        <v>2.4</v>
      </c>
    </row>
    <row r="6149" spans="2:7" x14ac:dyDescent="0.2">
      <c r="B6149" s="7">
        <v>43662</v>
      </c>
      <c r="C6149" s="6">
        <v>3.6</v>
      </c>
      <c r="D6149" s="6">
        <v>2.1</v>
      </c>
      <c r="E6149" s="6">
        <v>2.1025999999999998</v>
      </c>
      <c r="F6149" s="6">
        <v>1.8498000000000001</v>
      </c>
      <c r="G6149" s="6">
        <v>2.41</v>
      </c>
    </row>
    <row r="6150" spans="2:7" x14ac:dyDescent="0.2">
      <c r="B6150" s="7">
        <v>43663</v>
      </c>
      <c r="C6150" s="6">
        <v>3.6</v>
      </c>
      <c r="D6150" s="6">
        <v>2.1</v>
      </c>
      <c r="E6150" s="6">
        <v>2.0451000000000001</v>
      </c>
      <c r="F6150" s="6">
        <v>1.8110999999999999</v>
      </c>
      <c r="G6150" s="6">
        <v>2.41</v>
      </c>
    </row>
    <row r="6151" spans="2:7" x14ac:dyDescent="0.2">
      <c r="B6151" s="7">
        <v>43664</v>
      </c>
      <c r="C6151" s="6">
        <v>3.6</v>
      </c>
      <c r="D6151" s="6">
        <v>2.1</v>
      </c>
      <c r="E6151" s="6">
        <v>2.0242</v>
      </c>
      <c r="F6151" s="6">
        <v>1.7559</v>
      </c>
      <c r="G6151" s="6">
        <v>2.41</v>
      </c>
    </row>
    <row r="6152" spans="2:7" x14ac:dyDescent="0.2">
      <c r="B6152" s="7">
        <v>43665</v>
      </c>
      <c r="C6152" s="6">
        <v>3.6</v>
      </c>
      <c r="D6152" s="6">
        <v>2.1</v>
      </c>
      <c r="E6152" s="6">
        <v>2.0552000000000001</v>
      </c>
      <c r="F6152" s="6">
        <v>1.8183</v>
      </c>
      <c r="G6152" s="6">
        <v>2.41</v>
      </c>
    </row>
    <row r="6153" spans="2:7" x14ac:dyDescent="0.2">
      <c r="B6153" s="7">
        <v>43668</v>
      </c>
      <c r="C6153" s="6">
        <v>3.6</v>
      </c>
      <c r="D6153" s="6">
        <v>2.1</v>
      </c>
      <c r="E6153" s="6">
        <v>2.0464000000000002</v>
      </c>
      <c r="F6153" s="6">
        <v>1.8123</v>
      </c>
      <c r="G6153" s="6">
        <v>2.4</v>
      </c>
    </row>
    <row r="6154" spans="2:7" x14ac:dyDescent="0.2">
      <c r="B6154" s="7">
        <v>43669</v>
      </c>
      <c r="C6154" s="6">
        <v>3.6</v>
      </c>
      <c r="D6154" s="6">
        <v>2.1</v>
      </c>
      <c r="E6154" s="6">
        <v>2.0811999999999999</v>
      </c>
      <c r="F6154" s="6">
        <v>1.8373999999999999</v>
      </c>
      <c r="G6154" s="6">
        <v>2.4</v>
      </c>
    </row>
    <row r="6155" spans="2:7" x14ac:dyDescent="0.2">
      <c r="B6155" s="7">
        <v>43670</v>
      </c>
      <c r="C6155" s="6">
        <v>3.6</v>
      </c>
      <c r="D6155" s="6">
        <v>2.1</v>
      </c>
      <c r="E6155" s="6">
        <v>2.0428000000000002</v>
      </c>
      <c r="F6155" s="6">
        <v>1.8179000000000001</v>
      </c>
      <c r="G6155" s="6">
        <v>2.4</v>
      </c>
    </row>
    <row r="6156" spans="2:7" x14ac:dyDescent="0.2">
      <c r="B6156" s="7">
        <v>43671</v>
      </c>
      <c r="C6156" s="6">
        <v>3.6</v>
      </c>
      <c r="D6156" s="6">
        <v>2.1</v>
      </c>
      <c r="E6156" s="6">
        <v>2.081</v>
      </c>
      <c r="F6156" s="6">
        <v>1.8638999999999999</v>
      </c>
      <c r="G6156" s="6">
        <v>2.4</v>
      </c>
    </row>
    <row r="6157" spans="2:7" x14ac:dyDescent="0.2">
      <c r="B6157" s="7">
        <v>43672</v>
      </c>
      <c r="C6157" s="6">
        <v>3.6</v>
      </c>
      <c r="D6157" s="6">
        <v>2.1</v>
      </c>
      <c r="E6157" s="6">
        <v>2.0703</v>
      </c>
      <c r="F6157" s="6">
        <v>1.8519000000000001</v>
      </c>
      <c r="G6157" s="6">
        <v>2.4</v>
      </c>
    </row>
    <row r="6158" spans="2:7" x14ac:dyDescent="0.2">
      <c r="B6158" s="7">
        <v>43675</v>
      </c>
      <c r="C6158" s="6">
        <v>3.6</v>
      </c>
      <c r="D6158" s="6">
        <v>2.1</v>
      </c>
      <c r="E6158" s="6">
        <v>2.0649999999999999</v>
      </c>
      <c r="F6158" s="6">
        <v>1.8579000000000001</v>
      </c>
      <c r="G6158" s="6">
        <v>2.4</v>
      </c>
    </row>
    <row r="6159" spans="2:7" x14ac:dyDescent="0.2">
      <c r="B6159" s="7">
        <v>43676</v>
      </c>
      <c r="C6159" s="6">
        <v>3.6</v>
      </c>
      <c r="D6159" s="6">
        <v>2.1</v>
      </c>
      <c r="E6159" s="6">
        <v>2.0579999999999998</v>
      </c>
      <c r="F6159" s="6">
        <v>1.8459000000000001</v>
      </c>
      <c r="G6159" s="6">
        <v>2.39</v>
      </c>
    </row>
    <row r="6160" spans="2:7" x14ac:dyDescent="0.2">
      <c r="B6160" s="7">
        <v>43677</v>
      </c>
      <c r="C6160" s="6">
        <v>3.7</v>
      </c>
      <c r="D6160" s="6">
        <v>2.2000000000000002</v>
      </c>
      <c r="E6160" s="6">
        <v>2.0144000000000002</v>
      </c>
      <c r="F6160" s="6">
        <v>1.8721000000000001</v>
      </c>
      <c r="G6160" s="6">
        <v>2.4</v>
      </c>
    </row>
    <row r="6161" spans="2:7" x14ac:dyDescent="0.2">
      <c r="B6161" s="7">
        <v>43678</v>
      </c>
      <c r="C6161" s="6">
        <v>3.7</v>
      </c>
      <c r="D6161" s="6">
        <v>2.2000000000000002</v>
      </c>
      <c r="E6161" s="6">
        <v>1.8935</v>
      </c>
      <c r="F6161" s="6">
        <v>1.734</v>
      </c>
      <c r="G6161" s="6">
        <v>2.14</v>
      </c>
    </row>
    <row r="6162" spans="2:7" x14ac:dyDescent="0.2">
      <c r="B6162" s="7">
        <v>43679</v>
      </c>
      <c r="C6162" s="6">
        <v>3.7</v>
      </c>
      <c r="D6162" s="6">
        <v>2.2000000000000002</v>
      </c>
      <c r="E6162" s="6">
        <v>1.8452</v>
      </c>
      <c r="F6162" s="6">
        <v>1.7118</v>
      </c>
      <c r="G6162" s="6">
        <v>2.14</v>
      </c>
    </row>
    <row r="6163" spans="2:7" x14ac:dyDescent="0.2">
      <c r="B6163" s="7">
        <v>43682</v>
      </c>
      <c r="C6163" s="6">
        <v>3.7</v>
      </c>
      <c r="D6163" s="6">
        <v>2.2000000000000002</v>
      </c>
      <c r="E6163" s="6">
        <v>1.7075</v>
      </c>
      <c r="F6163" s="6">
        <v>1.5732999999999999</v>
      </c>
      <c r="G6163" s="6">
        <v>2.13</v>
      </c>
    </row>
    <row r="6164" spans="2:7" x14ac:dyDescent="0.2">
      <c r="B6164" s="7">
        <v>43683</v>
      </c>
      <c r="C6164" s="6">
        <v>3.7</v>
      </c>
      <c r="D6164" s="6">
        <v>2.2000000000000002</v>
      </c>
      <c r="E6164" s="6">
        <v>1.7022999999999999</v>
      </c>
      <c r="F6164" s="6">
        <v>1.583</v>
      </c>
      <c r="G6164" s="6">
        <v>2.13</v>
      </c>
    </row>
    <row r="6165" spans="2:7" x14ac:dyDescent="0.2">
      <c r="B6165" s="7">
        <v>43684</v>
      </c>
      <c r="C6165" s="6">
        <v>3.7</v>
      </c>
      <c r="D6165" s="6">
        <v>2.2000000000000002</v>
      </c>
      <c r="E6165" s="6">
        <v>1.7342</v>
      </c>
      <c r="F6165" s="6">
        <v>1.6069</v>
      </c>
      <c r="G6165" s="6">
        <v>2.12</v>
      </c>
    </row>
    <row r="6166" spans="2:7" x14ac:dyDescent="0.2">
      <c r="B6166" s="7">
        <v>43685</v>
      </c>
      <c r="C6166" s="6">
        <v>3.7</v>
      </c>
      <c r="D6166" s="6">
        <v>2.2000000000000002</v>
      </c>
      <c r="E6166" s="6">
        <v>1.7172000000000001</v>
      </c>
      <c r="F6166" s="6">
        <v>1.6188</v>
      </c>
      <c r="G6166" s="6">
        <v>2.12</v>
      </c>
    </row>
    <row r="6167" spans="2:7" x14ac:dyDescent="0.2">
      <c r="B6167" s="7">
        <v>43686</v>
      </c>
      <c r="C6167" s="6">
        <v>3.7</v>
      </c>
      <c r="D6167" s="6">
        <v>2.2000000000000002</v>
      </c>
      <c r="E6167" s="6">
        <v>1.7446999999999999</v>
      </c>
      <c r="F6167" s="6">
        <v>1.6466000000000001</v>
      </c>
      <c r="G6167" s="6">
        <v>2.12</v>
      </c>
    </row>
    <row r="6168" spans="2:7" x14ac:dyDescent="0.2">
      <c r="B6168" s="7">
        <v>43689</v>
      </c>
      <c r="C6168" s="6">
        <v>3.7</v>
      </c>
      <c r="D6168" s="6">
        <v>2.2000000000000002</v>
      </c>
      <c r="E6168" s="6">
        <v>1.6454</v>
      </c>
      <c r="F6168" s="6">
        <v>1.5837000000000001</v>
      </c>
      <c r="G6168" s="6">
        <v>2.12</v>
      </c>
    </row>
    <row r="6169" spans="2:7" x14ac:dyDescent="0.2">
      <c r="B6169" s="7">
        <v>43690</v>
      </c>
      <c r="C6169" s="6">
        <v>3.7</v>
      </c>
      <c r="D6169" s="6">
        <v>2.2000000000000002</v>
      </c>
      <c r="E6169" s="6">
        <v>1.7035</v>
      </c>
      <c r="F6169" s="6">
        <v>1.6666000000000001</v>
      </c>
      <c r="G6169" s="6">
        <v>2.12</v>
      </c>
    </row>
    <row r="6170" spans="2:7" x14ac:dyDescent="0.2">
      <c r="B6170" s="7">
        <v>43691</v>
      </c>
      <c r="C6170" s="6">
        <v>3.7</v>
      </c>
      <c r="D6170" s="6">
        <v>2.2000000000000002</v>
      </c>
      <c r="E6170" s="6">
        <v>1.5791999999999999</v>
      </c>
      <c r="F6170" s="6">
        <v>1.5770999999999999</v>
      </c>
      <c r="G6170" s="6">
        <v>2.12</v>
      </c>
    </row>
    <row r="6171" spans="2:7" x14ac:dyDescent="0.2">
      <c r="B6171" s="7">
        <v>43692</v>
      </c>
      <c r="C6171" s="6">
        <v>3.7</v>
      </c>
      <c r="D6171" s="6">
        <v>2.2000000000000002</v>
      </c>
      <c r="E6171" s="6">
        <v>1.5268999999999999</v>
      </c>
      <c r="F6171" s="6">
        <v>1.4957</v>
      </c>
      <c r="G6171" s="6">
        <v>2.13</v>
      </c>
    </row>
    <row r="6172" spans="2:7" x14ac:dyDescent="0.2">
      <c r="B6172" s="7">
        <v>43693</v>
      </c>
      <c r="C6172" s="6">
        <v>3.7</v>
      </c>
      <c r="D6172" s="6">
        <v>2.2000000000000002</v>
      </c>
      <c r="E6172" s="6">
        <v>1.5538000000000001</v>
      </c>
      <c r="F6172" s="6">
        <v>1.4762999999999999</v>
      </c>
      <c r="G6172" s="6">
        <v>2.13</v>
      </c>
    </row>
    <row r="6173" spans="2:7" x14ac:dyDescent="0.2">
      <c r="B6173" s="7">
        <v>43696</v>
      </c>
      <c r="C6173" s="6">
        <v>3.7</v>
      </c>
      <c r="D6173" s="6">
        <v>2.2000000000000002</v>
      </c>
      <c r="E6173" s="6">
        <v>1.6063000000000001</v>
      </c>
      <c r="F6173" s="6">
        <v>1.5452999999999999</v>
      </c>
      <c r="G6173" s="6">
        <v>2.13</v>
      </c>
    </row>
    <row r="6174" spans="2:7" x14ac:dyDescent="0.2">
      <c r="B6174" s="7">
        <v>43697</v>
      </c>
      <c r="C6174" s="6">
        <v>3.7</v>
      </c>
      <c r="D6174" s="6">
        <v>2.2000000000000002</v>
      </c>
      <c r="E6174" s="6">
        <v>1.5555000000000001</v>
      </c>
      <c r="F6174" s="6">
        <v>1.5123</v>
      </c>
      <c r="G6174" s="6">
        <v>2.13</v>
      </c>
    </row>
    <row r="6175" spans="2:7" x14ac:dyDescent="0.2">
      <c r="B6175" s="7">
        <v>43698</v>
      </c>
      <c r="C6175" s="6">
        <v>3.7</v>
      </c>
      <c r="D6175" s="6">
        <v>2.2000000000000002</v>
      </c>
      <c r="E6175" s="6">
        <v>1.5892999999999999</v>
      </c>
      <c r="F6175" s="6">
        <v>1.5732999999999999</v>
      </c>
      <c r="G6175" s="6">
        <v>2.12</v>
      </c>
    </row>
    <row r="6176" spans="2:7" x14ac:dyDescent="0.2">
      <c r="B6176" s="7">
        <v>43699</v>
      </c>
      <c r="C6176" s="6">
        <v>3.7</v>
      </c>
      <c r="D6176" s="6">
        <v>2.2000000000000002</v>
      </c>
      <c r="E6176" s="6">
        <v>1.6131</v>
      </c>
      <c r="F6176" s="6">
        <v>1.6121000000000001</v>
      </c>
      <c r="G6176" s="6">
        <v>2.12</v>
      </c>
    </row>
    <row r="6177" spans="2:7" x14ac:dyDescent="0.2">
      <c r="B6177" s="7">
        <v>43700</v>
      </c>
      <c r="C6177" s="6">
        <v>3.7</v>
      </c>
      <c r="D6177" s="6">
        <v>2.2000000000000002</v>
      </c>
      <c r="E6177" s="6">
        <v>1.5350999999999999</v>
      </c>
      <c r="F6177" s="6">
        <v>1.5331999999999999</v>
      </c>
      <c r="G6177" s="6">
        <v>2.12</v>
      </c>
    </row>
    <row r="6178" spans="2:7" x14ac:dyDescent="0.2">
      <c r="B6178" s="7">
        <v>43703</v>
      </c>
      <c r="C6178" s="6">
        <v>3.7</v>
      </c>
      <c r="D6178" s="6">
        <v>2.2000000000000002</v>
      </c>
      <c r="E6178" s="6">
        <v>1.5350999999999999</v>
      </c>
      <c r="F6178" s="6">
        <v>1.5390999999999999</v>
      </c>
      <c r="G6178" s="6">
        <v>2.12</v>
      </c>
    </row>
    <row r="6179" spans="2:7" x14ac:dyDescent="0.2">
      <c r="B6179" s="7">
        <v>43704</v>
      </c>
      <c r="C6179" s="6">
        <v>3.7</v>
      </c>
      <c r="D6179" s="6">
        <v>2.2000000000000002</v>
      </c>
      <c r="E6179" s="6">
        <v>1.4711000000000001</v>
      </c>
      <c r="F6179" s="6">
        <v>1.5223</v>
      </c>
      <c r="G6179" s="6">
        <v>2.12</v>
      </c>
    </row>
    <row r="6180" spans="2:7" x14ac:dyDescent="0.2">
      <c r="B6180" s="7">
        <v>43705</v>
      </c>
      <c r="C6180" s="6">
        <v>3.7</v>
      </c>
      <c r="D6180" s="6">
        <v>2.2000000000000002</v>
      </c>
      <c r="E6180" s="6">
        <v>1.4794</v>
      </c>
      <c r="F6180" s="6">
        <v>1.5</v>
      </c>
      <c r="G6180" s="6">
        <v>2.12</v>
      </c>
    </row>
    <row r="6181" spans="2:7" x14ac:dyDescent="0.2">
      <c r="B6181" s="7">
        <v>43706</v>
      </c>
      <c r="C6181" s="6">
        <v>3.7</v>
      </c>
      <c r="D6181" s="6">
        <v>2.2000000000000002</v>
      </c>
      <c r="E6181" s="6">
        <v>1.4944999999999999</v>
      </c>
      <c r="F6181" s="6">
        <v>1.52</v>
      </c>
      <c r="G6181" s="6">
        <v>2.12</v>
      </c>
    </row>
    <row r="6182" spans="2:7" x14ac:dyDescent="0.2">
      <c r="B6182" s="7">
        <v>43707</v>
      </c>
      <c r="C6182" s="6">
        <v>3.7</v>
      </c>
      <c r="D6182" s="6">
        <v>2.2000000000000002</v>
      </c>
      <c r="E6182" s="6">
        <v>1.4961</v>
      </c>
      <c r="F6182" s="6">
        <v>1.504</v>
      </c>
      <c r="G6182" s="6">
        <v>2.13</v>
      </c>
    </row>
    <row r="6183" spans="2:7" x14ac:dyDescent="0.2">
      <c r="B6183" s="7">
        <v>43710</v>
      </c>
      <c r="C6183" s="6">
        <v>3.7</v>
      </c>
      <c r="D6183" s="6">
        <v>2.4</v>
      </c>
      <c r="E6183" s="6">
        <v>1.4961</v>
      </c>
      <c r="F6183" s="6">
        <v>1.504</v>
      </c>
      <c r="G6183" s="6">
        <v>2.13</v>
      </c>
    </row>
    <row r="6184" spans="2:7" x14ac:dyDescent="0.2">
      <c r="B6184" s="7">
        <v>43711</v>
      </c>
      <c r="C6184" s="6">
        <v>3.7</v>
      </c>
      <c r="D6184" s="6">
        <v>2.4</v>
      </c>
      <c r="E6184" s="6">
        <v>1.4573</v>
      </c>
      <c r="F6184" s="6">
        <v>1.452</v>
      </c>
      <c r="G6184" s="6">
        <v>2.13</v>
      </c>
    </row>
    <row r="6185" spans="2:7" x14ac:dyDescent="0.2">
      <c r="B6185" s="7">
        <v>43712</v>
      </c>
      <c r="C6185" s="6">
        <v>3.7</v>
      </c>
      <c r="D6185" s="6">
        <v>2.4</v>
      </c>
      <c r="E6185" s="6">
        <v>1.4657</v>
      </c>
      <c r="F6185" s="6">
        <v>1.4319</v>
      </c>
      <c r="G6185" s="6">
        <v>2.13</v>
      </c>
    </row>
    <row r="6186" spans="2:7" x14ac:dyDescent="0.2">
      <c r="B6186" s="7">
        <v>43713</v>
      </c>
      <c r="C6186" s="6">
        <v>3.7</v>
      </c>
      <c r="D6186" s="6">
        <v>2.4</v>
      </c>
      <c r="E6186" s="6">
        <v>1.5586</v>
      </c>
      <c r="F6186" s="6">
        <v>1.526</v>
      </c>
      <c r="G6186" s="6">
        <v>2.13</v>
      </c>
    </row>
    <row r="6187" spans="2:7" x14ac:dyDescent="0.2">
      <c r="B6187" s="7">
        <v>43714</v>
      </c>
      <c r="C6187" s="6">
        <v>3.7</v>
      </c>
      <c r="D6187" s="6">
        <v>2.4</v>
      </c>
      <c r="E6187" s="6">
        <v>1.5602</v>
      </c>
      <c r="F6187" s="6">
        <v>1.5402</v>
      </c>
      <c r="G6187" s="6">
        <v>2.12</v>
      </c>
    </row>
    <row r="6188" spans="2:7" x14ac:dyDescent="0.2">
      <c r="B6188" s="7">
        <v>43717</v>
      </c>
      <c r="C6188" s="6">
        <v>3.7</v>
      </c>
      <c r="D6188" s="6">
        <v>2.4</v>
      </c>
      <c r="E6188" s="6">
        <v>1.6437999999999999</v>
      </c>
      <c r="F6188" s="6">
        <v>1.5928</v>
      </c>
      <c r="G6188" s="6">
        <v>2.13</v>
      </c>
    </row>
    <row r="6189" spans="2:7" x14ac:dyDescent="0.2">
      <c r="B6189" s="7">
        <v>43718</v>
      </c>
      <c r="C6189" s="6">
        <v>3.7</v>
      </c>
      <c r="D6189" s="6">
        <v>2.4</v>
      </c>
      <c r="E6189" s="6">
        <v>1.7316</v>
      </c>
      <c r="F6189" s="6">
        <v>1.6759999999999999</v>
      </c>
      <c r="G6189" s="6">
        <v>2.13</v>
      </c>
    </row>
    <row r="6190" spans="2:7" x14ac:dyDescent="0.2">
      <c r="B6190" s="7">
        <v>43719</v>
      </c>
      <c r="C6190" s="6">
        <v>3.7</v>
      </c>
      <c r="D6190" s="6">
        <v>2.4</v>
      </c>
      <c r="E6190" s="6">
        <v>1.7384999999999999</v>
      </c>
      <c r="F6190" s="6">
        <v>1.6741999999999999</v>
      </c>
      <c r="G6190" s="6">
        <v>2.13</v>
      </c>
    </row>
    <row r="6191" spans="2:7" x14ac:dyDescent="0.2">
      <c r="B6191" s="7">
        <v>43720</v>
      </c>
      <c r="C6191" s="6">
        <v>3.7</v>
      </c>
      <c r="D6191" s="6">
        <v>2.4</v>
      </c>
      <c r="E6191" s="6">
        <v>1.7715000000000001</v>
      </c>
      <c r="F6191" s="6">
        <v>1.7192000000000001</v>
      </c>
      <c r="G6191" s="6">
        <v>2.13</v>
      </c>
    </row>
    <row r="6192" spans="2:7" x14ac:dyDescent="0.2">
      <c r="B6192" s="7">
        <v>43721</v>
      </c>
      <c r="C6192" s="6">
        <v>3.7</v>
      </c>
      <c r="D6192" s="6">
        <v>2.4</v>
      </c>
      <c r="E6192" s="6">
        <v>1.8957999999999999</v>
      </c>
      <c r="F6192" s="6">
        <v>1.7999000000000001</v>
      </c>
      <c r="G6192" s="6">
        <v>2.14</v>
      </c>
    </row>
    <row r="6193" spans="2:7" x14ac:dyDescent="0.2">
      <c r="B6193" s="7">
        <v>43724</v>
      </c>
      <c r="C6193" s="6">
        <v>3.7</v>
      </c>
      <c r="D6193" s="6">
        <v>2.4</v>
      </c>
      <c r="E6193" s="6">
        <v>1.8467</v>
      </c>
      <c r="F6193" s="6">
        <v>1.7593000000000001</v>
      </c>
      <c r="G6193" s="6">
        <v>2.25</v>
      </c>
    </row>
    <row r="6194" spans="2:7" x14ac:dyDescent="0.2">
      <c r="B6194" s="7">
        <v>43725</v>
      </c>
      <c r="C6194" s="6">
        <v>3.7</v>
      </c>
      <c r="D6194" s="6">
        <v>2.4</v>
      </c>
      <c r="E6194" s="6">
        <v>1.8012999999999999</v>
      </c>
      <c r="F6194" s="6">
        <v>1.7248000000000001</v>
      </c>
      <c r="G6194" s="6">
        <v>2.2999999999999998</v>
      </c>
    </row>
    <row r="6195" spans="2:7" x14ac:dyDescent="0.2">
      <c r="B6195" s="7">
        <v>43726</v>
      </c>
      <c r="C6195" s="6">
        <v>3.7</v>
      </c>
      <c r="D6195" s="6">
        <v>2.4</v>
      </c>
      <c r="E6195" s="6">
        <v>1.7961</v>
      </c>
      <c r="F6195" s="6">
        <v>1.7621</v>
      </c>
      <c r="G6195" s="6">
        <v>2.25</v>
      </c>
    </row>
    <row r="6196" spans="2:7" x14ac:dyDescent="0.2">
      <c r="B6196" s="7">
        <v>43727</v>
      </c>
      <c r="C6196" s="6">
        <v>3.7</v>
      </c>
      <c r="D6196" s="6">
        <v>2.4</v>
      </c>
      <c r="E6196" s="6">
        <v>1.784</v>
      </c>
      <c r="F6196" s="6">
        <v>1.7378</v>
      </c>
      <c r="G6196" s="6">
        <v>1.9</v>
      </c>
    </row>
    <row r="6197" spans="2:7" x14ac:dyDescent="0.2">
      <c r="B6197" s="7">
        <v>43728</v>
      </c>
      <c r="C6197" s="6">
        <v>3.7</v>
      </c>
      <c r="D6197" s="6">
        <v>2.4</v>
      </c>
      <c r="E6197" s="6">
        <v>1.7215</v>
      </c>
      <c r="F6197" s="6">
        <v>1.6830000000000001</v>
      </c>
      <c r="G6197" s="6">
        <v>1.9</v>
      </c>
    </row>
    <row r="6198" spans="2:7" x14ac:dyDescent="0.2">
      <c r="B6198" s="7">
        <v>43731</v>
      </c>
      <c r="C6198" s="6">
        <v>3.7</v>
      </c>
      <c r="D6198" s="6">
        <v>2.4</v>
      </c>
      <c r="E6198" s="6">
        <v>1.7266999999999999</v>
      </c>
      <c r="F6198" s="6">
        <v>1.6812</v>
      </c>
      <c r="G6198" s="6">
        <v>1.9</v>
      </c>
    </row>
    <row r="6199" spans="2:7" x14ac:dyDescent="0.2">
      <c r="B6199" s="7">
        <v>43732</v>
      </c>
      <c r="C6199" s="6">
        <v>3.7</v>
      </c>
      <c r="D6199" s="6">
        <v>2.4</v>
      </c>
      <c r="E6199" s="6">
        <v>1.6456</v>
      </c>
      <c r="F6199" s="6">
        <v>1.6255999999999999</v>
      </c>
      <c r="G6199" s="6">
        <v>1.9</v>
      </c>
    </row>
    <row r="6200" spans="2:7" x14ac:dyDescent="0.2">
      <c r="B6200" s="7">
        <v>43733</v>
      </c>
      <c r="C6200" s="6">
        <v>3.7</v>
      </c>
      <c r="D6200" s="6">
        <v>2.4</v>
      </c>
      <c r="E6200" s="6">
        <v>1.7372000000000001</v>
      </c>
      <c r="F6200" s="6">
        <v>1.6795</v>
      </c>
      <c r="G6200" s="6">
        <v>1.9</v>
      </c>
    </row>
    <row r="6201" spans="2:7" x14ac:dyDescent="0.2">
      <c r="B6201" s="7">
        <v>43734</v>
      </c>
      <c r="C6201" s="6">
        <v>3.7</v>
      </c>
      <c r="D6201" s="6">
        <v>2.4</v>
      </c>
      <c r="E6201" s="6">
        <v>1.6920999999999999</v>
      </c>
      <c r="F6201" s="6">
        <v>1.6555</v>
      </c>
      <c r="G6201" s="6">
        <v>1.85</v>
      </c>
    </row>
    <row r="6202" spans="2:7" x14ac:dyDescent="0.2">
      <c r="B6202" s="7">
        <v>43735</v>
      </c>
      <c r="C6202" s="6">
        <v>3.7</v>
      </c>
      <c r="D6202" s="6">
        <v>2.4</v>
      </c>
      <c r="E6202" s="6">
        <v>1.6800999999999999</v>
      </c>
      <c r="F6202" s="6">
        <v>1.6315</v>
      </c>
      <c r="G6202" s="6">
        <v>1.83</v>
      </c>
    </row>
    <row r="6203" spans="2:7" x14ac:dyDescent="0.2">
      <c r="B6203" s="7">
        <v>43738</v>
      </c>
      <c r="C6203" s="6">
        <v>3.5</v>
      </c>
      <c r="D6203" s="6">
        <v>2.4</v>
      </c>
      <c r="E6203" s="6">
        <v>1.6646000000000001</v>
      </c>
      <c r="F6203" s="6">
        <v>1.6216999999999999</v>
      </c>
      <c r="G6203" s="6">
        <v>1.9</v>
      </c>
    </row>
    <row r="6204" spans="2:7" x14ac:dyDescent="0.2">
      <c r="B6204" s="7">
        <v>43739</v>
      </c>
      <c r="C6204" s="6">
        <v>3.5</v>
      </c>
      <c r="D6204" s="6">
        <v>2.4</v>
      </c>
      <c r="E6204" s="6">
        <v>1.6353</v>
      </c>
      <c r="F6204" s="6">
        <v>1.5459000000000001</v>
      </c>
      <c r="G6204" s="6">
        <v>1.88</v>
      </c>
    </row>
    <row r="6205" spans="2:7" x14ac:dyDescent="0.2">
      <c r="B6205" s="7">
        <v>43740</v>
      </c>
      <c r="C6205" s="6">
        <v>3.5</v>
      </c>
      <c r="D6205" s="6">
        <v>2.4</v>
      </c>
      <c r="E6205" s="6">
        <v>1.5992</v>
      </c>
      <c r="F6205" s="6">
        <v>1.478</v>
      </c>
      <c r="G6205" s="6">
        <v>1.85</v>
      </c>
    </row>
    <row r="6206" spans="2:7" x14ac:dyDescent="0.2">
      <c r="B6206" s="7">
        <v>43741</v>
      </c>
      <c r="C6206" s="6">
        <v>3.5</v>
      </c>
      <c r="D6206" s="6">
        <v>2.4</v>
      </c>
      <c r="E6206" s="6">
        <v>1.5341</v>
      </c>
      <c r="F6206" s="6">
        <v>1.3900999999999999</v>
      </c>
      <c r="G6206" s="6">
        <v>1.83</v>
      </c>
    </row>
    <row r="6207" spans="2:7" x14ac:dyDescent="0.2">
      <c r="B6207" s="7">
        <v>43742</v>
      </c>
      <c r="C6207" s="6">
        <v>3.5</v>
      </c>
      <c r="D6207" s="6">
        <v>2.4</v>
      </c>
      <c r="E6207" s="6">
        <v>1.5289999999999999</v>
      </c>
      <c r="F6207" s="6">
        <v>1.4036</v>
      </c>
      <c r="G6207" s="6">
        <v>1.82</v>
      </c>
    </row>
    <row r="6208" spans="2:7" x14ac:dyDescent="0.2">
      <c r="B6208" s="7">
        <v>43745</v>
      </c>
      <c r="C6208" s="6">
        <v>3.5</v>
      </c>
      <c r="D6208" s="6">
        <v>2.4</v>
      </c>
      <c r="E6208" s="6">
        <v>1.5580000000000001</v>
      </c>
      <c r="F6208" s="6">
        <v>1.4617</v>
      </c>
      <c r="G6208" s="6">
        <v>1.82</v>
      </c>
    </row>
    <row r="6209" spans="2:7" x14ac:dyDescent="0.2">
      <c r="B6209" s="7">
        <v>43746</v>
      </c>
      <c r="C6209" s="6">
        <v>3.5</v>
      </c>
      <c r="D6209" s="6">
        <v>2.4</v>
      </c>
      <c r="E6209" s="6">
        <v>1.5288999999999999</v>
      </c>
      <c r="F6209" s="6">
        <v>1.4194</v>
      </c>
      <c r="G6209" s="6">
        <v>1.82</v>
      </c>
    </row>
    <row r="6210" spans="2:7" x14ac:dyDescent="0.2">
      <c r="B6210" s="7">
        <v>43747</v>
      </c>
      <c r="C6210" s="6">
        <v>3.5</v>
      </c>
      <c r="D6210" s="6">
        <v>2.4</v>
      </c>
      <c r="E6210" s="6">
        <v>1.5835999999999999</v>
      </c>
      <c r="F6210" s="6">
        <v>1.4657</v>
      </c>
      <c r="G6210" s="6">
        <v>1.82</v>
      </c>
    </row>
    <row r="6211" spans="2:7" x14ac:dyDescent="0.2">
      <c r="B6211" s="7">
        <v>43748</v>
      </c>
      <c r="C6211" s="6">
        <v>3.5</v>
      </c>
      <c r="D6211" s="6">
        <v>2.4</v>
      </c>
      <c r="E6211" s="6">
        <v>1.6680999999999999</v>
      </c>
      <c r="F6211" s="6">
        <v>1.5424</v>
      </c>
      <c r="G6211" s="6">
        <v>1.82</v>
      </c>
    </row>
    <row r="6212" spans="2:7" x14ac:dyDescent="0.2">
      <c r="B6212" s="7">
        <v>43749</v>
      </c>
      <c r="C6212" s="6">
        <v>3.5</v>
      </c>
      <c r="D6212" s="6">
        <v>2.4</v>
      </c>
      <c r="E6212" s="6">
        <v>1.7290000000000001</v>
      </c>
      <c r="F6212" s="6">
        <v>1.5913999999999999</v>
      </c>
      <c r="G6212" s="6">
        <v>1.82</v>
      </c>
    </row>
    <row r="6213" spans="2:7" x14ac:dyDescent="0.2">
      <c r="B6213" s="7">
        <v>43752</v>
      </c>
      <c r="C6213" s="6">
        <v>3.5</v>
      </c>
      <c r="D6213" s="6">
        <v>2.4</v>
      </c>
      <c r="E6213" s="6">
        <v>1.7290000000000001</v>
      </c>
      <c r="F6213" s="6">
        <v>1.5913999999999999</v>
      </c>
      <c r="G6213" s="6">
        <v>1.82</v>
      </c>
    </row>
    <row r="6214" spans="2:7" x14ac:dyDescent="0.2">
      <c r="B6214" s="7">
        <v>43753</v>
      </c>
      <c r="C6214" s="6">
        <v>3.5</v>
      </c>
      <c r="D6214" s="6">
        <v>2.4</v>
      </c>
      <c r="E6214" s="6">
        <v>1.7709999999999999</v>
      </c>
      <c r="F6214" s="6">
        <v>1.6180000000000001</v>
      </c>
      <c r="G6214" s="6">
        <v>1.9</v>
      </c>
    </row>
    <row r="6215" spans="2:7" x14ac:dyDescent="0.2">
      <c r="B6215" s="7">
        <v>43754</v>
      </c>
      <c r="C6215" s="6">
        <v>3.5</v>
      </c>
      <c r="D6215" s="6">
        <v>2.4</v>
      </c>
      <c r="E6215" s="6">
        <v>1.7395</v>
      </c>
      <c r="F6215" s="6">
        <v>1.5834999999999999</v>
      </c>
      <c r="G6215" s="6">
        <v>1.9</v>
      </c>
    </row>
    <row r="6216" spans="2:7" x14ac:dyDescent="0.2">
      <c r="B6216" s="7">
        <v>43755</v>
      </c>
      <c r="C6216" s="6">
        <v>3.5</v>
      </c>
      <c r="D6216" s="6">
        <v>2.4</v>
      </c>
      <c r="E6216" s="6">
        <v>1.7518</v>
      </c>
      <c r="F6216" s="6">
        <v>1.5999000000000001</v>
      </c>
      <c r="G6216" s="6">
        <v>1.85</v>
      </c>
    </row>
    <row r="6217" spans="2:7" x14ac:dyDescent="0.2">
      <c r="B6217" s="7">
        <v>43756</v>
      </c>
      <c r="C6217" s="6">
        <v>3.5</v>
      </c>
      <c r="D6217" s="6">
        <v>2.4</v>
      </c>
      <c r="E6217" s="6">
        <v>1.7536</v>
      </c>
      <c r="F6217" s="6">
        <v>1.5736000000000001</v>
      </c>
      <c r="G6217" s="6">
        <v>1.85</v>
      </c>
    </row>
    <row r="6218" spans="2:7" x14ac:dyDescent="0.2">
      <c r="B6218" s="7">
        <v>43759</v>
      </c>
      <c r="C6218" s="6">
        <v>3.5</v>
      </c>
      <c r="D6218" s="6">
        <v>2.4</v>
      </c>
      <c r="E6218" s="6">
        <v>1.7992999999999999</v>
      </c>
      <c r="F6218" s="6">
        <v>1.621</v>
      </c>
      <c r="G6218" s="6">
        <v>1.85</v>
      </c>
    </row>
    <row r="6219" spans="2:7" x14ac:dyDescent="0.2">
      <c r="B6219" s="7">
        <v>43760</v>
      </c>
      <c r="C6219" s="6">
        <v>3.5</v>
      </c>
      <c r="D6219" s="6">
        <v>2.4</v>
      </c>
      <c r="E6219" s="6">
        <v>1.7606999999999999</v>
      </c>
      <c r="F6219" s="6">
        <v>1.5944</v>
      </c>
      <c r="G6219" s="6">
        <v>1.85</v>
      </c>
    </row>
    <row r="6220" spans="2:7" x14ac:dyDescent="0.2">
      <c r="B6220" s="7">
        <v>43761</v>
      </c>
      <c r="C6220" s="6">
        <v>3.5</v>
      </c>
      <c r="D6220" s="6">
        <v>2.4</v>
      </c>
      <c r="E6220" s="6">
        <v>1.7642</v>
      </c>
      <c r="F6220" s="6">
        <v>1.5817000000000001</v>
      </c>
      <c r="G6220" s="6">
        <v>1.85</v>
      </c>
    </row>
    <row r="6221" spans="2:7" x14ac:dyDescent="0.2">
      <c r="B6221" s="7">
        <v>43762</v>
      </c>
      <c r="C6221" s="6">
        <v>3.5</v>
      </c>
      <c r="D6221" s="6">
        <v>2.4</v>
      </c>
      <c r="E6221" s="6">
        <v>1.766</v>
      </c>
      <c r="F6221" s="6">
        <v>1.5777000000000001</v>
      </c>
      <c r="G6221" s="6">
        <v>1.85</v>
      </c>
    </row>
    <row r="6222" spans="2:7" x14ac:dyDescent="0.2">
      <c r="B6222" s="7">
        <v>43763</v>
      </c>
      <c r="C6222" s="6">
        <v>3.5</v>
      </c>
      <c r="D6222" s="6">
        <v>2.4</v>
      </c>
      <c r="E6222" s="6">
        <v>1.7943</v>
      </c>
      <c r="F6222" s="6">
        <v>1.6175999999999999</v>
      </c>
      <c r="G6222" s="6">
        <v>1.83</v>
      </c>
    </row>
    <row r="6223" spans="2:7" x14ac:dyDescent="0.2">
      <c r="B6223" s="7">
        <v>43766</v>
      </c>
      <c r="C6223" s="6">
        <v>3.5</v>
      </c>
      <c r="D6223" s="6">
        <v>2.4</v>
      </c>
      <c r="E6223" s="6">
        <v>1.8420000000000001</v>
      </c>
      <c r="F6223" s="6">
        <v>1.6435</v>
      </c>
      <c r="G6223" s="6">
        <v>1.83</v>
      </c>
    </row>
    <row r="6224" spans="2:7" x14ac:dyDescent="0.2">
      <c r="B6224" s="7">
        <v>43767</v>
      </c>
      <c r="C6224" s="6">
        <v>3.5</v>
      </c>
      <c r="D6224" s="6">
        <v>2.4</v>
      </c>
      <c r="E6224" s="6">
        <v>1.8385</v>
      </c>
      <c r="F6224" s="6">
        <v>1.6415</v>
      </c>
      <c r="G6224" s="6">
        <v>1.82</v>
      </c>
    </row>
    <row r="6225" spans="2:7" x14ac:dyDescent="0.2">
      <c r="B6225" s="7">
        <v>43768</v>
      </c>
      <c r="C6225" s="6">
        <v>3.5</v>
      </c>
      <c r="D6225" s="6">
        <v>2.4</v>
      </c>
      <c r="E6225" s="6">
        <v>1.7715000000000001</v>
      </c>
      <c r="F6225" s="6">
        <v>1.5975999999999999</v>
      </c>
      <c r="G6225" s="6">
        <v>1.82</v>
      </c>
    </row>
    <row r="6226" spans="2:7" x14ac:dyDescent="0.2">
      <c r="B6226" s="7">
        <v>43769</v>
      </c>
      <c r="C6226" s="6">
        <v>3.6</v>
      </c>
      <c r="D6226" s="6">
        <v>2.2999999999999998</v>
      </c>
      <c r="E6226" s="6">
        <v>1.6910000000000001</v>
      </c>
      <c r="F6226" s="6">
        <v>1.5239</v>
      </c>
      <c r="G6226" s="6">
        <v>1.58</v>
      </c>
    </row>
    <row r="6227" spans="2:7" x14ac:dyDescent="0.2">
      <c r="B6227" s="7">
        <v>43770</v>
      </c>
      <c r="C6227" s="6">
        <v>3.6</v>
      </c>
      <c r="D6227" s="6">
        <v>2.2999999999999998</v>
      </c>
      <c r="E6227" s="6">
        <v>1.7102999999999999</v>
      </c>
      <c r="F6227" s="6">
        <v>1.552</v>
      </c>
      <c r="G6227" s="6">
        <v>1.57</v>
      </c>
    </row>
    <row r="6228" spans="2:7" x14ac:dyDescent="0.2">
      <c r="B6228" s="7">
        <v>43773</v>
      </c>
      <c r="C6228" s="6">
        <v>3.6</v>
      </c>
      <c r="D6228" s="6">
        <v>2.2999999999999998</v>
      </c>
      <c r="E6228" s="6">
        <v>1.7769999999999999</v>
      </c>
      <c r="F6228" s="6">
        <v>1.5822000000000001</v>
      </c>
      <c r="G6228" s="6">
        <v>1.56</v>
      </c>
    </row>
    <row r="6229" spans="2:7" x14ac:dyDescent="0.2">
      <c r="B6229" s="7">
        <v>43774</v>
      </c>
      <c r="C6229" s="6">
        <v>3.6</v>
      </c>
      <c r="D6229" s="6">
        <v>2.2999999999999998</v>
      </c>
      <c r="E6229" s="6">
        <v>1.8584000000000001</v>
      </c>
      <c r="F6229" s="6">
        <v>1.6245000000000001</v>
      </c>
      <c r="G6229" s="6">
        <v>1.56</v>
      </c>
    </row>
    <row r="6230" spans="2:7" x14ac:dyDescent="0.2">
      <c r="B6230" s="7">
        <v>43775</v>
      </c>
      <c r="C6230" s="6">
        <v>3.6</v>
      </c>
      <c r="D6230" s="6">
        <v>2.2999999999999998</v>
      </c>
      <c r="E6230" s="6">
        <v>1.8283</v>
      </c>
      <c r="F6230" s="6">
        <v>1.6086</v>
      </c>
      <c r="G6230" s="6">
        <v>1.55</v>
      </c>
    </row>
    <row r="6231" spans="2:7" x14ac:dyDescent="0.2">
      <c r="B6231" s="7">
        <v>43776</v>
      </c>
      <c r="C6231" s="6">
        <v>3.6</v>
      </c>
      <c r="D6231" s="6">
        <v>2.2999999999999998</v>
      </c>
      <c r="E6231" s="6">
        <v>1.9173</v>
      </c>
      <c r="F6231" s="6">
        <v>1.6672</v>
      </c>
      <c r="G6231" s="6">
        <v>1.55</v>
      </c>
    </row>
    <row r="6232" spans="2:7" x14ac:dyDescent="0.2">
      <c r="B6232" s="7">
        <v>43777</v>
      </c>
      <c r="C6232" s="6">
        <v>3.6</v>
      </c>
      <c r="D6232" s="6">
        <v>2.2999999999999998</v>
      </c>
      <c r="E6232" s="6">
        <v>1.9417</v>
      </c>
      <c r="F6232" s="6">
        <v>1.6741999999999999</v>
      </c>
      <c r="G6232" s="6">
        <v>1.55</v>
      </c>
    </row>
    <row r="6233" spans="2:7" x14ac:dyDescent="0.2">
      <c r="B6233" s="7">
        <v>43780</v>
      </c>
      <c r="C6233" s="6">
        <v>3.6</v>
      </c>
      <c r="D6233" s="6">
        <v>2.2999999999999998</v>
      </c>
      <c r="E6233" s="6">
        <v>1.9417</v>
      </c>
      <c r="F6233" s="6">
        <v>1.6741999999999999</v>
      </c>
      <c r="G6233" s="6">
        <v>1.55</v>
      </c>
    </row>
    <row r="6234" spans="2:7" x14ac:dyDescent="0.2">
      <c r="B6234" s="7">
        <v>43781</v>
      </c>
      <c r="C6234" s="6">
        <v>3.6</v>
      </c>
      <c r="D6234" s="6">
        <v>2.2999999999999998</v>
      </c>
      <c r="E6234" s="6">
        <v>1.9347000000000001</v>
      </c>
      <c r="F6234" s="6">
        <v>1.6623000000000001</v>
      </c>
      <c r="G6234" s="6">
        <v>1.55</v>
      </c>
    </row>
    <row r="6235" spans="2:7" x14ac:dyDescent="0.2">
      <c r="B6235" s="7">
        <v>43782</v>
      </c>
      <c r="C6235" s="6">
        <v>3.6</v>
      </c>
      <c r="D6235" s="6">
        <v>2.2999999999999998</v>
      </c>
      <c r="E6235" s="6">
        <v>1.8859999999999999</v>
      </c>
      <c r="F6235" s="6">
        <v>1.6359999999999999</v>
      </c>
      <c r="G6235" s="6">
        <v>1.55</v>
      </c>
    </row>
    <row r="6236" spans="2:7" x14ac:dyDescent="0.2">
      <c r="B6236" s="7">
        <v>43783</v>
      </c>
      <c r="C6236" s="6">
        <v>3.6</v>
      </c>
      <c r="D6236" s="6">
        <v>2.2999999999999998</v>
      </c>
      <c r="E6236" s="6">
        <v>1.8186</v>
      </c>
      <c r="F6236" s="6">
        <v>1.5913999999999999</v>
      </c>
      <c r="G6236" s="6">
        <v>1.55</v>
      </c>
    </row>
    <row r="6237" spans="2:7" x14ac:dyDescent="0.2">
      <c r="B6237" s="7">
        <v>43784</v>
      </c>
      <c r="C6237" s="6">
        <v>3.6</v>
      </c>
      <c r="D6237" s="6">
        <v>2.2999999999999998</v>
      </c>
      <c r="E6237" s="6">
        <v>1.8308</v>
      </c>
      <c r="F6237" s="6">
        <v>1.6101000000000001</v>
      </c>
      <c r="G6237" s="6">
        <v>1.55</v>
      </c>
    </row>
    <row r="6238" spans="2:7" x14ac:dyDescent="0.2">
      <c r="B6238" s="7">
        <v>43787</v>
      </c>
      <c r="C6238" s="6">
        <v>3.6</v>
      </c>
      <c r="D6238" s="6">
        <v>2.2999999999999998</v>
      </c>
      <c r="E6238" s="6">
        <v>1.8152999999999999</v>
      </c>
      <c r="F6238" s="6">
        <v>1.5980000000000001</v>
      </c>
      <c r="G6238" s="6">
        <v>1.55</v>
      </c>
    </row>
    <row r="6239" spans="2:7" x14ac:dyDescent="0.2">
      <c r="B6239" s="7">
        <v>43788</v>
      </c>
      <c r="C6239" s="6">
        <v>3.6</v>
      </c>
      <c r="D6239" s="6">
        <v>2.2999999999999998</v>
      </c>
      <c r="E6239" s="6">
        <v>1.7826</v>
      </c>
      <c r="F6239" s="6">
        <v>1.5961000000000001</v>
      </c>
      <c r="G6239" s="6">
        <v>1.55</v>
      </c>
    </row>
    <row r="6240" spans="2:7" x14ac:dyDescent="0.2">
      <c r="B6240" s="7">
        <v>43789</v>
      </c>
      <c r="C6240" s="6">
        <v>3.6</v>
      </c>
      <c r="D6240" s="6">
        <v>2.2999999999999998</v>
      </c>
      <c r="E6240" s="6">
        <v>1.7448999999999999</v>
      </c>
      <c r="F6240" s="6">
        <v>1.5757000000000001</v>
      </c>
      <c r="G6240" s="6">
        <v>1.55</v>
      </c>
    </row>
    <row r="6241" spans="2:7" x14ac:dyDescent="0.2">
      <c r="B6241" s="7">
        <v>43790</v>
      </c>
      <c r="C6241" s="6">
        <v>3.6</v>
      </c>
      <c r="D6241" s="6">
        <v>2.2999999999999998</v>
      </c>
      <c r="E6241" s="6">
        <v>1.7723</v>
      </c>
      <c r="F6241" s="6">
        <v>1.6046</v>
      </c>
      <c r="G6241" s="6">
        <v>1.55</v>
      </c>
    </row>
    <row r="6242" spans="2:7" x14ac:dyDescent="0.2">
      <c r="B6242" s="7">
        <v>43791</v>
      </c>
      <c r="C6242" s="6">
        <v>3.6</v>
      </c>
      <c r="D6242" s="6">
        <v>2.2999999999999998</v>
      </c>
      <c r="E6242" s="6">
        <v>1.7706</v>
      </c>
      <c r="F6242" s="6">
        <v>1.6276999999999999</v>
      </c>
      <c r="G6242" s="6">
        <v>1.55</v>
      </c>
    </row>
    <row r="6243" spans="2:7" x14ac:dyDescent="0.2">
      <c r="B6243" s="7">
        <v>43794</v>
      </c>
      <c r="C6243" s="6">
        <v>3.6</v>
      </c>
      <c r="D6243" s="6">
        <v>2.2999999999999998</v>
      </c>
      <c r="E6243" s="6">
        <v>1.7551000000000001</v>
      </c>
      <c r="F6243" s="6">
        <v>1.6133999999999999</v>
      </c>
      <c r="G6243" s="6">
        <v>1.55</v>
      </c>
    </row>
    <row r="6244" spans="2:7" x14ac:dyDescent="0.2">
      <c r="B6244" s="7">
        <v>43795</v>
      </c>
      <c r="C6244" s="6">
        <v>3.6</v>
      </c>
      <c r="D6244" s="6">
        <v>2.2999999999999998</v>
      </c>
      <c r="E6244" s="6">
        <v>1.7414000000000001</v>
      </c>
      <c r="F6244" s="6">
        <v>1.5819000000000001</v>
      </c>
      <c r="G6244" s="6">
        <v>1.55</v>
      </c>
    </row>
    <row r="6245" spans="2:7" x14ac:dyDescent="0.2">
      <c r="B6245" s="7">
        <v>43796</v>
      </c>
      <c r="C6245" s="6">
        <v>3.6</v>
      </c>
      <c r="D6245" s="6">
        <v>2.2999999999999998</v>
      </c>
      <c r="E6245" s="6">
        <v>1.7654000000000001</v>
      </c>
      <c r="F6245" s="6">
        <v>1.6258999999999999</v>
      </c>
      <c r="G6245" s="6">
        <v>1.55</v>
      </c>
    </row>
    <row r="6246" spans="2:7" x14ac:dyDescent="0.2">
      <c r="B6246" s="7">
        <v>43797</v>
      </c>
      <c r="C6246" s="6">
        <v>3.6</v>
      </c>
      <c r="D6246" s="6">
        <v>2.2999999999999998</v>
      </c>
      <c r="E6246" s="6">
        <v>1.7654000000000001</v>
      </c>
      <c r="F6246" s="6">
        <v>1.6258999999999999</v>
      </c>
      <c r="G6246" s="6">
        <v>1.55</v>
      </c>
    </row>
    <row r="6247" spans="2:7" x14ac:dyDescent="0.2">
      <c r="B6247" s="7">
        <v>43798</v>
      </c>
      <c r="C6247" s="6">
        <v>3.6</v>
      </c>
      <c r="D6247" s="6">
        <v>2.2999999999999998</v>
      </c>
      <c r="E6247" s="6">
        <v>1.7758</v>
      </c>
      <c r="F6247" s="6">
        <v>1.6119000000000001</v>
      </c>
      <c r="G6247" s="6">
        <v>1.56</v>
      </c>
    </row>
    <row r="6248" spans="2:7" x14ac:dyDescent="0.2">
      <c r="B6248" s="7">
        <v>43801</v>
      </c>
      <c r="C6248" s="6">
        <v>3.6</v>
      </c>
      <c r="D6248" s="6">
        <v>2.2999999999999998</v>
      </c>
      <c r="E6248" s="6">
        <v>1.8189</v>
      </c>
      <c r="F6248" s="6">
        <v>1.6</v>
      </c>
      <c r="G6248" s="6">
        <v>1.56</v>
      </c>
    </row>
    <row r="6249" spans="2:7" x14ac:dyDescent="0.2">
      <c r="B6249" s="7">
        <v>43802</v>
      </c>
      <c r="C6249" s="6">
        <v>3.6</v>
      </c>
      <c r="D6249" s="6">
        <v>2.2999999999999998</v>
      </c>
      <c r="E6249" s="6">
        <v>1.7157</v>
      </c>
      <c r="F6249" s="6">
        <v>1.538</v>
      </c>
      <c r="G6249" s="6">
        <v>1.55</v>
      </c>
    </row>
    <row r="6250" spans="2:7" x14ac:dyDescent="0.2">
      <c r="B6250" s="7">
        <v>43803</v>
      </c>
      <c r="C6250" s="6">
        <v>3.6</v>
      </c>
      <c r="D6250" s="6">
        <v>2.2999999999999998</v>
      </c>
      <c r="E6250" s="6">
        <v>1.774</v>
      </c>
      <c r="F6250" s="6">
        <v>1.5721000000000001</v>
      </c>
      <c r="G6250" s="6">
        <v>1.55</v>
      </c>
    </row>
    <row r="6251" spans="2:7" x14ac:dyDescent="0.2">
      <c r="B6251" s="7">
        <v>43804</v>
      </c>
      <c r="C6251" s="6">
        <v>3.6</v>
      </c>
      <c r="D6251" s="6">
        <v>2.2999999999999998</v>
      </c>
      <c r="E6251" s="6">
        <v>1.8103</v>
      </c>
      <c r="F6251" s="6">
        <v>1.5923</v>
      </c>
      <c r="G6251" s="6">
        <v>1.55</v>
      </c>
    </row>
    <row r="6252" spans="2:7" x14ac:dyDescent="0.2">
      <c r="B6252" s="7">
        <v>43805</v>
      </c>
      <c r="C6252" s="6">
        <v>3.6</v>
      </c>
      <c r="D6252" s="6">
        <v>2.2999999999999998</v>
      </c>
      <c r="E6252" s="6">
        <v>1.8363</v>
      </c>
      <c r="F6252" s="6">
        <v>1.6149</v>
      </c>
      <c r="G6252" s="6">
        <v>1.55</v>
      </c>
    </row>
    <row r="6253" spans="2:7" x14ac:dyDescent="0.2">
      <c r="B6253" s="7">
        <v>43808</v>
      </c>
      <c r="C6253" s="6">
        <v>3.6</v>
      </c>
      <c r="D6253" s="6">
        <v>2.2999999999999998</v>
      </c>
      <c r="E6253" s="6">
        <v>1.819</v>
      </c>
      <c r="F6253" s="6">
        <v>1.613</v>
      </c>
      <c r="G6253" s="6">
        <v>1.55</v>
      </c>
    </row>
    <row r="6254" spans="2:7" x14ac:dyDescent="0.2">
      <c r="B6254" s="7">
        <v>43809</v>
      </c>
      <c r="C6254" s="6">
        <v>3.6</v>
      </c>
      <c r="D6254" s="6">
        <v>2.2999999999999998</v>
      </c>
      <c r="E6254" s="6">
        <v>1.8415999999999999</v>
      </c>
      <c r="F6254" s="6">
        <v>1.6516999999999999</v>
      </c>
      <c r="G6254" s="6">
        <v>1.55</v>
      </c>
    </row>
    <row r="6255" spans="2:7" x14ac:dyDescent="0.2">
      <c r="B6255" s="7">
        <v>43810</v>
      </c>
      <c r="C6255" s="6">
        <v>3.6</v>
      </c>
      <c r="D6255" s="6">
        <v>2.2999999999999998</v>
      </c>
      <c r="E6255" s="6">
        <v>1.7914000000000001</v>
      </c>
      <c r="F6255" s="6">
        <v>1.6133</v>
      </c>
      <c r="G6255" s="6">
        <v>1.55</v>
      </c>
    </row>
    <row r="6256" spans="2:7" x14ac:dyDescent="0.2">
      <c r="B6256" s="7">
        <v>43811</v>
      </c>
      <c r="C6256" s="6">
        <v>3.6</v>
      </c>
      <c r="D6256" s="6">
        <v>2.2999999999999998</v>
      </c>
      <c r="E6256" s="6">
        <v>1.8922000000000001</v>
      </c>
      <c r="F6256" s="6">
        <v>1.6581999999999999</v>
      </c>
      <c r="G6256" s="6">
        <v>1.55</v>
      </c>
    </row>
    <row r="6257" spans="2:7" x14ac:dyDescent="0.2">
      <c r="B6257" s="7">
        <v>43812</v>
      </c>
      <c r="C6257" s="6">
        <v>3.6</v>
      </c>
      <c r="D6257" s="6">
        <v>2.2999999999999998</v>
      </c>
      <c r="E6257" s="6">
        <v>1.8226</v>
      </c>
      <c r="F6257" s="6">
        <v>1.6036999999999999</v>
      </c>
      <c r="G6257" s="6">
        <v>1.55</v>
      </c>
    </row>
    <row r="6258" spans="2:7" x14ac:dyDescent="0.2">
      <c r="B6258" s="7">
        <v>43815</v>
      </c>
      <c r="C6258" s="6">
        <v>3.6</v>
      </c>
      <c r="D6258" s="6">
        <v>2.2999999999999998</v>
      </c>
      <c r="E6258" s="6">
        <v>1.8713</v>
      </c>
      <c r="F6258" s="6">
        <v>1.6263000000000001</v>
      </c>
      <c r="G6258" s="6">
        <v>1.56</v>
      </c>
    </row>
    <row r="6259" spans="2:7" x14ac:dyDescent="0.2">
      <c r="B6259" s="7">
        <v>43816</v>
      </c>
      <c r="C6259" s="6">
        <v>3.6</v>
      </c>
      <c r="D6259" s="6">
        <v>2.2999999999999998</v>
      </c>
      <c r="E6259" s="6">
        <v>1.8801000000000001</v>
      </c>
      <c r="F6259" s="6">
        <v>1.6224000000000001</v>
      </c>
      <c r="G6259" s="6">
        <v>1.55</v>
      </c>
    </row>
    <row r="6260" spans="2:7" x14ac:dyDescent="0.2">
      <c r="B6260" s="7">
        <v>43817</v>
      </c>
      <c r="C6260" s="6">
        <v>3.6</v>
      </c>
      <c r="D6260" s="6">
        <v>2.2999999999999998</v>
      </c>
      <c r="E6260" s="6">
        <v>1.9169</v>
      </c>
      <c r="F6260" s="6">
        <v>1.6287</v>
      </c>
      <c r="G6260" s="6">
        <v>1.55</v>
      </c>
    </row>
    <row r="6261" spans="2:7" x14ac:dyDescent="0.2">
      <c r="B6261" s="7">
        <v>43818</v>
      </c>
      <c r="C6261" s="6">
        <v>3.6</v>
      </c>
      <c r="D6261" s="6">
        <v>2.2999999999999998</v>
      </c>
      <c r="E6261" s="6">
        <v>1.9204000000000001</v>
      </c>
      <c r="F6261" s="6">
        <v>1.6268</v>
      </c>
      <c r="G6261" s="6">
        <v>1.55</v>
      </c>
    </row>
    <row r="6262" spans="2:7" x14ac:dyDescent="0.2">
      <c r="B6262" s="7">
        <v>43819</v>
      </c>
      <c r="C6262" s="6">
        <v>3.6</v>
      </c>
      <c r="D6262" s="6">
        <v>2.2999999999999998</v>
      </c>
      <c r="E6262" s="6">
        <v>1.9171</v>
      </c>
      <c r="F6262" s="6">
        <v>1.6294</v>
      </c>
      <c r="G6262" s="6">
        <v>1.55</v>
      </c>
    </row>
    <row r="6263" spans="2:7" x14ac:dyDescent="0.2">
      <c r="B6263" s="7">
        <v>43822</v>
      </c>
      <c r="C6263" s="6">
        <v>3.6</v>
      </c>
      <c r="D6263" s="6">
        <v>2.2999999999999998</v>
      </c>
      <c r="E6263" s="6">
        <v>1.9294</v>
      </c>
      <c r="F6263" s="6">
        <v>1.6523000000000001</v>
      </c>
      <c r="G6263" s="6">
        <v>1.55</v>
      </c>
    </row>
    <row r="6264" spans="2:7" x14ac:dyDescent="0.2">
      <c r="B6264" s="7">
        <v>43823</v>
      </c>
      <c r="C6264" s="6">
        <v>3.6</v>
      </c>
      <c r="D6264" s="6">
        <v>2.2999999999999998</v>
      </c>
      <c r="E6264" s="6">
        <v>1.8996</v>
      </c>
      <c r="F6264" s="6">
        <v>1.621</v>
      </c>
      <c r="G6264" s="6">
        <v>1.55</v>
      </c>
    </row>
    <row r="6265" spans="2:7" x14ac:dyDescent="0.2">
      <c r="B6265" s="7">
        <v>43824</v>
      </c>
      <c r="C6265" s="6">
        <v>3.6</v>
      </c>
      <c r="D6265" s="6">
        <v>2.2999999999999998</v>
      </c>
      <c r="E6265" s="6">
        <v>1.8996</v>
      </c>
      <c r="F6265" s="6">
        <v>1.621</v>
      </c>
      <c r="G6265" s="6">
        <v>1.55</v>
      </c>
    </row>
    <row r="6266" spans="2:7" x14ac:dyDescent="0.2">
      <c r="B6266" s="7">
        <v>43825</v>
      </c>
      <c r="C6266" s="6">
        <v>3.6</v>
      </c>
      <c r="D6266" s="6">
        <v>2.2999999999999998</v>
      </c>
      <c r="E6266" s="6">
        <v>1.8944000000000001</v>
      </c>
      <c r="F6266" s="6">
        <v>1.631</v>
      </c>
      <c r="G6266" s="6">
        <v>1.55</v>
      </c>
    </row>
    <row r="6267" spans="2:7" x14ac:dyDescent="0.2">
      <c r="B6267" s="7">
        <v>43826</v>
      </c>
      <c r="C6267" s="6">
        <v>3.6</v>
      </c>
      <c r="D6267" s="6">
        <v>2.2999999999999998</v>
      </c>
      <c r="E6267" s="6">
        <v>1.8752</v>
      </c>
      <c r="F6267" s="6">
        <v>1.5811999999999999</v>
      </c>
      <c r="G6267" s="6">
        <v>1.55</v>
      </c>
    </row>
    <row r="6268" spans="2:7" x14ac:dyDescent="0.2">
      <c r="B6268" s="7">
        <v>43829</v>
      </c>
      <c r="C6268" s="6">
        <v>3.6</v>
      </c>
      <c r="D6268" s="6">
        <v>2.2999999999999998</v>
      </c>
      <c r="E6268" s="6">
        <v>1.8788</v>
      </c>
      <c r="F6268" s="6">
        <v>1.5652999999999999</v>
      </c>
      <c r="G6268" s="6">
        <v>1.55</v>
      </c>
    </row>
    <row r="6269" spans="2:7" x14ac:dyDescent="0.2">
      <c r="B6269" s="7">
        <v>43830</v>
      </c>
      <c r="C6269" s="6">
        <v>3.6</v>
      </c>
      <c r="D6269" s="6">
        <v>2.2999999999999998</v>
      </c>
      <c r="E6269" s="6">
        <v>1.9175</v>
      </c>
      <c r="F6269" s="6">
        <v>1.5690999999999999</v>
      </c>
      <c r="G6269" s="6">
        <v>1.55</v>
      </c>
    </row>
    <row r="6270" spans="2:7" x14ac:dyDescent="0.2">
      <c r="B6270" s="7">
        <v>43831</v>
      </c>
      <c r="C6270" s="6">
        <v>3.6</v>
      </c>
      <c r="D6270" s="6">
        <v>2.2999999999999998</v>
      </c>
      <c r="E6270" s="6">
        <v>1.9175</v>
      </c>
      <c r="F6270" s="6">
        <v>1.5690999999999999</v>
      </c>
      <c r="G6270" s="6">
        <v>1.55</v>
      </c>
    </row>
    <row r="6271" spans="2:7" x14ac:dyDescent="0.2">
      <c r="B6271" s="7">
        <v>43832</v>
      </c>
      <c r="C6271" s="6">
        <v>3.6</v>
      </c>
      <c r="D6271" s="6">
        <v>2.2999999999999998</v>
      </c>
      <c r="E6271" s="6">
        <v>1.8771</v>
      </c>
      <c r="F6271" s="6">
        <v>1.569</v>
      </c>
      <c r="G6271" s="6">
        <v>1.55</v>
      </c>
    </row>
    <row r="6272" spans="2:7" x14ac:dyDescent="0.2">
      <c r="B6272" s="7">
        <v>43833</v>
      </c>
      <c r="C6272" s="6">
        <v>3.6</v>
      </c>
      <c r="D6272" s="6">
        <v>2.2999999999999998</v>
      </c>
      <c r="E6272" s="6">
        <v>1.7881</v>
      </c>
      <c r="F6272" s="6">
        <v>1.5246</v>
      </c>
      <c r="G6272" s="6">
        <v>1.55</v>
      </c>
    </row>
    <row r="6273" spans="2:7" x14ac:dyDescent="0.2">
      <c r="B6273" s="7">
        <v>43836</v>
      </c>
      <c r="C6273" s="6">
        <v>3.6</v>
      </c>
      <c r="D6273" s="6">
        <v>2.2999999999999998</v>
      </c>
      <c r="E6273" s="6">
        <v>1.8089999999999999</v>
      </c>
      <c r="F6273" s="6">
        <v>1.5445</v>
      </c>
      <c r="G6273" s="6">
        <v>1.55</v>
      </c>
    </row>
    <row r="6274" spans="2:7" x14ac:dyDescent="0.2">
      <c r="B6274" s="7">
        <v>43837</v>
      </c>
      <c r="C6274" s="6">
        <v>3.6</v>
      </c>
      <c r="D6274" s="6">
        <v>2.2999999999999998</v>
      </c>
      <c r="E6274" s="6">
        <v>1.8177000000000001</v>
      </c>
      <c r="F6274" s="6">
        <v>1.5404</v>
      </c>
      <c r="G6274" s="6">
        <v>1.55</v>
      </c>
    </row>
    <row r="6275" spans="2:7" x14ac:dyDescent="0.2">
      <c r="B6275" s="7">
        <v>43838</v>
      </c>
      <c r="C6275" s="6">
        <v>3.6</v>
      </c>
      <c r="D6275" s="6">
        <v>2.2999999999999998</v>
      </c>
      <c r="E6275" s="6">
        <v>1.8737999999999999</v>
      </c>
      <c r="F6275" s="6">
        <v>1.5806</v>
      </c>
      <c r="G6275" s="6">
        <v>1.55</v>
      </c>
    </row>
    <row r="6276" spans="2:7" x14ac:dyDescent="0.2">
      <c r="B6276" s="7">
        <v>43839</v>
      </c>
      <c r="C6276" s="6">
        <v>3.6</v>
      </c>
      <c r="D6276" s="6">
        <v>2.2999999999999998</v>
      </c>
      <c r="E6276" s="6">
        <v>1.8545</v>
      </c>
      <c r="F6276" s="6">
        <v>1.5785</v>
      </c>
      <c r="G6276" s="6">
        <v>1.55</v>
      </c>
    </row>
    <row r="6277" spans="2:7" x14ac:dyDescent="0.2">
      <c r="B6277" s="7">
        <v>43840</v>
      </c>
      <c r="C6277" s="6">
        <v>3.6</v>
      </c>
      <c r="D6277" s="6">
        <v>2.2999999999999998</v>
      </c>
      <c r="E6277" s="6">
        <v>1.8196000000000001</v>
      </c>
      <c r="F6277" s="6">
        <v>1.5702</v>
      </c>
      <c r="G6277" s="6">
        <v>1.54</v>
      </c>
    </row>
    <row r="6278" spans="2:7" x14ac:dyDescent="0.2">
      <c r="B6278" s="7">
        <v>43843</v>
      </c>
      <c r="C6278" s="6">
        <v>3.6</v>
      </c>
      <c r="D6278" s="6">
        <v>2.2999999999999998</v>
      </c>
      <c r="E6278" s="6">
        <v>1.8459000000000001</v>
      </c>
      <c r="F6278" s="6">
        <v>1.5843</v>
      </c>
      <c r="G6278" s="6">
        <v>1.54</v>
      </c>
    </row>
    <row r="6279" spans="2:7" x14ac:dyDescent="0.2">
      <c r="B6279" s="7">
        <v>43844</v>
      </c>
      <c r="C6279" s="6">
        <v>3.6</v>
      </c>
      <c r="D6279" s="6">
        <v>2.2999999999999998</v>
      </c>
      <c r="E6279" s="6">
        <v>1.8109</v>
      </c>
      <c r="F6279" s="6">
        <v>1.57</v>
      </c>
      <c r="G6279" s="6">
        <v>1.54</v>
      </c>
    </row>
    <row r="6280" spans="2:7" x14ac:dyDescent="0.2">
      <c r="B6280" s="7">
        <v>43845</v>
      </c>
      <c r="C6280" s="6">
        <v>3.6</v>
      </c>
      <c r="D6280" s="6">
        <v>2.2999999999999998</v>
      </c>
      <c r="E6280" s="6">
        <v>1.7829999999999999</v>
      </c>
      <c r="F6280" s="6">
        <v>1.5536000000000001</v>
      </c>
      <c r="G6280" s="6">
        <v>1.54</v>
      </c>
    </row>
    <row r="6281" spans="2:7" x14ac:dyDescent="0.2">
      <c r="B6281" s="7">
        <v>43846</v>
      </c>
      <c r="C6281" s="6">
        <v>3.6</v>
      </c>
      <c r="D6281" s="6">
        <v>2.2999999999999998</v>
      </c>
      <c r="E6281" s="6">
        <v>1.8073999999999999</v>
      </c>
      <c r="F6281" s="6">
        <v>1.5657000000000001</v>
      </c>
      <c r="G6281" s="6">
        <v>1.54</v>
      </c>
    </row>
    <row r="6282" spans="2:7" x14ac:dyDescent="0.2">
      <c r="B6282" s="7">
        <v>43847</v>
      </c>
      <c r="C6282" s="6">
        <v>3.6</v>
      </c>
      <c r="D6282" s="6">
        <v>2.2999999999999998</v>
      </c>
      <c r="E6282" s="6">
        <v>1.8214999999999999</v>
      </c>
      <c r="F6282" s="6">
        <v>1.5591999999999999</v>
      </c>
      <c r="G6282" s="6">
        <v>1.55</v>
      </c>
    </row>
    <row r="6283" spans="2:7" x14ac:dyDescent="0.2">
      <c r="B6283" s="7">
        <v>43850</v>
      </c>
      <c r="C6283" s="6">
        <v>3.6</v>
      </c>
      <c r="D6283" s="6">
        <v>2.2999999999999998</v>
      </c>
      <c r="E6283" s="6">
        <v>1.8214999999999999</v>
      </c>
      <c r="F6283" s="6">
        <v>1.5591999999999999</v>
      </c>
      <c r="G6283" s="6">
        <v>1.55</v>
      </c>
    </row>
    <row r="6284" spans="2:7" x14ac:dyDescent="0.2">
      <c r="B6284" s="7">
        <v>43851</v>
      </c>
      <c r="C6284" s="6">
        <v>3.6</v>
      </c>
      <c r="D6284" s="6">
        <v>2.2999999999999998</v>
      </c>
      <c r="E6284" s="6">
        <v>1.7743</v>
      </c>
      <c r="F6284" s="6">
        <v>1.5304</v>
      </c>
      <c r="G6284" s="6">
        <v>1.55</v>
      </c>
    </row>
    <row r="6285" spans="2:7" x14ac:dyDescent="0.2">
      <c r="B6285" s="7">
        <v>43852</v>
      </c>
      <c r="C6285" s="6">
        <v>3.6</v>
      </c>
      <c r="D6285" s="6">
        <v>2.2999999999999998</v>
      </c>
      <c r="E6285" s="6">
        <v>1.7690999999999999</v>
      </c>
      <c r="F6285" s="6">
        <v>1.5283</v>
      </c>
      <c r="G6285" s="6">
        <v>1.55</v>
      </c>
    </row>
    <row r="6286" spans="2:7" x14ac:dyDescent="0.2">
      <c r="B6286" s="7">
        <v>43853</v>
      </c>
      <c r="C6286" s="6">
        <v>3.6</v>
      </c>
      <c r="D6286" s="6">
        <v>2.2999999999999998</v>
      </c>
      <c r="E6286" s="6">
        <v>1.7324999999999999</v>
      </c>
      <c r="F6286" s="6">
        <v>1.5137</v>
      </c>
      <c r="G6286" s="6">
        <v>1.55</v>
      </c>
    </row>
    <row r="6287" spans="2:7" x14ac:dyDescent="0.2">
      <c r="B6287" s="7">
        <v>43854</v>
      </c>
      <c r="C6287" s="6">
        <v>3.6</v>
      </c>
      <c r="D6287" s="6">
        <v>2.2999999999999998</v>
      </c>
      <c r="E6287" s="6">
        <v>1.6839</v>
      </c>
      <c r="F6287" s="6">
        <v>1.4946999999999999</v>
      </c>
      <c r="G6287" s="6">
        <v>1.55</v>
      </c>
    </row>
    <row r="6288" spans="2:7" x14ac:dyDescent="0.2">
      <c r="B6288" s="7">
        <v>43857</v>
      </c>
      <c r="C6288" s="6">
        <v>3.6</v>
      </c>
      <c r="D6288" s="6">
        <v>2.2999999999999998</v>
      </c>
      <c r="E6288" s="6">
        <v>1.6080000000000001</v>
      </c>
      <c r="F6288" s="6">
        <v>1.4409000000000001</v>
      </c>
      <c r="G6288" s="6">
        <v>1.55</v>
      </c>
    </row>
    <row r="6289" spans="2:7" x14ac:dyDescent="0.2">
      <c r="B6289" s="7">
        <v>43858</v>
      </c>
      <c r="C6289" s="6">
        <v>3.6</v>
      </c>
      <c r="D6289" s="6">
        <v>2.2999999999999998</v>
      </c>
      <c r="E6289" s="6">
        <v>1.6561999999999999</v>
      </c>
      <c r="F6289" s="6">
        <v>1.4624999999999999</v>
      </c>
      <c r="G6289" s="6">
        <v>1.55</v>
      </c>
    </row>
    <row r="6290" spans="2:7" x14ac:dyDescent="0.2">
      <c r="B6290" s="7">
        <v>43859</v>
      </c>
      <c r="C6290" s="6">
        <v>3.6</v>
      </c>
      <c r="D6290" s="6">
        <v>2.2999999999999998</v>
      </c>
      <c r="E6290" s="6">
        <v>1.5839000000000001</v>
      </c>
      <c r="F6290" s="6">
        <v>1.4128000000000001</v>
      </c>
      <c r="G6290" s="6">
        <v>1.55</v>
      </c>
    </row>
    <row r="6291" spans="2:7" x14ac:dyDescent="0.2">
      <c r="B6291" s="7">
        <v>43860</v>
      </c>
      <c r="C6291" s="6">
        <v>3.6</v>
      </c>
      <c r="D6291" s="6">
        <v>2.2999999999999998</v>
      </c>
      <c r="E6291" s="6">
        <v>1.5855999999999999</v>
      </c>
      <c r="F6291" s="6">
        <v>1.4128000000000001</v>
      </c>
      <c r="G6291" s="6">
        <v>1.6</v>
      </c>
    </row>
    <row r="6292" spans="2:7" x14ac:dyDescent="0.2">
      <c r="B6292" s="7">
        <v>43861</v>
      </c>
      <c r="C6292" s="6">
        <v>3.5</v>
      </c>
      <c r="D6292" s="6">
        <v>2.2999999999999998</v>
      </c>
      <c r="E6292" s="6">
        <v>1.5067999999999999</v>
      </c>
      <c r="F6292" s="6">
        <v>1.3131999999999999</v>
      </c>
      <c r="G6292" s="6">
        <v>1.59</v>
      </c>
    </row>
    <row r="6293" spans="2:7" x14ac:dyDescent="0.2">
      <c r="B6293" s="7">
        <v>43864</v>
      </c>
      <c r="C6293" s="6">
        <v>3.5</v>
      </c>
      <c r="D6293" s="6">
        <v>2.2999999999999998</v>
      </c>
      <c r="E6293" s="6">
        <v>1.5271999999999999</v>
      </c>
      <c r="F6293" s="6">
        <v>1.353</v>
      </c>
      <c r="G6293" s="6">
        <v>1.59</v>
      </c>
    </row>
    <row r="6294" spans="2:7" x14ac:dyDescent="0.2">
      <c r="B6294" s="7">
        <v>43865</v>
      </c>
      <c r="C6294" s="6">
        <v>3.5</v>
      </c>
      <c r="D6294" s="6">
        <v>2.2999999999999998</v>
      </c>
      <c r="E6294" s="6">
        <v>1.5991</v>
      </c>
      <c r="F6294" s="6">
        <v>1.409</v>
      </c>
      <c r="G6294" s="6">
        <v>1.59</v>
      </c>
    </row>
    <row r="6295" spans="2:7" x14ac:dyDescent="0.2">
      <c r="B6295" s="7">
        <v>43866</v>
      </c>
      <c r="C6295" s="6">
        <v>3.5</v>
      </c>
      <c r="D6295" s="6">
        <v>2.2999999999999998</v>
      </c>
      <c r="E6295" s="6">
        <v>1.6508</v>
      </c>
      <c r="F6295" s="6">
        <v>1.4431</v>
      </c>
      <c r="G6295" s="6">
        <v>1.59</v>
      </c>
    </row>
    <row r="6296" spans="2:7" x14ac:dyDescent="0.2">
      <c r="B6296" s="7">
        <v>43867</v>
      </c>
      <c r="C6296" s="6">
        <v>3.5</v>
      </c>
      <c r="D6296" s="6">
        <v>2.2999999999999998</v>
      </c>
      <c r="E6296" s="6">
        <v>1.6422000000000001</v>
      </c>
      <c r="F6296" s="6">
        <v>1.4452</v>
      </c>
      <c r="G6296" s="6">
        <v>1.59</v>
      </c>
    </row>
    <row r="6297" spans="2:7" x14ac:dyDescent="0.2">
      <c r="B6297" s="7">
        <v>43868</v>
      </c>
      <c r="C6297" s="6">
        <v>3.5</v>
      </c>
      <c r="D6297" s="6">
        <v>2.2999999999999998</v>
      </c>
      <c r="E6297" s="6">
        <v>1.5833999999999999</v>
      </c>
      <c r="F6297" s="6">
        <v>1.4011</v>
      </c>
      <c r="G6297" s="6">
        <v>1.58</v>
      </c>
    </row>
    <row r="6298" spans="2:7" x14ac:dyDescent="0.2">
      <c r="B6298" s="7">
        <v>43871</v>
      </c>
      <c r="C6298" s="6">
        <v>3.5</v>
      </c>
      <c r="D6298" s="6">
        <v>2.2999999999999998</v>
      </c>
      <c r="E6298" s="6">
        <v>1.5696000000000001</v>
      </c>
      <c r="F6298" s="6">
        <v>1.3931</v>
      </c>
      <c r="G6298" s="6">
        <v>1.58</v>
      </c>
    </row>
    <row r="6299" spans="2:7" x14ac:dyDescent="0.2">
      <c r="B6299" s="7">
        <v>43872</v>
      </c>
      <c r="C6299" s="6">
        <v>3.5</v>
      </c>
      <c r="D6299" s="6">
        <v>2.2999999999999998</v>
      </c>
      <c r="E6299" s="6">
        <v>1.6006</v>
      </c>
      <c r="F6299" s="6">
        <v>1.4234</v>
      </c>
      <c r="G6299" s="6">
        <v>1.58</v>
      </c>
    </row>
    <row r="6300" spans="2:7" x14ac:dyDescent="0.2">
      <c r="B6300" s="7">
        <v>43873</v>
      </c>
      <c r="C6300" s="6">
        <v>3.5</v>
      </c>
      <c r="D6300" s="6">
        <v>2.2999999999999998</v>
      </c>
      <c r="E6300" s="6">
        <v>1.6333</v>
      </c>
      <c r="F6300" s="6">
        <v>1.4437</v>
      </c>
      <c r="G6300" s="6">
        <v>1.58</v>
      </c>
    </row>
    <row r="6301" spans="2:7" x14ac:dyDescent="0.2">
      <c r="B6301" s="7">
        <v>43874</v>
      </c>
      <c r="C6301" s="6">
        <v>3.5</v>
      </c>
      <c r="D6301" s="6">
        <v>2.2999999999999998</v>
      </c>
      <c r="E6301" s="6">
        <v>1.6173</v>
      </c>
      <c r="F6301" s="6">
        <v>1.4438</v>
      </c>
      <c r="G6301" s="6">
        <v>1.58</v>
      </c>
    </row>
    <row r="6302" spans="2:7" x14ac:dyDescent="0.2">
      <c r="B6302" s="7">
        <v>43875</v>
      </c>
      <c r="C6302" s="6">
        <v>3.5</v>
      </c>
      <c r="D6302" s="6">
        <v>2.2999999999999998</v>
      </c>
      <c r="E6302" s="6">
        <v>1.5848</v>
      </c>
      <c r="F6302" s="6">
        <v>1.4278999999999999</v>
      </c>
      <c r="G6302" s="6">
        <v>1.58</v>
      </c>
    </row>
    <row r="6303" spans="2:7" x14ac:dyDescent="0.2">
      <c r="B6303" s="7">
        <v>43878</v>
      </c>
      <c r="C6303" s="6">
        <v>3.5</v>
      </c>
      <c r="D6303" s="6">
        <v>2.2999999999999998</v>
      </c>
      <c r="E6303" s="6">
        <v>1.5848</v>
      </c>
      <c r="F6303" s="6">
        <v>1.4278999999999999</v>
      </c>
      <c r="G6303" s="6">
        <v>1.58</v>
      </c>
    </row>
    <row r="6304" spans="2:7" x14ac:dyDescent="0.2">
      <c r="B6304" s="7">
        <v>43879</v>
      </c>
      <c r="C6304" s="6">
        <v>3.5</v>
      </c>
      <c r="D6304" s="6">
        <v>2.2999999999999998</v>
      </c>
      <c r="E6304" s="6">
        <v>1.5609999999999999</v>
      </c>
      <c r="F6304" s="6">
        <v>1.4116</v>
      </c>
      <c r="G6304" s="6">
        <v>1.59</v>
      </c>
    </row>
    <row r="6305" spans="2:7" x14ac:dyDescent="0.2">
      <c r="B6305" s="7">
        <v>43880</v>
      </c>
      <c r="C6305" s="6">
        <v>3.5</v>
      </c>
      <c r="D6305" s="6">
        <v>2.2999999999999998</v>
      </c>
      <c r="E6305" s="6">
        <v>1.5661</v>
      </c>
      <c r="F6305" s="6">
        <v>1.4218999999999999</v>
      </c>
      <c r="G6305" s="6">
        <v>1.59</v>
      </c>
    </row>
    <row r="6306" spans="2:7" x14ac:dyDescent="0.2">
      <c r="B6306" s="7">
        <v>43881</v>
      </c>
      <c r="C6306" s="6">
        <v>3.5</v>
      </c>
      <c r="D6306" s="6">
        <v>2.2999999999999998</v>
      </c>
      <c r="E6306" s="6">
        <v>1.5152000000000001</v>
      </c>
      <c r="F6306" s="6">
        <v>1.3892</v>
      </c>
      <c r="G6306" s="6">
        <v>1.59</v>
      </c>
    </row>
    <row r="6307" spans="2:7" x14ac:dyDescent="0.2">
      <c r="B6307" s="7">
        <v>43882</v>
      </c>
      <c r="C6307" s="6">
        <v>3.5</v>
      </c>
      <c r="D6307" s="6">
        <v>2.2999999999999998</v>
      </c>
      <c r="E6307" s="6">
        <v>1.4713000000000001</v>
      </c>
      <c r="F6307" s="6">
        <v>1.3543000000000001</v>
      </c>
      <c r="G6307" s="6">
        <v>1.58</v>
      </c>
    </row>
    <row r="6308" spans="2:7" x14ac:dyDescent="0.2">
      <c r="B6308" s="7">
        <v>43885</v>
      </c>
      <c r="C6308" s="6">
        <v>3.5</v>
      </c>
      <c r="D6308" s="6">
        <v>2.2999999999999998</v>
      </c>
      <c r="E6308" s="6">
        <v>1.3705000000000001</v>
      </c>
      <c r="F6308" s="6">
        <v>1.2476</v>
      </c>
      <c r="G6308" s="6">
        <v>1.58</v>
      </c>
    </row>
    <row r="6309" spans="2:7" x14ac:dyDescent="0.2">
      <c r="B6309" s="7">
        <v>43886</v>
      </c>
      <c r="C6309" s="6">
        <v>3.5</v>
      </c>
      <c r="D6309" s="6">
        <v>2.2999999999999998</v>
      </c>
      <c r="E6309" s="6">
        <v>1.3521000000000001</v>
      </c>
      <c r="F6309" s="6">
        <v>1.2248000000000001</v>
      </c>
      <c r="G6309" s="6">
        <v>1.58</v>
      </c>
    </row>
    <row r="6310" spans="2:7" x14ac:dyDescent="0.2">
      <c r="B6310" s="7">
        <v>43887</v>
      </c>
      <c r="C6310" s="6">
        <v>3.5</v>
      </c>
      <c r="D6310" s="6">
        <v>2.2999999999999998</v>
      </c>
      <c r="E6310" s="6">
        <v>1.3371</v>
      </c>
      <c r="F6310" s="6">
        <v>1.1647000000000001</v>
      </c>
      <c r="G6310" s="6">
        <v>1.58</v>
      </c>
    </row>
    <row r="6311" spans="2:7" x14ac:dyDescent="0.2">
      <c r="B6311" s="7">
        <v>43888</v>
      </c>
      <c r="C6311" s="6">
        <v>3.5</v>
      </c>
      <c r="D6311" s="6">
        <v>2.2999999999999998</v>
      </c>
      <c r="E6311" s="6">
        <v>1.2606999999999999</v>
      </c>
      <c r="F6311" s="6">
        <v>1.0615000000000001</v>
      </c>
      <c r="G6311" s="6">
        <v>1.58</v>
      </c>
    </row>
    <row r="6312" spans="2:7" x14ac:dyDescent="0.2">
      <c r="B6312" s="7">
        <v>43889</v>
      </c>
      <c r="C6312" s="6">
        <v>3.5</v>
      </c>
      <c r="D6312" s="6">
        <v>2.2999999999999998</v>
      </c>
      <c r="E6312" s="6">
        <v>1.1486000000000001</v>
      </c>
      <c r="F6312" s="6">
        <v>0.91300000000000003</v>
      </c>
      <c r="G6312" s="6">
        <v>1.58</v>
      </c>
    </row>
    <row r="6313" spans="2:7" x14ac:dyDescent="0.2">
      <c r="B6313" s="7">
        <v>43892</v>
      </c>
      <c r="C6313" s="6">
        <v>3.5</v>
      </c>
      <c r="D6313" s="6">
        <v>2.4</v>
      </c>
      <c r="E6313" s="6">
        <v>1.1632</v>
      </c>
      <c r="F6313" s="6">
        <v>0.90290000000000004</v>
      </c>
      <c r="G6313" s="6">
        <v>1.59</v>
      </c>
    </row>
    <row r="6314" spans="2:7" x14ac:dyDescent="0.2">
      <c r="B6314" s="7">
        <v>43893</v>
      </c>
      <c r="C6314" s="6">
        <v>3.5</v>
      </c>
      <c r="D6314" s="6">
        <v>2.4</v>
      </c>
      <c r="E6314" s="6">
        <v>0.999</v>
      </c>
      <c r="F6314" s="6">
        <v>0.69910000000000005</v>
      </c>
      <c r="G6314" s="6">
        <v>1.59</v>
      </c>
    </row>
    <row r="6315" spans="2:7" x14ac:dyDescent="0.2">
      <c r="B6315" s="7">
        <v>43894</v>
      </c>
      <c r="C6315" s="6">
        <v>3.5</v>
      </c>
      <c r="D6315" s="6">
        <v>2.4</v>
      </c>
      <c r="E6315" s="6">
        <v>1.0522</v>
      </c>
      <c r="F6315" s="6">
        <v>0.69259999999999999</v>
      </c>
      <c r="G6315" s="6">
        <v>1.0900000000000001</v>
      </c>
    </row>
    <row r="6316" spans="2:7" x14ac:dyDescent="0.2">
      <c r="B6316" s="7">
        <v>43895</v>
      </c>
      <c r="C6316" s="6">
        <v>3.5</v>
      </c>
      <c r="D6316" s="6">
        <v>2.4</v>
      </c>
      <c r="E6316" s="6">
        <v>0.91200000000000003</v>
      </c>
      <c r="F6316" s="6">
        <v>0.59730000000000005</v>
      </c>
      <c r="G6316" s="6">
        <v>1.0900000000000001</v>
      </c>
    </row>
    <row r="6317" spans="2:7" x14ac:dyDescent="0.2">
      <c r="B6317" s="7">
        <v>43896</v>
      </c>
      <c r="C6317" s="6">
        <v>3.5</v>
      </c>
      <c r="D6317" s="6">
        <v>2.4</v>
      </c>
      <c r="E6317" s="6">
        <v>0.76229999999999998</v>
      </c>
      <c r="F6317" s="6">
        <v>0.50619999999999998</v>
      </c>
      <c r="G6317" s="6">
        <v>1.0900000000000001</v>
      </c>
    </row>
    <row r="6318" spans="2:7" x14ac:dyDescent="0.2">
      <c r="B6318" s="7">
        <v>43899</v>
      </c>
      <c r="C6318" s="6">
        <v>3.5</v>
      </c>
      <c r="D6318" s="6">
        <v>2.4</v>
      </c>
      <c r="E6318" s="6">
        <v>0.54069999999999996</v>
      </c>
      <c r="F6318" s="6">
        <v>0.38100000000000001</v>
      </c>
      <c r="G6318" s="6">
        <v>1.0900000000000001</v>
      </c>
    </row>
    <row r="6319" spans="2:7" x14ac:dyDescent="0.2">
      <c r="B6319" s="7">
        <v>43900</v>
      </c>
      <c r="C6319" s="6">
        <v>3.5</v>
      </c>
      <c r="D6319" s="6">
        <v>2.4</v>
      </c>
      <c r="E6319" s="6">
        <v>0.80300000000000005</v>
      </c>
      <c r="F6319" s="6">
        <v>0.53420000000000001</v>
      </c>
      <c r="G6319" s="6">
        <v>1.0900000000000001</v>
      </c>
    </row>
    <row r="6320" spans="2:7" x14ac:dyDescent="0.2">
      <c r="B6320" s="7">
        <v>43901</v>
      </c>
      <c r="C6320" s="6">
        <v>3.5</v>
      </c>
      <c r="D6320" s="6">
        <v>2.4</v>
      </c>
      <c r="E6320" s="6">
        <v>0.86950000000000005</v>
      </c>
      <c r="F6320" s="6">
        <v>0.51949999999999996</v>
      </c>
      <c r="G6320" s="6">
        <v>1.0900000000000001</v>
      </c>
    </row>
    <row r="6321" spans="2:7" x14ac:dyDescent="0.2">
      <c r="B6321" s="7">
        <v>43902</v>
      </c>
      <c r="C6321" s="6">
        <v>3.5</v>
      </c>
      <c r="D6321" s="6">
        <v>2.4</v>
      </c>
      <c r="E6321" s="6">
        <v>0.80420000000000003</v>
      </c>
      <c r="F6321" s="6">
        <v>0.48099999999999998</v>
      </c>
      <c r="G6321" s="6">
        <v>1.1000000000000001</v>
      </c>
    </row>
    <row r="6322" spans="2:7" x14ac:dyDescent="0.2">
      <c r="B6322" s="7">
        <v>43903</v>
      </c>
      <c r="C6322" s="6">
        <v>3.5</v>
      </c>
      <c r="D6322" s="6">
        <v>2.4</v>
      </c>
      <c r="E6322" s="6">
        <v>0.96030000000000004</v>
      </c>
      <c r="F6322" s="6">
        <v>0.49030000000000001</v>
      </c>
      <c r="G6322" s="6">
        <v>1.1000000000000001</v>
      </c>
    </row>
    <row r="6323" spans="2:7" x14ac:dyDescent="0.2">
      <c r="B6323" s="7">
        <v>43906</v>
      </c>
      <c r="C6323" s="6">
        <v>3.5</v>
      </c>
      <c r="D6323" s="6">
        <v>2.4</v>
      </c>
      <c r="E6323" s="6">
        <v>0.71819999999999995</v>
      </c>
      <c r="F6323" s="6">
        <v>0.3599</v>
      </c>
      <c r="G6323" s="6">
        <v>0.25</v>
      </c>
    </row>
    <row r="6324" spans="2:7" x14ac:dyDescent="0.2">
      <c r="B6324" s="7">
        <v>43907</v>
      </c>
      <c r="C6324" s="6">
        <v>3.5</v>
      </c>
      <c r="D6324" s="6">
        <v>2.4</v>
      </c>
      <c r="E6324" s="6">
        <v>1.0784</v>
      </c>
      <c r="F6324" s="6">
        <v>0.49249999999999999</v>
      </c>
      <c r="G6324" s="6">
        <v>0.25</v>
      </c>
    </row>
    <row r="6325" spans="2:7" x14ac:dyDescent="0.2">
      <c r="B6325" s="7">
        <v>43908</v>
      </c>
      <c r="C6325" s="6">
        <v>3.5</v>
      </c>
      <c r="D6325" s="6">
        <v>2.4</v>
      </c>
      <c r="E6325" s="6">
        <v>1.1915</v>
      </c>
      <c r="F6325" s="6">
        <v>0.53369999999999995</v>
      </c>
      <c r="G6325" s="6">
        <v>0.25</v>
      </c>
    </row>
    <row r="6326" spans="2:7" x14ac:dyDescent="0.2">
      <c r="B6326" s="7">
        <v>43909</v>
      </c>
      <c r="C6326" s="6">
        <v>3.5</v>
      </c>
      <c r="D6326" s="6">
        <v>2.4</v>
      </c>
      <c r="E6326" s="6">
        <v>1.1404000000000001</v>
      </c>
      <c r="F6326" s="6">
        <v>0.45069999999999999</v>
      </c>
      <c r="G6326" s="6">
        <v>0.2</v>
      </c>
    </row>
    <row r="6327" spans="2:7" x14ac:dyDescent="0.2">
      <c r="B6327" s="7">
        <v>43910</v>
      </c>
      <c r="C6327" s="6">
        <v>3.5</v>
      </c>
      <c r="D6327" s="6">
        <v>2.4</v>
      </c>
      <c r="E6327" s="6">
        <v>0.84540000000000004</v>
      </c>
      <c r="F6327" s="6">
        <v>0.31340000000000001</v>
      </c>
      <c r="G6327" s="6">
        <v>0.15</v>
      </c>
    </row>
    <row r="6328" spans="2:7" x14ac:dyDescent="0.2">
      <c r="B6328" s="7">
        <v>43913</v>
      </c>
      <c r="C6328" s="6">
        <v>3.5</v>
      </c>
      <c r="D6328" s="6">
        <v>2.4</v>
      </c>
      <c r="E6328" s="6">
        <v>0.7863</v>
      </c>
      <c r="F6328" s="6">
        <v>0.31230000000000002</v>
      </c>
      <c r="G6328" s="6">
        <v>0.15</v>
      </c>
    </row>
    <row r="6329" spans="2:7" x14ac:dyDescent="0.2">
      <c r="B6329" s="7">
        <v>43914</v>
      </c>
      <c r="C6329" s="6">
        <v>3.5</v>
      </c>
      <c r="D6329" s="6">
        <v>2.4</v>
      </c>
      <c r="E6329" s="6">
        <v>0.84660000000000002</v>
      </c>
      <c r="F6329" s="6">
        <v>0.3715</v>
      </c>
      <c r="G6329" s="6">
        <v>0.12</v>
      </c>
    </row>
    <row r="6330" spans="2:7" x14ac:dyDescent="0.2">
      <c r="B6330" s="7">
        <v>43915</v>
      </c>
      <c r="C6330" s="6">
        <v>3.5</v>
      </c>
      <c r="D6330" s="6">
        <v>2.4</v>
      </c>
      <c r="E6330" s="6">
        <v>0.86729999999999996</v>
      </c>
      <c r="F6330" s="6">
        <v>0.32990000000000003</v>
      </c>
      <c r="G6330" s="6">
        <v>0.1</v>
      </c>
    </row>
    <row r="6331" spans="2:7" x14ac:dyDescent="0.2">
      <c r="B6331" s="7">
        <v>43916</v>
      </c>
      <c r="C6331" s="6">
        <v>3.5</v>
      </c>
      <c r="D6331" s="6">
        <v>2.4</v>
      </c>
      <c r="E6331" s="6">
        <v>0.84470000000000001</v>
      </c>
      <c r="F6331" s="6">
        <v>0.29270000000000002</v>
      </c>
      <c r="G6331" s="6">
        <v>0.1</v>
      </c>
    </row>
    <row r="6332" spans="2:7" x14ac:dyDescent="0.2">
      <c r="B6332" s="7">
        <v>43917</v>
      </c>
      <c r="C6332" s="6">
        <v>3.5</v>
      </c>
      <c r="D6332" s="6">
        <v>2.4</v>
      </c>
      <c r="E6332" s="6">
        <v>0.67459999999999998</v>
      </c>
      <c r="F6332" s="6">
        <v>0.24179999999999999</v>
      </c>
      <c r="G6332" s="6">
        <v>0.1</v>
      </c>
    </row>
    <row r="6333" spans="2:7" x14ac:dyDescent="0.2">
      <c r="B6333" s="7">
        <v>43920</v>
      </c>
      <c r="C6333" s="6">
        <v>3.5</v>
      </c>
      <c r="D6333" s="6">
        <v>2.4</v>
      </c>
      <c r="E6333" s="6">
        <v>0.72640000000000005</v>
      </c>
      <c r="F6333" s="6">
        <v>0.2281</v>
      </c>
      <c r="G6333" s="6">
        <v>0.09</v>
      </c>
    </row>
    <row r="6334" spans="2:7" x14ac:dyDescent="0.2">
      <c r="B6334" s="7">
        <v>43921</v>
      </c>
      <c r="C6334" s="6">
        <v>4.4000000000000004</v>
      </c>
      <c r="D6334" s="6">
        <v>2.1</v>
      </c>
      <c r="E6334" s="6">
        <v>0.66949999999999998</v>
      </c>
      <c r="F6334" s="6">
        <v>0.2455</v>
      </c>
      <c r="G6334" s="6">
        <v>0.08</v>
      </c>
    </row>
    <row r="6335" spans="2:7" x14ac:dyDescent="0.2">
      <c r="B6335" s="7">
        <v>43922</v>
      </c>
      <c r="C6335" s="6">
        <v>4.4000000000000004</v>
      </c>
      <c r="D6335" s="6">
        <v>2.1</v>
      </c>
      <c r="E6335" s="6">
        <v>0.58320000000000005</v>
      </c>
      <c r="F6335" s="6">
        <v>0.20610000000000001</v>
      </c>
      <c r="G6335" s="6">
        <v>0.06</v>
      </c>
    </row>
    <row r="6336" spans="2:7" x14ac:dyDescent="0.2">
      <c r="B6336" s="7">
        <v>43923</v>
      </c>
      <c r="C6336" s="6">
        <v>4.4000000000000004</v>
      </c>
      <c r="D6336" s="6">
        <v>2.1</v>
      </c>
      <c r="E6336" s="6">
        <v>0.59699999999999998</v>
      </c>
      <c r="F6336" s="6">
        <v>0.22550000000000001</v>
      </c>
      <c r="G6336" s="6">
        <v>0.05</v>
      </c>
    </row>
    <row r="6337" spans="2:7" x14ac:dyDescent="0.2">
      <c r="B6337" s="7">
        <v>43924</v>
      </c>
      <c r="C6337" s="6">
        <v>4.4000000000000004</v>
      </c>
      <c r="D6337" s="6">
        <v>2.1</v>
      </c>
      <c r="E6337" s="6">
        <v>0.5948</v>
      </c>
      <c r="F6337" s="6">
        <v>0.22889999999999999</v>
      </c>
      <c r="G6337" s="6">
        <v>0.05</v>
      </c>
    </row>
    <row r="6338" spans="2:7" x14ac:dyDescent="0.2">
      <c r="B6338" s="7">
        <v>43927</v>
      </c>
      <c r="C6338" s="6">
        <v>4.4000000000000004</v>
      </c>
      <c r="D6338" s="6">
        <v>2.1</v>
      </c>
      <c r="E6338" s="6">
        <v>0.66979999999999995</v>
      </c>
      <c r="F6338" s="6">
        <v>0.26219999999999999</v>
      </c>
      <c r="G6338" s="6">
        <v>0.05</v>
      </c>
    </row>
    <row r="6339" spans="2:7" x14ac:dyDescent="0.2">
      <c r="B6339" s="7">
        <v>43928</v>
      </c>
      <c r="C6339" s="6">
        <v>4.4000000000000004</v>
      </c>
      <c r="D6339" s="6">
        <v>2.1</v>
      </c>
      <c r="E6339" s="6">
        <v>0.71220000000000006</v>
      </c>
      <c r="F6339" s="6">
        <v>0.2601</v>
      </c>
      <c r="G6339" s="6">
        <v>0.05</v>
      </c>
    </row>
    <row r="6340" spans="2:7" x14ac:dyDescent="0.2">
      <c r="B6340" s="7">
        <v>43929</v>
      </c>
      <c r="C6340" s="6">
        <v>4.4000000000000004</v>
      </c>
      <c r="D6340" s="6">
        <v>2.1</v>
      </c>
      <c r="E6340" s="6">
        <v>0.7722</v>
      </c>
      <c r="F6340" s="6">
        <v>0.252</v>
      </c>
      <c r="G6340" s="6">
        <v>0.05</v>
      </c>
    </row>
    <row r="6341" spans="2:7" x14ac:dyDescent="0.2">
      <c r="B6341" s="7">
        <v>43930</v>
      </c>
      <c r="C6341" s="6">
        <v>4.4000000000000004</v>
      </c>
      <c r="D6341" s="6">
        <v>2.1</v>
      </c>
      <c r="E6341" s="6">
        <v>0.71909999999999996</v>
      </c>
      <c r="F6341" s="6">
        <v>0.22539999999999999</v>
      </c>
      <c r="G6341" s="6">
        <v>0.05</v>
      </c>
    </row>
    <row r="6342" spans="2:7" x14ac:dyDescent="0.2">
      <c r="B6342" s="7">
        <v>43931</v>
      </c>
      <c r="C6342" s="6">
        <v>4.4000000000000004</v>
      </c>
      <c r="D6342" s="6">
        <v>2.1</v>
      </c>
      <c r="E6342" s="6">
        <v>0.71909999999999996</v>
      </c>
      <c r="F6342" s="6">
        <v>0.22539999999999999</v>
      </c>
      <c r="G6342" s="6">
        <v>0.05</v>
      </c>
    </row>
    <row r="6343" spans="2:7" x14ac:dyDescent="0.2">
      <c r="B6343" s="7">
        <v>43934</v>
      </c>
      <c r="C6343" s="6">
        <v>4.4000000000000004</v>
      </c>
      <c r="D6343" s="6">
        <v>2.1</v>
      </c>
      <c r="E6343" s="6">
        <v>0.77129999999999999</v>
      </c>
      <c r="F6343" s="6">
        <v>0.2452</v>
      </c>
      <c r="G6343" s="6">
        <v>0.05</v>
      </c>
    </row>
    <row r="6344" spans="2:7" x14ac:dyDescent="0.2">
      <c r="B6344" s="7">
        <v>43935</v>
      </c>
      <c r="C6344" s="6">
        <v>4.4000000000000004</v>
      </c>
      <c r="D6344" s="6">
        <v>2.1</v>
      </c>
      <c r="E6344" s="6">
        <v>0.752</v>
      </c>
      <c r="F6344" s="6">
        <v>0.219</v>
      </c>
      <c r="G6344" s="6">
        <v>0.05</v>
      </c>
    </row>
    <row r="6345" spans="2:7" x14ac:dyDescent="0.2">
      <c r="B6345" s="7">
        <v>43936</v>
      </c>
      <c r="C6345" s="6">
        <v>4.4000000000000004</v>
      </c>
      <c r="D6345" s="6">
        <v>2.1</v>
      </c>
      <c r="E6345" s="6">
        <v>0.63160000000000005</v>
      </c>
      <c r="F6345" s="6">
        <v>0.19689999999999999</v>
      </c>
      <c r="G6345" s="6">
        <v>0.05</v>
      </c>
    </row>
    <row r="6346" spans="2:7" x14ac:dyDescent="0.2">
      <c r="B6346" s="7">
        <v>43937</v>
      </c>
      <c r="C6346" s="6">
        <v>4.4000000000000004</v>
      </c>
      <c r="D6346" s="6">
        <v>2.1</v>
      </c>
      <c r="E6346" s="6">
        <v>0.62670000000000003</v>
      </c>
      <c r="F6346" s="6">
        <v>0.20660000000000001</v>
      </c>
      <c r="G6346" s="6">
        <v>0.05</v>
      </c>
    </row>
    <row r="6347" spans="2:7" x14ac:dyDescent="0.2">
      <c r="B6347" s="7">
        <v>43938</v>
      </c>
      <c r="C6347" s="6">
        <v>4.4000000000000004</v>
      </c>
      <c r="D6347" s="6">
        <v>2.1</v>
      </c>
      <c r="E6347" s="6">
        <v>0.64170000000000005</v>
      </c>
      <c r="F6347" s="6">
        <v>0.2019</v>
      </c>
      <c r="G6347" s="6">
        <v>0.05</v>
      </c>
    </row>
    <row r="6348" spans="2:7" x14ac:dyDescent="0.2">
      <c r="B6348" s="7">
        <v>43941</v>
      </c>
      <c r="C6348" s="6">
        <v>4.4000000000000004</v>
      </c>
      <c r="D6348" s="6">
        <v>2.1</v>
      </c>
      <c r="E6348" s="6">
        <v>0.60529999999999995</v>
      </c>
      <c r="F6348" s="6">
        <v>0.2016</v>
      </c>
      <c r="G6348" s="6">
        <v>0.05</v>
      </c>
    </row>
    <row r="6349" spans="2:7" x14ac:dyDescent="0.2">
      <c r="B6349" s="7">
        <v>43942</v>
      </c>
      <c r="C6349" s="6">
        <v>4.4000000000000004</v>
      </c>
      <c r="D6349" s="6">
        <v>2.1</v>
      </c>
      <c r="E6349" s="6">
        <v>0.56910000000000005</v>
      </c>
      <c r="F6349" s="6">
        <v>0.2034</v>
      </c>
      <c r="G6349" s="6">
        <v>0.05</v>
      </c>
    </row>
    <row r="6350" spans="2:7" x14ac:dyDescent="0.2">
      <c r="B6350" s="7">
        <v>43943</v>
      </c>
      <c r="C6350" s="6">
        <v>4.4000000000000004</v>
      </c>
      <c r="D6350" s="6">
        <v>2.1</v>
      </c>
      <c r="E6350" s="6">
        <v>0.61899999999999999</v>
      </c>
      <c r="F6350" s="6">
        <v>0.21329999999999999</v>
      </c>
      <c r="G6350" s="6">
        <v>0.05</v>
      </c>
    </row>
    <row r="6351" spans="2:7" x14ac:dyDescent="0.2">
      <c r="B6351" s="7">
        <v>43944</v>
      </c>
      <c r="C6351" s="6">
        <v>4.4000000000000004</v>
      </c>
      <c r="D6351" s="6">
        <v>2.1</v>
      </c>
      <c r="E6351" s="6">
        <v>0.60150000000000003</v>
      </c>
      <c r="F6351" s="6">
        <v>0.21909999999999999</v>
      </c>
      <c r="G6351" s="6">
        <v>0.04</v>
      </c>
    </row>
    <row r="6352" spans="2:7" x14ac:dyDescent="0.2">
      <c r="B6352" s="7">
        <v>43945</v>
      </c>
      <c r="C6352" s="6">
        <v>4.4000000000000004</v>
      </c>
      <c r="D6352" s="6">
        <v>2.1</v>
      </c>
      <c r="E6352" s="6">
        <v>0.6008</v>
      </c>
      <c r="F6352" s="6">
        <v>0.22450000000000001</v>
      </c>
      <c r="G6352" s="6">
        <v>0.05</v>
      </c>
    </row>
    <row r="6353" spans="2:7" x14ac:dyDescent="0.2">
      <c r="B6353" s="7">
        <v>43948</v>
      </c>
      <c r="C6353" s="6">
        <v>4.4000000000000004</v>
      </c>
      <c r="D6353" s="6">
        <v>2.1</v>
      </c>
      <c r="E6353" s="6">
        <v>0.66049999999999998</v>
      </c>
      <c r="F6353" s="6">
        <v>0.2223</v>
      </c>
      <c r="G6353" s="6">
        <v>0.04</v>
      </c>
    </row>
    <row r="6354" spans="2:7" x14ac:dyDescent="0.2">
      <c r="B6354" s="7">
        <v>43949</v>
      </c>
      <c r="C6354" s="6">
        <v>4.4000000000000004</v>
      </c>
      <c r="D6354" s="6">
        <v>2.1</v>
      </c>
      <c r="E6354" s="6">
        <v>0.6129</v>
      </c>
      <c r="F6354" s="6">
        <v>0.2112</v>
      </c>
      <c r="G6354" s="6">
        <v>0.04</v>
      </c>
    </row>
    <row r="6355" spans="2:7" x14ac:dyDescent="0.2">
      <c r="B6355" s="7">
        <v>43950</v>
      </c>
      <c r="C6355" s="6">
        <v>4.4000000000000004</v>
      </c>
      <c r="D6355" s="6">
        <v>2.1</v>
      </c>
      <c r="E6355" s="6">
        <v>0.62690000000000001</v>
      </c>
      <c r="F6355" s="6">
        <v>0.2014</v>
      </c>
      <c r="G6355" s="6">
        <v>0.04</v>
      </c>
    </row>
    <row r="6356" spans="2:7" x14ac:dyDescent="0.2">
      <c r="B6356" s="7">
        <v>43951</v>
      </c>
      <c r="C6356" s="6">
        <v>14.7</v>
      </c>
      <c r="D6356" s="6">
        <v>1.4</v>
      </c>
      <c r="E6356" s="6">
        <v>0.63929999999999998</v>
      </c>
      <c r="F6356" s="6">
        <v>0.1956</v>
      </c>
      <c r="G6356" s="6">
        <v>0.05</v>
      </c>
    </row>
    <row r="6357" spans="2:7" x14ac:dyDescent="0.2">
      <c r="B6357" s="7">
        <v>43952</v>
      </c>
      <c r="C6357" s="6">
        <v>14.7</v>
      </c>
      <c r="D6357" s="6">
        <v>1.4</v>
      </c>
      <c r="E6357" s="6">
        <v>0.61180000000000001</v>
      </c>
      <c r="F6357" s="6">
        <v>0.19</v>
      </c>
      <c r="G6357" s="6">
        <v>0.05</v>
      </c>
    </row>
    <row r="6358" spans="2:7" x14ac:dyDescent="0.2">
      <c r="B6358" s="7">
        <v>43955</v>
      </c>
      <c r="C6358" s="6">
        <v>14.7</v>
      </c>
      <c r="D6358" s="6">
        <v>1.4</v>
      </c>
      <c r="E6358" s="6">
        <v>0.63360000000000005</v>
      </c>
      <c r="F6358" s="6">
        <v>0.1822</v>
      </c>
      <c r="G6358" s="6">
        <v>0.05</v>
      </c>
    </row>
    <row r="6359" spans="2:7" x14ac:dyDescent="0.2">
      <c r="B6359" s="7">
        <v>43956</v>
      </c>
      <c r="C6359" s="6">
        <v>14.7</v>
      </c>
      <c r="D6359" s="6">
        <v>1.4</v>
      </c>
      <c r="E6359" s="6">
        <v>0.66190000000000004</v>
      </c>
      <c r="F6359" s="6">
        <v>0.18820000000000001</v>
      </c>
      <c r="G6359" s="6">
        <v>0.05</v>
      </c>
    </row>
    <row r="6360" spans="2:7" x14ac:dyDescent="0.2">
      <c r="B6360" s="7">
        <v>43957</v>
      </c>
      <c r="C6360" s="6">
        <v>14.7</v>
      </c>
      <c r="D6360" s="6">
        <v>1.4</v>
      </c>
      <c r="E6360" s="6">
        <v>0.70299999999999996</v>
      </c>
      <c r="F6360" s="6">
        <v>0.1784</v>
      </c>
      <c r="G6360" s="6">
        <v>0.05</v>
      </c>
    </row>
    <row r="6361" spans="2:7" x14ac:dyDescent="0.2">
      <c r="B6361" s="7">
        <v>43958</v>
      </c>
      <c r="C6361" s="6">
        <v>14.7</v>
      </c>
      <c r="D6361" s="6">
        <v>1.4</v>
      </c>
      <c r="E6361" s="6">
        <v>0.64090000000000003</v>
      </c>
      <c r="F6361" s="6">
        <v>0.13880000000000001</v>
      </c>
      <c r="G6361" s="6">
        <v>0.05</v>
      </c>
    </row>
    <row r="6362" spans="2:7" x14ac:dyDescent="0.2">
      <c r="B6362" s="7">
        <v>43959</v>
      </c>
      <c r="C6362" s="6">
        <v>14.7</v>
      </c>
      <c r="D6362" s="6">
        <v>1.4</v>
      </c>
      <c r="E6362" s="6">
        <v>0.68310000000000004</v>
      </c>
      <c r="F6362" s="6">
        <v>0.15679999999999999</v>
      </c>
      <c r="G6362" s="6">
        <v>0.05</v>
      </c>
    </row>
    <row r="6363" spans="2:7" x14ac:dyDescent="0.2">
      <c r="B6363" s="7">
        <v>43962</v>
      </c>
      <c r="C6363" s="6">
        <v>14.7</v>
      </c>
      <c r="D6363" s="6">
        <v>1.4</v>
      </c>
      <c r="E6363" s="6">
        <v>0.70989999999999998</v>
      </c>
      <c r="F6363" s="6">
        <v>0.17469999999999999</v>
      </c>
      <c r="G6363" s="6">
        <v>0.05</v>
      </c>
    </row>
    <row r="6364" spans="2:7" x14ac:dyDescent="0.2">
      <c r="B6364" s="7">
        <v>43963</v>
      </c>
      <c r="C6364" s="6">
        <v>14.7</v>
      </c>
      <c r="D6364" s="6">
        <v>1.4</v>
      </c>
      <c r="E6364" s="6">
        <v>0.66510000000000002</v>
      </c>
      <c r="F6364" s="6">
        <v>0.15890000000000001</v>
      </c>
      <c r="G6364" s="6">
        <v>0.05</v>
      </c>
    </row>
    <row r="6365" spans="2:7" x14ac:dyDescent="0.2">
      <c r="B6365" s="7">
        <v>43964</v>
      </c>
      <c r="C6365" s="6">
        <v>14.7</v>
      </c>
      <c r="D6365" s="6">
        <v>1.4</v>
      </c>
      <c r="E6365" s="6">
        <v>0.65249999999999997</v>
      </c>
      <c r="F6365" s="6">
        <v>0.15890000000000001</v>
      </c>
      <c r="G6365" s="6">
        <v>0.05</v>
      </c>
    </row>
    <row r="6366" spans="2:7" x14ac:dyDescent="0.2">
      <c r="B6366" s="7">
        <v>43965</v>
      </c>
      <c r="C6366" s="6">
        <v>14.7</v>
      </c>
      <c r="D6366" s="6">
        <v>1.4</v>
      </c>
      <c r="E6366" s="6">
        <v>0.62180000000000002</v>
      </c>
      <c r="F6366" s="6">
        <v>0.14699999999999999</v>
      </c>
      <c r="G6366" s="6">
        <v>0.05</v>
      </c>
    </row>
    <row r="6367" spans="2:7" x14ac:dyDescent="0.2">
      <c r="B6367" s="7">
        <v>43966</v>
      </c>
      <c r="C6367" s="6">
        <v>14.7</v>
      </c>
      <c r="D6367" s="6">
        <v>1.4</v>
      </c>
      <c r="E6367" s="6">
        <v>0.64280000000000004</v>
      </c>
      <c r="F6367" s="6">
        <v>0.14510000000000001</v>
      </c>
      <c r="G6367" s="6">
        <v>0.05</v>
      </c>
    </row>
    <row r="6368" spans="2:7" x14ac:dyDescent="0.2">
      <c r="B6368" s="7">
        <v>43969</v>
      </c>
      <c r="C6368" s="6">
        <v>14.7</v>
      </c>
      <c r="D6368" s="6">
        <v>1.4</v>
      </c>
      <c r="E6368" s="6">
        <v>0.72570000000000001</v>
      </c>
      <c r="F6368" s="6">
        <v>0.1772</v>
      </c>
      <c r="G6368" s="6">
        <v>0.05</v>
      </c>
    </row>
    <row r="6369" spans="2:7" x14ac:dyDescent="0.2">
      <c r="B6369" s="7">
        <v>43970</v>
      </c>
      <c r="C6369" s="6">
        <v>14.7</v>
      </c>
      <c r="D6369" s="6">
        <v>1.4</v>
      </c>
      <c r="E6369" s="6">
        <v>0.68820000000000003</v>
      </c>
      <c r="F6369" s="6">
        <v>0.16520000000000001</v>
      </c>
      <c r="G6369" s="6">
        <v>0.05</v>
      </c>
    </row>
    <row r="6370" spans="2:7" x14ac:dyDescent="0.2">
      <c r="B6370" s="7">
        <v>43971</v>
      </c>
      <c r="C6370" s="6">
        <v>14.7</v>
      </c>
      <c r="D6370" s="6">
        <v>1.4</v>
      </c>
      <c r="E6370" s="6">
        <v>0.68010000000000004</v>
      </c>
      <c r="F6370" s="6">
        <v>0.1633</v>
      </c>
      <c r="G6370" s="6">
        <v>0.05</v>
      </c>
    </row>
    <row r="6371" spans="2:7" x14ac:dyDescent="0.2">
      <c r="B6371" s="7">
        <v>43972</v>
      </c>
      <c r="C6371" s="6">
        <v>14.7</v>
      </c>
      <c r="D6371" s="6">
        <v>1.4</v>
      </c>
      <c r="E6371" s="6">
        <v>0.67200000000000004</v>
      </c>
      <c r="F6371" s="6">
        <v>0.1653</v>
      </c>
      <c r="G6371" s="6">
        <v>0.05</v>
      </c>
    </row>
    <row r="6372" spans="2:7" x14ac:dyDescent="0.2">
      <c r="B6372" s="7">
        <v>43973</v>
      </c>
      <c r="C6372" s="6">
        <v>14.7</v>
      </c>
      <c r="D6372" s="6">
        <v>1.4</v>
      </c>
      <c r="E6372" s="6">
        <v>0.65910000000000002</v>
      </c>
      <c r="F6372" s="6">
        <v>0.1676</v>
      </c>
      <c r="G6372" s="6">
        <v>0.05</v>
      </c>
    </row>
    <row r="6373" spans="2:7" x14ac:dyDescent="0.2">
      <c r="B6373" s="7">
        <v>43976</v>
      </c>
      <c r="C6373" s="6">
        <v>14.7</v>
      </c>
      <c r="D6373" s="6">
        <v>1.4</v>
      </c>
      <c r="E6373" s="6">
        <v>0.65910000000000002</v>
      </c>
      <c r="F6373" s="6">
        <v>0.1676</v>
      </c>
      <c r="G6373" s="6">
        <v>0.05</v>
      </c>
    </row>
    <row r="6374" spans="2:7" x14ac:dyDescent="0.2">
      <c r="B6374" s="7">
        <v>43977</v>
      </c>
      <c r="C6374" s="6">
        <v>14.7</v>
      </c>
      <c r="D6374" s="6">
        <v>1.4</v>
      </c>
      <c r="E6374" s="6">
        <v>0.69650000000000001</v>
      </c>
      <c r="F6374" s="6">
        <v>0.17169999999999999</v>
      </c>
      <c r="G6374" s="6">
        <v>0.05</v>
      </c>
    </row>
    <row r="6375" spans="2:7" x14ac:dyDescent="0.2">
      <c r="B6375" s="7">
        <v>43978</v>
      </c>
      <c r="C6375" s="6">
        <v>14.7</v>
      </c>
      <c r="D6375" s="6">
        <v>1.4</v>
      </c>
      <c r="E6375" s="6">
        <v>0.68189999999999995</v>
      </c>
      <c r="F6375" s="6">
        <v>0.1799</v>
      </c>
      <c r="G6375" s="6">
        <v>0.05</v>
      </c>
    </row>
    <row r="6376" spans="2:7" x14ac:dyDescent="0.2">
      <c r="B6376" s="7">
        <v>43979</v>
      </c>
      <c r="C6376" s="6">
        <v>14.7</v>
      </c>
      <c r="D6376" s="6">
        <v>1.4</v>
      </c>
      <c r="E6376" s="6">
        <v>0.69</v>
      </c>
      <c r="F6376" s="6">
        <v>0.1701</v>
      </c>
      <c r="G6376" s="6">
        <v>0.05</v>
      </c>
    </row>
    <row r="6377" spans="2:7" x14ac:dyDescent="0.2">
      <c r="B6377" s="7">
        <v>43980</v>
      </c>
      <c r="C6377" s="6">
        <v>14.7</v>
      </c>
      <c r="D6377" s="6">
        <v>1.4</v>
      </c>
      <c r="E6377" s="6">
        <v>0.65259999999999996</v>
      </c>
      <c r="F6377" s="6">
        <v>0.1603</v>
      </c>
      <c r="G6377" s="6">
        <v>0.05</v>
      </c>
    </row>
    <row r="6378" spans="2:7" x14ac:dyDescent="0.2">
      <c r="B6378" s="7">
        <v>43983</v>
      </c>
      <c r="C6378" s="6">
        <v>13.2</v>
      </c>
      <c r="D6378" s="6">
        <v>1.2</v>
      </c>
      <c r="E6378" s="6">
        <v>0.65910000000000002</v>
      </c>
      <c r="F6378" s="6">
        <v>0.15640000000000001</v>
      </c>
      <c r="G6378" s="6">
        <v>0.05</v>
      </c>
    </row>
    <row r="6379" spans="2:7" x14ac:dyDescent="0.2">
      <c r="B6379" s="7">
        <v>43984</v>
      </c>
      <c r="C6379" s="6">
        <v>13.2</v>
      </c>
      <c r="D6379" s="6">
        <v>1.2</v>
      </c>
      <c r="E6379" s="6">
        <v>0.68520000000000003</v>
      </c>
      <c r="F6379" s="6">
        <v>0.1623</v>
      </c>
      <c r="G6379" s="6">
        <v>0.06</v>
      </c>
    </row>
    <row r="6380" spans="2:7" x14ac:dyDescent="0.2">
      <c r="B6380" s="7">
        <v>43985</v>
      </c>
      <c r="C6380" s="6">
        <v>13.2</v>
      </c>
      <c r="D6380" s="6">
        <v>1.2</v>
      </c>
      <c r="E6380" s="6">
        <v>0.74580000000000002</v>
      </c>
      <c r="F6380" s="6">
        <v>0.19</v>
      </c>
      <c r="G6380" s="6">
        <v>0.06</v>
      </c>
    </row>
    <row r="6381" spans="2:7" x14ac:dyDescent="0.2">
      <c r="B6381" s="7">
        <v>43986</v>
      </c>
      <c r="C6381" s="6">
        <v>13.2</v>
      </c>
      <c r="D6381" s="6">
        <v>1.2</v>
      </c>
      <c r="E6381" s="6">
        <v>0.82340000000000002</v>
      </c>
      <c r="F6381" s="6">
        <v>0.19400000000000001</v>
      </c>
      <c r="G6381" s="6">
        <v>0.06</v>
      </c>
    </row>
    <row r="6382" spans="2:7" x14ac:dyDescent="0.2">
      <c r="B6382" s="7">
        <v>43987</v>
      </c>
      <c r="C6382" s="6">
        <v>13.2</v>
      </c>
      <c r="D6382" s="6">
        <v>1.2</v>
      </c>
      <c r="E6382" s="6">
        <v>0.89510000000000001</v>
      </c>
      <c r="F6382" s="6">
        <v>0.20619999999999999</v>
      </c>
      <c r="G6382" s="6">
        <v>7.0000000000000007E-2</v>
      </c>
    </row>
    <row r="6383" spans="2:7" x14ac:dyDescent="0.2">
      <c r="B6383" s="7">
        <v>43990</v>
      </c>
      <c r="C6383" s="6">
        <v>13.2</v>
      </c>
      <c r="D6383" s="6">
        <v>1.2</v>
      </c>
      <c r="E6383" s="6">
        <v>0.87519999999999998</v>
      </c>
      <c r="F6383" s="6">
        <v>0.2261</v>
      </c>
      <c r="G6383" s="6">
        <v>7.0000000000000007E-2</v>
      </c>
    </row>
    <row r="6384" spans="2:7" x14ac:dyDescent="0.2">
      <c r="B6384" s="7">
        <v>43991</v>
      </c>
      <c r="C6384" s="6">
        <v>13.2</v>
      </c>
      <c r="D6384" s="6">
        <v>1.2</v>
      </c>
      <c r="E6384" s="6">
        <v>0.82530000000000003</v>
      </c>
      <c r="F6384" s="6">
        <v>0.2024</v>
      </c>
      <c r="G6384" s="6">
        <v>7.0000000000000007E-2</v>
      </c>
    </row>
    <row r="6385" spans="2:7" x14ac:dyDescent="0.2">
      <c r="B6385" s="7">
        <v>43992</v>
      </c>
      <c r="C6385" s="6">
        <v>13.2</v>
      </c>
      <c r="D6385" s="6">
        <v>1.2</v>
      </c>
      <c r="E6385" s="6">
        <v>0.72629999999999995</v>
      </c>
      <c r="F6385" s="6">
        <v>0.16669999999999999</v>
      </c>
      <c r="G6385" s="6">
        <v>0.08</v>
      </c>
    </row>
    <row r="6386" spans="2:7" x14ac:dyDescent="0.2">
      <c r="B6386" s="7">
        <v>43993</v>
      </c>
      <c r="C6386" s="6">
        <v>13.2</v>
      </c>
      <c r="D6386" s="6">
        <v>1.2</v>
      </c>
      <c r="E6386" s="6">
        <v>0.66900000000000004</v>
      </c>
      <c r="F6386" s="6">
        <v>0.19670000000000001</v>
      </c>
      <c r="G6386" s="6">
        <v>0.08</v>
      </c>
    </row>
    <row r="6387" spans="2:7" x14ac:dyDescent="0.2">
      <c r="B6387" s="7">
        <v>43994</v>
      </c>
      <c r="C6387" s="6">
        <v>13.2</v>
      </c>
      <c r="D6387" s="6">
        <v>1.2</v>
      </c>
      <c r="E6387" s="6">
        <v>0.70340000000000003</v>
      </c>
      <c r="F6387" s="6">
        <v>0.193</v>
      </c>
      <c r="G6387" s="6">
        <v>0.08</v>
      </c>
    </row>
    <row r="6388" spans="2:7" x14ac:dyDescent="0.2">
      <c r="B6388" s="7">
        <v>43997</v>
      </c>
      <c r="C6388" s="6">
        <v>13.2</v>
      </c>
      <c r="D6388" s="6">
        <v>1.2</v>
      </c>
      <c r="E6388" s="6">
        <v>0.72150000000000003</v>
      </c>
      <c r="F6388" s="6">
        <v>0.189</v>
      </c>
      <c r="G6388" s="6">
        <v>0.09</v>
      </c>
    </row>
    <row r="6389" spans="2:7" x14ac:dyDescent="0.2">
      <c r="B6389" s="7">
        <v>43998</v>
      </c>
      <c r="C6389" s="6">
        <v>13.2</v>
      </c>
      <c r="D6389" s="6">
        <v>1.2</v>
      </c>
      <c r="E6389" s="6">
        <v>0.75280000000000002</v>
      </c>
      <c r="F6389" s="6">
        <v>0.19919999999999999</v>
      </c>
      <c r="G6389" s="6">
        <v>0.09</v>
      </c>
    </row>
    <row r="6390" spans="2:7" x14ac:dyDescent="0.2">
      <c r="B6390" s="7">
        <v>43999</v>
      </c>
      <c r="C6390" s="6">
        <v>13.2</v>
      </c>
      <c r="D6390" s="6">
        <v>1.2</v>
      </c>
      <c r="E6390" s="6">
        <v>0.73799999999999999</v>
      </c>
      <c r="F6390" s="6">
        <v>0.19520000000000001</v>
      </c>
      <c r="G6390" s="6">
        <v>0.09</v>
      </c>
    </row>
    <row r="6391" spans="2:7" x14ac:dyDescent="0.2">
      <c r="B6391" s="7">
        <v>44000</v>
      </c>
      <c r="C6391" s="6">
        <v>13.2</v>
      </c>
      <c r="D6391" s="6">
        <v>1.2</v>
      </c>
      <c r="E6391" s="6">
        <v>0.70840000000000003</v>
      </c>
      <c r="F6391" s="6">
        <v>0.1933</v>
      </c>
      <c r="G6391" s="6">
        <v>0.09</v>
      </c>
    </row>
    <row r="6392" spans="2:7" x14ac:dyDescent="0.2">
      <c r="B6392" s="7">
        <v>44001</v>
      </c>
      <c r="C6392" s="6">
        <v>13.2</v>
      </c>
      <c r="D6392" s="6">
        <v>1.2</v>
      </c>
      <c r="E6392" s="6">
        <v>0.69369999999999998</v>
      </c>
      <c r="F6392" s="6">
        <v>0.1855</v>
      </c>
      <c r="G6392" s="6">
        <v>0.09</v>
      </c>
    </row>
    <row r="6393" spans="2:7" x14ac:dyDescent="0.2">
      <c r="B6393" s="7">
        <v>44004</v>
      </c>
      <c r="C6393" s="6">
        <v>13.2</v>
      </c>
      <c r="D6393" s="6">
        <v>1.2</v>
      </c>
      <c r="E6393" s="6">
        <v>0.70850000000000002</v>
      </c>
      <c r="F6393" s="6">
        <v>0.19170000000000001</v>
      </c>
      <c r="G6393" s="6">
        <v>0.08</v>
      </c>
    </row>
    <row r="6394" spans="2:7" x14ac:dyDescent="0.2">
      <c r="B6394" s="7">
        <v>44005</v>
      </c>
      <c r="C6394" s="6">
        <v>13.2</v>
      </c>
      <c r="D6394" s="6">
        <v>1.2</v>
      </c>
      <c r="E6394" s="6">
        <v>0.71179999999999999</v>
      </c>
      <c r="F6394" s="6">
        <v>0.1857</v>
      </c>
      <c r="G6394" s="6">
        <v>0.08</v>
      </c>
    </row>
    <row r="6395" spans="2:7" x14ac:dyDescent="0.2">
      <c r="B6395" s="7">
        <v>44006</v>
      </c>
      <c r="C6395" s="6">
        <v>13.2</v>
      </c>
      <c r="D6395" s="6">
        <v>1.2</v>
      </c>
      <c r="E6395" s="6">
        <v>0.67900000000000005</v>
      </c>
      <c r="F6395" s="6">
        <v>0.18759999999999999</v>
      </c>
      <c r="G6395" s="6">
        <v>0.08</v>
      </c>
    </row>
    <row r="6396" spans="2:7" x14ac:dyDescent="0.2">
      <c r="B6396" s="7">
        <v>44007</v>
      </c>
      <c r="C6396" s="6">
        <v>13.2</v>
      </c>
      <c r="D6396" s="6">
        <v>1.2</v>
      </c>
      <c r="E6396" s="6">
        <v>0.68559999999999999</v>
      </c>
      <c r="F6396" s="6">
        <v>0.1857</v>
      </c>
      <c r="G6396" s="6">
        <v>0.08</v>
      </c>
    </row>
    <row r="6397" spans="2:7" x14ac:dyDescent="0.2">
      <c r="B6397" s="7">
        <v>44008</v>
      </c>
      <c r="C6397" s="6">
        <v>13.2</v>
      </c>
      <c r="D6397" s="6">
        <v>1.2</v>
      </c>
      <c r="E6397" s="6">
        <v>0.64129999999999998</v>
      </c>
      <c r="F6397" s="6">
        <v>0.1661</v>
      </c>
      <c r="G6397" s="6">
        <v>0.08</v>
      </c>
    </row>
    <row r="6398" spans="2:7" x14ac:dyDescent="0.2">
      <c r="B6398" s="7">
        <v>44011</v>
      </c>
      <c r="C6398" s="6">
        <v>13.2</v>
      </c>
      <c r="D6398" s="6">
        <v>1.2</v>
      </c>
      <c r="E6398" s="6">
        <v>0.62339999999999995</v>
      </c>
      <c r="F6398" s="6">
        <v>0.14849999999999999</v>
      </c>
      <c r="G6398" s="6">
        <v>0.08</v>
      </c>
    </row>
    <row r="6399" spans="2:7" x14ac:dyDescent="0.2">
      <c r="B6399" s="7">
        <v>44012</v>
      </c>
      <c r="C6399" s="6">
        <v>11</v>
      </c>
      <c r="D6399" s="6">
        <v>1.2</v>
      </c>
      <c r="E6399" s="6">
        <v>0.65610000000000002</v>
      </c>
      <c r="F6399" s="6">
        <v>0.14849999999999999</v>
      </c>
      <c r="G6399" s="6">
        <v>0.08</v>
      </c>
    </row>
    <row r="6400" spans="2:7" x14ac:dyDescent="0.2">
      <c r="B6400" s="7">
        <v>44013</v>
      </c>
      <c r="C6400" s="6">
        <v>11</v>
      </c>
      <c r="D6400" s="6">
        <v>1.2</v>
      </c>
      <c r="E6400" s="6">
        <v>0.67579999999999996</v>
      </c>
      <c r="F6400" s="6">
        <v>0.1603</v>
      </c>
      <c r="G6400" s="6">
        <v>0.08</v>
      </c>
    </row>
    <row r="6401" spans="2:7" x14ac:dyDescent="0.2">
      <c r="B6401" s="7">
        <v>44014</v>
      </c>
      <c r="C6401" s="6">
        <v>11</v>
      </c>
      <c r="D6401" s="6">
        <v>1.2</v>
      </c>
      <c r="E6401" s="6">
        <v>0.66930000000000001</v>
      </c>
      <c r="F6401" s="6">
        <v>0.15260000000000001</v>
      </c>
      <c r="G6401" s="6">
        <v>0.09</v>
      </c>
    </row>
    <row r="6402" spans="2:7" x14ac:dyDescent="0.2">
      <c r="B6402" s="7">
        <v>44015</v>
      </c>
      <c r="C6402" s="6">
        <v>11</v>
      </c>
      <c r="D6402" s="6">
        <v>1.2</v>
      </c>
      <c r="E6402" s="6">
        <v>0.66930000000000001</v>
      </c>
      <c r="F6402" s="6">
        <v>0.15260000000000001</v>
      </c>
      <c r="G6402" s="6">
        <v>0.09</v>
      </c>
    </row>
    <row r="6403" spans="2:7" x14ac:dyDescent="0.2">
      <c r="B6403" s="7">
        <v>44018</v>
      </c>
      <c r="C6403" s="6">
        <v>11</v>
      </c>
      <c r="D6403" s="6">
        <v>1.2</v>
      </c>
      <c r="E6403" s="6">
        <v>0.67589999999999995</v>
      </c>
      <c r="F6403" s="6">
        <v>0.15659999999999999</v>
      </c>
      <c r="G6403" s="6">
        <v>0.09</v>
      </c>
    </row>
    <row r="6404" spans="2:7" x14ac:dyDescent="0.2">
      <c r="B6404" s="7">
        <v>44019</v>
      </c>
      <c r="C6404" s="6">
        <v>11</v>
      </c>
      <c r="D6404" s="6">
        <v>1.2</v>
      </c>
      <c r="E6404" s="6">
        <v>0.63970000000000005</v>
      </c>
      <c r="F6404" s="6">
        <v>0.15670000000000001</v>
      </c>
      <c r="G6404" s="6">
        <v>0.09</v>
      </c>
    </row>
    <row r="6405" spans="2:7" x14ac:dyDescent="0.2">
      <c r="B6405" s="7">
        <v>44020</v>
      </c>
      <c r="C6405" s="6">
        <v>11</v>
      </c>
      <c r="D6405" s="6">
        <v>1.2</v>
      </c>
      <c r="E6405" s="6">
        <v>0.66439999999999999</v>
      </c>
      <c r="F6405" s="6">
        <v>0.15870000000000001</v>
      </c>
      <c r="G6405" s="6">
        <v>0.09</v>
      </c>
    </row>
    <row r="6406" spans="2:7" x14ac:dyDescent="0.2">
      <c r="B6406" s="7">
        <v>44021</v>
      </c>
      <c r="C6406" s="6">
        <v>11</v>
      </c>
      <c r="D6406" s="6">
        <v>1.2</v>
      </c>
      <c r="E6406" s="6">
        <v>0.61350000000000005</v>
      </c>
      <c r="F6406" s="6">
        <v>0.15079999999999999</v>
      </c>
      <c r="G6406" s="6">
        <v>0.09</v>
      </c>
    </row>
    <row r="6407" spans="2:7" x14ac:dyDescent="0.2">
      <c r="B6407" s="7">
        <v>44022</v>
      </c>
      <c r="C6407" s="6">
        <v>11</v>
      </c>
      <c r="D6407" s="6">
        <v>1.2</v>
      </c>
      <c r="E6407" s="6">
        <v>0.64470000000000005</v>
      </c>
      <c r="F6407" s="6">
        <v>0.15290000000000001</v>
      </c>
      <c r="G6407" s="6">
        <v>0.09</v>
      </c>
    </row>
    <row r="6408" spans="2:7" x14ac:dyDescent="0.2">
      <c r="B6408" s="7">
        <v>44025</v>
      </c>
      <c r="C6408" s="6">
        <v>11</v>
      </c>
      <c r="D6408" s="6">
        <v>1.2</v>
      </c>
      <c r="E6408" s="6">
        <v>0.61839999999999995</v>
      </c>
      <c r="F6408" s="6">
        <v>0.15090000000000001</v>
      </c>
      <c r="G6408" s="6">
        <v>0.09</v>
      </c>
    </row>
    <row r="6409" spans="2:7" x14ac:dyDescent="0.2">
      <c r="B6409" s="7">
        <v>44026</v>
      </c>
      <c r="C6409" s="6">
        <v>11</v>
      </c>
      <c r="D6409" s="6">
        <v>1.2</v>
      </c>
      <c r="E6409" s="6">
        <v>0.62329999999999997</v>
      </c>
      <c r="F6409" s="6">
        <v>0.157</v>
      </c>
      <c r="G6409" s="6">
        <v>0.09</v>
      </c>
    </row>
    <row r="6410" spans="2:7" x14ac:dyDescent="0.2">
      <c r="B6410" s="7">
        <v>44027</v>
      </c>
      <c r="C6410" s="6">
        <v>11</v>
      </c>
      <c r="D6410" s="6">
        <v>1.2</v>
      </c>
      <c r="E6410" s="6">
        <v>0.62990000000000002</v>
      </c>
      <c r="F6410" s="6">
        <v>0.155</v>
      </c>
      <c r="G6410" s="6">
        <v>0.1</v>
      </c>
    </row>
    <row r="6411" spans="2:7" x14ac:dyDescent="0.2">
      <c r="B6411" s="7">
        <v>44028</v>
      </c>
      <c r="C6411" s="6">
        <v>11</v>
      </c>
      <c r="D6411" s="6">
        <v>1.2</v>
      </c>
      <c r="E6411" s="6">
        <v>0.61680000000000001</v>
      </c>
      <c r="F6411" s="6">
        <v>0.14499999999999999</v>
      </c>
      <c r="G6411" s="6">
        <v>0.1</v>
      </c>
    </row>
    <row r="6412" spans="2:7" x14ac:dyDescent="0.2">
      <c r="B6412" s="7">
        <v>44029</v>
      </c>
      <c r="C6412" s="6">
        <v>11</v>
      </c>
      <c r="D6412" s="6">
        <v>1.2</v>
      </c>
      <c r="E6412" s="6">
        <v>0.62660000000000005</v>
      </c>
      <c r="F6412" s="6">
        <v>0.14510000000000001</v>
      </c>
      <c r="G6412" s="6">
        <v>0.09</v>
      </c>
    </row>
    <row r="6413" spans="2:7" x14ac:dyDescent="0.2">
      <c r="B6413" s="7">
        <v>44032</v>
      </c>
      <c r="C6413" s="6">
        <v>11</v>
      </c>
      <c r="D6413" s="6">
        <v>1.2</v>
      </c>
      <c r="E6413" s="6">
        <v>0.61019999999999996</v>
      </c>
      <c r="F6413" s="6">
        <v>0.1472</v>
      </c>
      <c r="G6413" s="6">
        <v>0.1</v>
      </c>
    </row>
    <row r="6414" spans="2:7" x14ac:dyDescent="0.2">
      <c r="B6414" s="7">
        <v>44033</v>
      </c>
      <c r="C6414" s="6">
        <v>11</v>
      </c>
      <c r="D6414" s="6">
        <v>1.2</v>
      </c>
      <c r="E6414" s="6">
        <v>0.60040000000000004</v>
      </c>
      <c r="F6414" s="6">
        <v>0.1411</v>
      </c>
      <c r="G6414" s="6">
        <v>0.1</v>
      </c>
    </row>
    <row r="6415" spans="2:7" x14ac:dyDescent="0.2">
      <c r="B6415" s="7">
        <v>44034</v>
      </c>
      <c r="C6415" s="6">
        <v>11</v>
      </c>
      <c r="D6415" s="6">
        <v>1.2</v>
      </c>
      <c r="E6415" s="6">
        <v>0.59709999999999996</v>
      </c>
      <c r="F6415" s="6">
        <v>0.1492</v>
      </c>
      <c r="G6415" s="6">
        <v>0.09</v>
      </c>
    </row>
    <row r="6416" spans="2:7" x14ac:dyDescent="0.2">
      <c r="B6416" s="7">
        <v>44035</v>
      </c>
      <c r="C6416" s="6">
        <v>11</v>
      </c>
      <c r="D6416" s="6">
        <v>1.2</v>
      </c>
      <c r="E6416" s="6">
        <v>0.57740000000000002</v>
      </c>
      <c r="F6416" s="6">
        <v>0.15129999999999999</v>
      </c>
      <c r="G6416" s="6">
        <v>0.09</v>
      </c>
    </row>
    <row r="6417" spans="2:7" x14ac:dyDescent="0.2">
      <c r="B6417" s="7">
        <v>44036</v>
      </c>
      <c r="C6417" s="6">
        <v>11</v>
      </c>
      <c r="D6417" s="6">
        <v>1.2</v>
      </c>
      <c r="E6417" s="6">
        <v>0.58879999999999999</v>
      </c>
      <c r="F6417" s="6">
        <v>0.14729999999999999</v>
      </c>
      <c r="G6417" s="6">
        <v>0.09</v>
      </c>
    </row>
    <row r="6418" spans="2:7" x14ac:dyDescent="0.2">
      <c r="B6418" s="7">
        <v>44039</v>
      </c>
      <c r="C6418" s="6">
        <v>11</v>
      </c>
      <c r="D6418" s="6">
        <v>1.2</v>
      </c>
      <c r="E6418" s="6">
        <v>0.61509999999999998</v>
      </c>
      <c r="F6418" s="6">
        <v>0.15140000000000001</v>
      </c>
      <c r="G6418" s="6">
        <v>0.1</v>
      </c>
    </row>
    <row r="6419" spans="2:7" x14ac:dyDescent="0.2">
      <c r="B6419" s="7">
        <v>44040</v>
      </c>
      <c r="C6419" s="6">
        <v>11</v>
      </c>
      <c r="D6419" s="6">
        <v>1.2</v>
      </c>
      <c r="E6419" s="6">
        <v>0.57899999999999996</v>
      </c>
      <c r="F6419" s="6">
        <v>0.13869999999999999</v>
      </c>
      <c r="G6419" s="6">
        <v>0.1</v>
      </c>
    </row>
    <row r="6420" spans="2:7" x14ac:dyDescent="0.2">
      <c r="B6420" s="7">
        <v>44041</v>
      </c>
      <c r="C6420" s="6">
        <v>11</v>
      </c>
      <c r="D6420" s="6">
        <v>1.2</v>
      </c>
      <c r="E6420" s="6">
        <v>0.57410000000000005</v>
      </c>
      <c r="F6420" s="6">
        <v>0.13089999999999999</v>
      </c>
      <c r="G6420" s="6">
        <v>0.1</v>
      </c>
    </row>
    <row r="6421" spans="2:7" x14ac:dyDescent="0.2">
      <c r="B6421" s="7">
        <v>44042</v>
      </c>
      <c r="C6421" s="6">
        <v>11</v>
      </c>
      <c r="D6421" s="6">
        <v>1.2</v>
      </c>
      <c r="E6421" s="6">
        <v>0.54620000000000002</v>
      </c>
      <c r="F6421" s="6">
        <v>0.1172</v>
      </c>
      <c r="G6421" s="6">
        <v>0.1</v>
      </c>
    </row>
    <row r="6422" spans="2:7" x14ac:dyDescent="0.2">
      <c r="B6422" s="7">
        <v>44043</v>
      </c>
      <c r="C6422" s="6">
        <v>10.199999999999999</v>
      </c>
      <c r="D6422" s="6">
        <v>1.6</v>
      </c>
      <c r="E6422" s="6">
        <v>0.5282</v>
      </c>
      <c r="F6422" s="6">
        <v>0.10539999999999999</v>
      </c>
      <c r="G6422" s="6">
        <v>0.1</v>
      </c>
    </row>
    <row r="6423" spans="2:7" x14ac:dyDescent="0.2">
      <c r="B6423" s="7">
        <v>44046</v>
      </c>
      <c r="C6423" s="6">
        <v>10.199999999999999</v>
      </c>
      <c r="D6423" s="6">
        <v>1.6</v>
      </c>
      <c r="E6423" s="6">
        <v>0.55430000000000001</v>
      </c>
      <c r="F6423" s="6">
        <v>0.10929999999999999</v>
      </c>
      <c r="G6423" s="6">
        <v>0.1</v>
      </c>
    </row>
    <row r="6424" spans="2:7" x14ac:dyDescent="0.2">
      <c r="B6424" s="7">
        <v>44047</v>
      </c>
      <c r="C6424" s="6">
        <v>10.199999999999999</v>
      </c>
      <c r="D6424" s="6">
        <v>1.6</v>
      </c>
      <c r="E6424" s="6">
        <v>0.50690000000000002</v>
      </c>
      <c r="F6424" s="6">
        <v>0.10730000000000001</v>
      </c>
      <c r="G6424" s="6">
        <v>0.1</v>
      </c>
    </row>
    <row r="6425" spans="2:7" x14ac:dyDescent="0.2">
      <c r="B6425" s="7">
        <v>44048</v>
      </c>
      <c r="C6425" s="6">
        <v>10.199999999999999</v>
      </c>
      <c r="D6425" s="6">
        <v>1.6</v>
      </c>
      <c r="E6425" s="6">
        <v>0.54769999999999996</v>
      </c>
      <c r="F6425" s="6">
        <v>0.1171</v>
      </c>
      <c r="G6425" s="6">
        <v>0.1</v>
      </c>
    </row>
    <row r="6426" spans="2:7" x14ac:dyDescent="0.2">
      <c r="B6426" s="7">
        <v>44049</v>
      </c>
      <c r="C6426" s="6">
        <v>10.199999999999999</v>
      </c>
      <c r="D6426" s="6">
        <v>1.6</v>
      </c>
      <c r="E6426" s="6">
        <v>0.53620000000000001</v>
      </c>
      <c r="F6426" s="6">
        <v>0.11509999999999999</v>
      </c>
      <c r="G6426" s="6">
        <v>0.1</v>
      </c>
    </row>
    <row r="6427" spans="2:7" x14ac:dyDescent="0.2">
      <c r="B6427" s="7">
        <v>44050</v>
      </c>
      <c r="C6427" s="6">
        <v>10.199999999999999</v>
      </c>
      <c r="D6427" s="6">
        <v>1.6</v>
      </c>
      <c r="E6427" s="6">
        <v>0.56399999999999995</v>
      </c>
      <c r="F6427" s="6">
        <v>0.129</v>
      </c>
      <c r="G6427" s="6">
        <v>0.1</v>
      </c>
    </row>
    <row r="6428" spans="2:7" x14ac:dyDescent="0.2">
      <c r="B6428" s="7">
        <v>44053</v>
      </c>
      <c r="C6428" s="6">
        <v>10.199999999999999</v>
      </c>
      <c r="D6428" s="6">
        <v>1.6</v>
      </c>
      <c r="E6428" s="6">
        <v>0.57550000000000001</v>
      </c>
      <c r="F6428" s="6">
        <v>0.13100000000000001</v>
      </c>
      <c r="G6428" s="6">
        <v>0.1</v>
      </c>
    </row>
    <row r="6429" spans="2:7" x14ac:dyDescent="0.2">
      <c r="B6429" s="7">
        <v>44054</v>
      </c>
      <c r="C6429" s="6">
        <v>10.199999999999999</v>
      </c>
      <c r="D6429" s="6">
        <v>1.6</v>
      </c>
      <c r="E6429" s="6">
        <v>0.64149999999999996</v>
      </c>
      <c r="F6429" s="6">
        <v>0.1489</v>
      </c>
      <c r="G6429" s="6">
        <v>0.1</v>
      </c>
    </row>
    <row r="6430" spans="2:7" x14ac:dyDescent="0.2">
      <c r="B6430" s="7">
        <v>44055</v>
      </c>
      <c r="C6430" s="6">
        <v>10.199999999999999</v>
      </c>
      <c r="D6430" s="6">
        <v>1.6</v>
      </c>
      <c r="E6430" s="6">
        <v>0.67469999999999997</v>
      </c>
      <c r="F6430" s="6">
        <v>0.16089999999999999</v>
      </c>
      <c r="G6430" s="6">
        <v>0.1</v>
      </c>
    </row>
    <row r="6431" spans="2:7" x14ac:dyDescent="0.2">
      <c r="B6431" s="7">
        <v>44056</v>
      </c>
      <c r="C6431" s="6">
        <v>10.199999999999999</v>
      </c>
      <c r="D6431" s="6">
        <v>1.6</v>
      </c>
      <c r="E6431" s="6">
        <v>0.7208</v>
      </c>
      <c r="F6431" s="6">
        <v>0.16289999999999999</v>
      </c>
      <c r="G6431" s="6">
        <v>0.1</v>
      </c>
    </row>
    <row r="6432" spans="2:7" x14ac:dyDescent="0.2">
      <c r="B6432" s="7">
        <v>44057</v>
      </c>
      <c r="C6432" s="6">
        <v>10.199999999999999</v>
      </c>
      <c r="D6432" s="6">
        <v>1.6</v>
      </c>
      <c r="E6432" s="6">
        <v>0.70940000000000003</v>
      </c>
      <c r="F6432" s="6">
        <v>0.14499999999999999</v>
      </c>
      <c r="G6432" s="6">
        <v>0.1</v>
      </c>
    </row>
    <row r="6433" spans="2:7" x14ac:dyDescent="0.2">
      <c r="B6433" s="7">
        <v>44060</v>
      </c>
      <c r="C6433" s="6">
        <v>10.199999999999999</v>
      </c>
      <c r="D6433" s="6">
        <v>1.6</v>
      </c>
      <c r="E6433" s="6">
        <v>0.68820000000000003</v>
      </c>
      <c r="F6433" s="6">
        <v>0.15110000000000001</v>
      </c>
      <c r="G6433" s="6">
        <v>0.1</v>
      </c>
    </row>
    <row r="6434" spans="2:7" x14ac:dyDescent="0.2">
      <c r="B6434" s="7">
        <v>44061</v>
      </c>
      <c r="C6434" s="6">
        <v>10.199999999999999</v>
      </c>
      <c r="D6434" s="6">
        <v>1.6</v>
      </c>
      <c r="E6434" s="6">
        <v>0.66869999999999996</v>
      </c>
      <c r="F6434" s="6">
        <v>0.1431</v>
      </c>
      <c r="G6434" s="6">
        <v>0.09</v>
      </c>
    </row>
    <row r="6435" spans="2:7" x14ac:dyDescent="0.2">
      <c r="B6435" s="7">
        <v>44062</v>
      </c>
      <c r="C6435" s="6">
        <v>10.199999999999999</v>
      </c>
      <c r="D6435" s="6">
        <v>1.6</v>
      </c>
      <c r="E6435" s="6">
        <v>0.68010000000000004</v>
      </c>
      <c r="F6435" s="6">
        <v>0.1391</v>
      </c>
      <c r="G6435" s="6">
        <v>0.09</v>
      </c>
    </row>
    <row r="6436" spans="2:7" x14ac:dyDescent="0.2">
      <c r="B6436" s="7">
        <v>44063</v>
      </c>
      <c r="C6436" s="6">
        <v>10.199999999999999</v>
      </c>
      <c r="D6436" s="6">
        <v>1.6</v>
      </c>
      <c r="E6436" s="6">
        <v>0.65090000000000003</v>
      </c>
      <c r="F6436" s="6">
        <v>0.1411</v>
      </c>
      <c r="G6436" s="6">
        <v>0.09</v>
      </c>
    </row>
    <row r="6437" spans="2:7" x14ac:dyDescent="0.2">
      <c r="B6437" s="7">
        <v>44064</v>
      </c>
      <c r="C6437" s="6">
        <v>10.199999999999999</v>
      </c>
      <c r="D6437" s="6">
        <v>1.6</v>
      </c>
      <c r="E6437" s="6">
        <v>0.62819999999999998</v>
      </c>
      <c r="F6437" s="6">
        <v>0.14319999999999999</v>
      </c>
      <c r="G6437" s="6">
        <v>0.09</v>
      </c>
    </row>
    <row r="6438" spans="2:7" x14ac:dyDescent="0.2">
      <c r="B6438" s="7">
        <v>44067</v>
      </c>
      <c r="C6438" s="6">
        <v>10.199999999999999</v>
      </c>
      <c r="D6438" s="6">
        <v>1.6</v>
      </c>
      <c r="E6438" s="6">
        <v>0.6542</v>
      </c>
      <c r="F6438" s="6">
        <v>0.15129999999999999</v>
      </c>
      <c r="G6438" s="6">
        <v>0.09</v>
      </c>
    </row>
    <row r="6439" spans="2:7" x14ac:dyDescent="0.2">
      <c r="B6439" s="7">
        <v>44068</v>
      </c>
      <c r="C6439" s="6">
        <v>10.199999999999999</v>
      </c>
      <c r="D6439" s="6">
        <v>1.6</v>
      </c>
      <c r="E6439" s="6">
        <v>0.6835</v>
      </c>
      <c r="F6439" s="6">
        <v>0.14929999999999999</v>
      </c>
      <c r="G6439" s="6">
        <v>0.09</v>
      </c>
    </row>
    <row r="6440" spans="2:7" x14ac:dyDescent="0.2">
      <c r="B6440" s="7">
        <v>44069</v>
      </c>
      <c r="C6440" s="6">
        <v>10.199999999999999</v>
      </c>
      <c r="D6440" s="6">
        <v>1.6</v>
      </c>
      <c r="E6440" s="6">
        <v>0.68840000000000001</v>
      </c>
      <c r="F6440" s="6">
        <v>0.15040000000000001</v>
      </c>
      <c r="G6440" s="6">
        <v>0.09</v>
      </c>
    </row>
    <row r="6441" spans="2:7" x14ac:dyDescent="0.2">
      <c r="B6441" s="7">
        <v>44070</v>
      </c>
      <c r="C6441" s="6">
        <v>10.199999999999999</v>
      </c>
      <c r="D6441" s="6">
        <v>1.6</v>
      </c>
      <c r="E6441" s="6">
        <v>0.75219999999999998</v>
      </c>
      <c r="F6441" s="6">
        <v>0.1583</v>
      </c>
      <c r="G6441" s="6">
        <v>0.08</v>
      </c>
    </row>
    <row r="6442" spans="2:7" x14ac:dyDescent="0.2">
      <c r="B6442" s="7">
        <v>44071</v>
      </c>
      <c r="C6442" s="6">
        <v>10.199999999999999</v>
      </c>
      <c r="D6442" s="6">
        <v>1.6</v>
      </c>
      <c r="E6442" s="6">
        <v>0.72109999999999996</v>
      </c>
      <c r="F6442" s="6">
        <v>0.127</v>
      </c>
      <c r="G6442" s="6">
        <v>0.09</v>
      </c>
    </row>
    <row r="6443" spans="2:7" x14ac:dyDescent="0.2">
      <c r="B6443" s="7">
        <v>44074</v>
      </c>
      <c r="C6443" s="6">
        <v>8.4</v>
      </c>
      <c r="D6443" s="6">
        <v>1.7</v>
      </c>
      <c r="E6443" s="6">
        <v>0.70479999999999998</v>
      </c>
      <c r="F6443" s="6">
        <v>0.13089999999999999</v>
      </c>
      <c r="G6443" s="6">
        <v>0.09</v>
      </c>
    </row>
    <row r="6444" spans="2:7" x14ac:dyDescent="0.2">
      <c r="B6444" s="7">
        <v>44075</v>
      </c>
      <c r="C6444" s="6">
        <v>8.4</v>
      </c>
      <c r="D6444" s="6">
        <v>1.7</v>
      </c>
      <c r="E6444" s="6">
        <v>0.66890000000000005</v>
      </c>
      <c r="F6444" s="6">
        <v>0.13089999999999999</v>
      </c>
      <c r="G6444" s="6">
        <v>0.09</v>
      </c>
    </row>
    <row r="6445" spans="2:7" x14ac:dyDescent="0.2">
      <c r="B6445" s="7">
        <v>44076</v>
      </c>
      <c r="C6445" s="6">
        <v>8.4</v>
      </c>
      <c r="D6445" s="6">
        <v>1.7</v>
      </c>
      <c r="E6445" s="6">
        <v>0.64770000000000005</v>
      </c>
      <c r="F6445" s="6">
        <v>0.13289999999999999</v>
      </c>
      <c r="G6445" s="6">
        <v>0.09</v>
      </c>
    </row>
    <row r="6446" spans="2:7" x14ac:dyDescent="0.2">
      <c r="B6446" s="7">
        <v>44077</v>
      </c>
      <c r="C6446" s="6">
        <v>8.4</v>
      </c>
      <c r="D6446" s="6">
        <v>1.7</v>
      </c>
      <c r="E6446" s="6">
        <v>0.63470000000000004</v>
      </c>
      <c r="F6446" s="6">
        <v>0.127</v>
      </c>
      <c r="G6446" s="6">
        <v>0.09</v>
      </c>
    </row>
    <row r="6447" spans="2:7" x14ac:dyDescent="0.2">
      <c r="B6447" s="7">
        <v>44078</v>
      </c>
      <c r="C6447" s="6">
        <v>8.4</v>
      </c>
      <c r="D6447" s="6">
        <v>1.7</v>
      </c>
      <c r="E6447" s="6">
        <v>0.71799999999999997</v>
      </c>
      <c r="F6447" s="6">
        <v>0.14280000000000001</v>
      </c>
      <c r="G6447" s="6">
        <v>0.09</v>
      </c>
    </row>
    <row r="6448" spans="2:7" x14ac:dyDescent="0.2">
      <c r="B6448" s="7">
        <v>44081</v>
      </c>
      <c r="C6448" s="6">
        <v>8.4</v>
      </c>
      <c r="D6448" s="6">
        <v>1.7</v>
      </c>
      <c r="E6448" s="6">
        <v>0.71799999999999997</v>
      </c>
      <c r="F6448" s="6">
        <v>0.14280000000000001</v>
      </c>
      <c r="G6448" s="6">
        <v>0.09</v>
      </c>
    </row>
    <row r="6449" spans="2:7" x14ac:dyDescent="0.2">
      <c r="B6449" s="7">
        <v>44082</v>
      </c>
      <c r="C6449" s="6">
        <v>8.4</v>
      </c>
      <c r="D6449" s="6">
        <v>1.7</v>
      </c>
      <c r="E6449" s="6">
        <v>0.67879999999999996</v>
      </c>
      <c r="F6449" s="6">
        <v>0.14080000000000001</v>
      </c>
      <c r="G6449" s="6">
        <v>0.09</v>
      </c>
    </row>
    <row r="6450" spans="2:7" x14ac:dyDescent="0.2">
      <c r="B6450" s="7">
        <v>44083</v>
      </c>
      <c r="C6450" s="6">
        <v>8.4</v>
      </c>
      <c r="D6450" s="6">
        <v>1.7</v>
      </c>
      <c r="E6450" s="6">
        <v>0.70009999999999994</v>
      </c>
      <c r="F6450" s="6">
        <v>0.14680000000000001</v>
      </c>
      <c r="G6450" s="6">
        <v>0.09</v>
      </c>
    </row>
    <row r="6451" spans="2:7" x14ac:dyDescent="0.2">
      <c r="B6451" s="7">
        <v>44084</v>
      </c>
      <c r="C6451" s="6">
        <v>8.4</v>
      </c>
      <c r="D6451" s="6">
        <v>1.7</v>
      </c>
      <c r="E6451" s="6">
        <v>0.67720000000000002</v>
      </c>
      <c r="F6451" s="6">
        <v>0.1389</v>
      </c>
      <c r="G6451" s="6">
        <v>0.09</v>
      </c>
    </row>
    <row r="6452" spans="2:7" x14ac:dyDescent="0.2">
      <c r="B6452" s="7">
        <v>44085</v>
      </c>
      <c r="C6452" s="6">
        <v>8.4</v>
      </c>
      <c r="D6452" s="6">
        <v>1.7</v>
      </c>
      <c r="E6452" s="6">
        <v>0.66579999999999995</v>
      </c>
      <c r="F6452" s="6">
        <v>0.127</v>
      </c>
      <c r="G6452" s="6">
        <v>0.09</v>
      </c>
    </row>
    <row r="6453" spans="2:7" x14ac:dyDescent="0.2">
      <c r="B6453" s="7">
        <v>44088</v>
      </c>
      <c r="C6453" s="6">
        <v>8.4</v>
      </c>
      <c r="D6453" s="6">
        <v>1.7</v>
      </c>
      <c r="E6453" s="6">
        <v>0.67230000000000001</v>
      </c>
      <c r="F6453" s="6">
        <v>0.13700000000000001</v>
      </c>
      <c r="G6453" s="6">
        <v>0.09</v>
      </c>
    </row>
    <row r="6454" spans="2:7" x14ac:dyDescent="0.2">
      <c r="B6454" s="7">
        <v>44089</v>
      </c>
      <c r="C6454" s="6">
        <v>8.4</v>
      </c>
      <c r="D6454" s="6">
        <v>1.7</v>
      </c>
      <c r="E6454" s="6">
        <v>0.67889999999999995</v>
      </c>
      <c r="F6454" s="6">
        <v>0.13900000000000001</v>
      </c>
      <c r="G6454" s="6">
        <v>0.09</v>
      </c>
    </row>
    <row r="6455" spans="2:7" x14ac:dyDescent="0.2">
      <c r="B6455" s="7">
        <v>44090</v>
      </c>
      <c r="C6455" s="6">
        <v>8.4</v>
      </c>
      <c r="D6455" s="6">
        <v>1.7</v>
      </c>
      <c r="E6455" s="6">
        <v>0.69689999999999996</v>
      </c>
      <c r="F6455" s="6">
        <v>0.13700000000000001</v>
      </c>
      <c r="G6455" s="6">
        <v>0.09</v>
      </c>
    </row>
    <row r="6456" spans="2:7" x14ac:dyDescent="0.2">
      <c r="B6456" s="7">
        <v>44091</v>
      </c>
      <c r="C6456" s="6">
        <v>8.4</v>
      </c>
      <c r="D6456" s="6">
        <v>1.7</v>
      </c>
      <c r="E6456" s="6">
        <v>0.68869999999999998</v>
      </c>
      <c r="F6456" s="6">
        <v>0.13500000000000001</v>
      </c>
      <c r="G6456" s="6">
        <v>0.09</v>
      </c>
    </row>
    <row r="6457" spans="2:7" x14ac:dyDescent="0.2">
      <c r="B6457" s="7">
        <v>44092</v>
      </c>
      <c r="C6457" s="6">
        <v>8.4</v>
      </c>
      <c r="D6457" s="6">
        <v>1.7</v>
      </c>
      <c r="E6457" s="6">
        <v>0.69369999999999998</v>
      </c>
      <c r="F6457" s="6">
        <v>0.1391</v>
      </c>
      <c r="G6457" s="6">
        <v>0.09</v>
      </c>
    </row>
    <row r="6458" spans="2:7" x14ac:dyDescent="0.2">
      <c r="B6458" s="7">
        <v>44095</v>
      </c>
      <c r="C6458" s="6">
        <v>8.4</v>
      </c>
      <c r="D6458" s="6">
        <v>1.7</v>
      </c>
      <c r="E6458" s="6">
        <v>0.66579999999999995</v>
      </c>
      <c r="F6458" s="6">
        <v>0.1371</v>
      </c>
      <c r="G6458" s="6">
        <v>0.09</v>
      </c>
    </row>
    <row r="6459" spans="2:7" x14ac:dyDescent="0.2">
      <c r="B6459" s="7">
        <v>44096</v>
      </c>
      <c r="C6459" s="6">
        <v>8.4</v>
      </c>
      <c r="D6459" s="6">
        <v>1.7</v>
      </c>
      <c r="E6459" s="6">
        <v>0.67079999999999995</v>
      </c>
      <c r="F6459" s="6">
        <v>0.1351</v>
      </c>
      <c r="G6459" s="6">
        <v>0.09</v>
      </c>
    </row>
    <row r="6460" spans="2:7" x14ac:dyDescent="0.2">
      <c r="B6460" s="7">
        <v>44097</v>
      </c>
      <c r="C6460" s="6">
        <v>8.4</v>
      </c>
      <c r="D6460" s="6">
        <v>1.7</v>
      </c>
      <c r="E6460" s="6">
        <v>0.6724</v>
      </c>
      <c r="F6460" s="6">
        <v>0.13869999999999999</v>
      </c>
      <c r="G6460" s="6">
        <v>0.09</v>
      </c>
    </row>
    <row r="6461" spans="2:7" x14ac:dyDescent="0.2">
      <c r="B6461" s="7">
        <v>44098</v>
      </c>
      <c r="C6461" s="6">
        <v>8.4</v>
      </c>
      <c r="D6461" s="6">
        <v>1.7</v>
      </c>
      <c r="E6461" s="6">
        <v>0.66590000000000005</v>
      </c>
      <c r="F6461" s="6">
        <v>0.1328</v>
      </c>
      <c r="G6461" s="6">
        <v>0.09</v>
      </c>
    </row>
    <row r="6462" spans="2:7" x14ac:dyDescent="0.2">
      <c r="B6462" s="7">
        <v>44099</v>
      </c>
      <c r="C6462" s="6">
        <v>8.4</v>
      </c>
      <c r="D6462" s="6">
        <v>1.7</v>
      </c>
      <c r="E6462" s="6">
        <v>0.65439999999999998</v>
      </c>
      <c r="F6462" s="6">
        <v>0.12889999999999999</v>
      </c>
      <c r="G6462" s="6">
        <v>0.09</v>
      </c>
    </row>
    <row r="6463" spans="2:7" x14ac:dyDescent="0.2">
      <c r="B6463" s="7">
        <v>44102</v>
      </c>
      <c r="C6463" s="6">
        <v>8.4</v>
      </c>
      <c r="D6463" s="6">
        <v>1.7</v>
      </c>
      <c r="E6463" s="6">
        <v>0.65280000000000005</v>
      </c>
      <c r="F6463" s="6">
        <v>0.125</v>
      </c>
      <c r="G6463" s="6">
        <v>0.09</v>
      </c>
    </row>
    <row r="6464" spans="2:7" x14ac:dyDescent="0.2">
      <c r="B6464" s="7">
        <v>44103</v>
      </c>
      <c r="C6464" s="6">
        <v>8.4</v>
      </c>
      <c r="D6464" s="6">
        <v>1.7</v>
      </c>
      <c r="E6464" s="6">
        <v>0.64949999999999997</v>
      </c>
      <c r="F6464" s="6">
        <v>0.123</v>
      </c>
      <c r="G6464" s="6">
        <v>0.09</v>
      </c>
    </row>
    <row r="6465" spans="2:7" x14ac:dyDescent="0.2">
      <c r="B6465" s="7">
        <v>44104</v>
      </c>
      <c r="C6465" s="6">
        <v>7.9</v>
      </c>
      <c r="D6465" s="6">
        <v>1.7</v>
      </c>
      <c r="E6465" s="6">
        <v>0.68400000000000005</v>
      </c>
      <c r="F6465" s="6">
        <v>0.127</v>
      </c>
      <c r="G6465" s="6">
        <v>0.09</v>
      </c>
    </row>
    <row r="6466" spans="2:7" x14ac:dyDescent="0.2">
      <c r="B6466" s="7">
        <v>44105</v>
      </c>
      <c r="C6466" s="6">
        <v>7.9</v>
      </c>
      <c r="D6466" s="6">
        <v>1.7</v>
      </c>
      <c r="E6466" s="6">
        <v>0.6774</v>
      </c>
      <c r="F6466" s="6">
        <v>0.127</v>
      </c>
      <c r="G6466" s="6">
        <v>0.09</v>
      </c>
    </row>
    <row r="6467" spans="2:7" x14ac:dyDescent="0.2">
      <c r="B6467" s="7">
        <v>44106</v>
      </c>
      <c r="C6467" s="6">
        <v>7.9</v>
      </c>
      <c r="D6467" s="6">
        <v>1.7</v>
      </c>
      <c r="E6467" s="6">
        <v>0.70050000000000001</v>
      </c>
      <c r="F6467" s="6">
        <v>0.12889999999999999</v>
      </c>
      <c r="G6467" s="6">
        <v>0.09</v>
      </c>
    </row>
    <row r="6468" spans="2:7" x14ac:dyDescent="0.2">
      <c r="B6468" s="7">
        <v>44109</v>
      </c>
      <c r="C6468" s="6">
        <v>7.9</v>
      </c>
      <c r="D6468" s="6">
        <v>1.7</v>
      </c>
      <c r="E6468" s="6">
        <v>0.78169999999999995</v>
      </c>
      <c r="F6468" s="6">
        <v>0.1447</v>
      </c>
      <c r="G6468" s="6">
        <v>0.09</v>
      </c>
    </row>
    <row r="6469" spans="2:7" x14ac:dyDescent="0.2">
      <c r="B6469" s="7">
        <v>44110</v>
      </c>
      <c r="C6469" s="6">
        <v>7.9</v>
      </c>
      <c r="D6469" s="6">
        <v>1.7</v>
      </c>
      <c r="E6469" s="6">
        <v>0.73529999999999995</v>
      </c>
      <c r="F6469" s="6">
        <v>0.1467</v>
      </c>
      <c r="G6469" s="6">
        <v>0.09</v>
      </c>
    </row>
    <row r="6470" spans="2:7" x14ac:dyDescent="0.2">
      <c r="B6470" s="7">
        <v>44111</v>
      </c>
      <c r="C6470" s="6">
        <v>7.9</v>
      </c>
      <c r="D6470" s="6">
        <v>1.7</v>
      </c>
      <c r="E6470" s="6">
        <v>0.78680000000000005</v>
      </c>
      <c r="F6470" s="6">
        <v>0.1507</v>
      </c>
      <c r="G6470" s="6">
        <v>0.09</v>
      </c>
    </row>
    <row r="6471" spans="2:7" x14ac:dyDescent="0.2">
      <c r="B6471" s="7">
        <v>44112</v>
      </c>
      <c r="C6471" s="6">
        <v>7.9</v>
      </c>
      <c r="D6471" s="6">
        <v>1.7</v>
      </c>
      <c r="E6471" s="6">
        <v>0.78520000000000001</v>
      </c>
      <c r="F6471" s="6">
        <v>0.15079999999999999</v>
      </c>
      <c r="G6471" s="6">
        <v>0.09</v>
      </c>
    </row>
    <row r="6472" spans="2:7" x14ac:dyDescent="0.2">
      <c r="B6472" s="7">
        <v>44113</v>
      </c>
      <c r="C6472" s="6">
        <v>7.9</v>
      </c>
      <c r="D6472" s="6">
        <v>1.7</v>
      </c>
      <c r="E6472" s="6">
        <v>0.77370000000000005</v>
      </c>
      <c r="F6472" s="6">
        <v>0.15290000000000001</v>
      </c>
      <c r="G6472" s="6">
        <v>0.09</v>
      </c>
    </row>
    <row r="6473" spans="2:7" x14ac:dyDescent="0.2">
      <c r="B6473" s="7">
        <v>44116</v>
      </c>
      <c r="C6473" s="6">
        <v>7.9</v>
      </c>
      <c r="D6473" s="6">
        <v>1.7</v>
      </c>
      <c r="E6473" s="6">
        <v>0.77370000000000005</v>
      </c>
      <c r="F6473" s="6">
        <v>0.15290000000000001</v>
      </c>
      <c r="G6473" s="6">
        <v>0.09</v>
      </c>
    </row>
    <row r="6474" spans="2:7" x14ac:dyDescent="0.2">
      <c r="B6474" s="7">
        <v>44117</v>
      </c>
      <c r="C6474" s="6">
        <v>7.9</v>
      </c>
      <c r="D6474" s="6">
        <v>1.7</v>
      </c>
      <c r="E6474" s="6">
        <v>0.72719999999999996</v>
      </c>
      <c r="F6474" s="6">
        <v>0.13900000000000001</v>
      </c>
      <c r="G6474" s="6">
        <v>0.09</v>
      </c>
    </row>
    <row r="6475" spans="2:7" x14ac:dyDescent="0.2">
      <c r="B6475" s="7">
        <v>44118</v>
      </c>
      <c r="C6475" s="6">
        <v>7.9</v>
      </c>
      <c r="D6475" s="6">
        <v>1.7</v>
      </c>
      <c r="E6475" s="6">
        <v>0.72560000000000002</v>
      </c>
      <c r="F6475" s="6">
        <v>0.13900000000000001</v>
      </c>
      <c r="G6475" s="6">
        <v>0.09</v>
      </c>
    </row>
    <row r="6476" spans="2:7" x14ac:dyDescent="0.2">
      <c r="B6476" s="7">
        <v>44119</v>
      </c>
      <c r="C6476" s="6">
        <v>7.9</v>
      </c>
      <c r="D6476" s="6">
        <v>1.7</v>
      </c>
      <c r="E6476" s="6">
        <v>0.73219999999999996</v>
      </c>
      <c r="F6476" s="6">
        <v>0.13900000000000001</v>
      </c>
      <c r="G6476" s="6">
        <v>0.09</v>
      </c>
    </row>
    <row r="6477" spans="2:7" x14ac:dyDescent="0.2">
      <c r="B6477" s="7">
        <v>44120</v>
      </c>
      <c r="C6477" s="6">
        <v>7.9</v>
      </c>
      <c r="D6477" s="6">
        <v>1.7</v>
      </c>
      <c r="E6477" s="6">
        <v>0.74560000000000004</v>
      </c>
      <c r="F6477" s="6">
        <v>0.1431</v>
      </c>
      <c r="G6477" s="6">
        <v>0.09</v>
      </c>
    </row>
    <row r="6478" spans="2:7" x14ac:dyDescent="0.2">
      <c r="B6478" s="7">
        <v>44123</v>
      </c>
      <c r="C6478" s="6">
        <v>7.9</v>
      </c>
      <c r="D6478" s="6">
        <v>1.7</v>
      </c>
      <c r="E6478" s="6">
        <v>0.76900000000000002</v>
      </c>
      <c r="F6478" s="6">
        <v>0.14510000000000001</v>
      </c>
      <c r="G6478" s="6">
        <v>0.09</v>
      </c>
    </row>
    <row r="6479" spans="2:7" x14ac:dyDescent="0.2">
      <c r="B6479" s="7">
        <v>44124</v>
      </c>
      <c r="C6479" s="6">
        <v>7.9</v>
      </c>
      <c r="D6479" s="6">
        <v>1.7</v>
      </c>
      <c r="E6479" s="6">
        <v>0.78569999999999995</v>
      </c>
      <c r="F6479" s="6">
        <v>0.1431</v>
      </c>
      <c r="G6479" s="6">
        <v>0.09</v>
      </c>
    </row>
    <row r="6480" spans="2:7" x14ac:dyDescent="0.2">
      <c r="B6480" s="7">
        <v>44125</v>
      </c>
      <c r="C6480" s="6">
        <v>7.9</v>
      </c>
      <c r="D6480" s="6">
        <v>1.7</v>
      </c>
      <c r="E6480" s="6">
        <v>0.8226</v>
      </c>
      <c r="F6480" s="6">
        <v>0.1472</v>
      </c>
      <c r="G6480" s="6">
        <v>0.09</v>
      </c>
    </row>
    <row r="6481" spans="2:7" x14ac:dyDescent="0.2">
      <c r="B6481" s="7">
        <v>44126</v>
      </c>
      <c r="C6481" s="6">
        <v>7.9</v>
      </c>
      <c r="D6481" s="6">
        <v>1.7</v>
      </c>
      <c r="E6481" s="6">
        <v>0.85619999999999996</v>
      </c>
      <c r="F6481" s="6">
        <v>0.15329999999999999</v>
      </c>
      <c r="G6481" s="6">
        <v>0.09</v>
      </c>
    </row>
    <row r="6482" spans="2:7" x14ac:dyDescent="0.2">
      <c r="B6482" s="7">
        <v>44127</v>
      </c>
      <c r="C6482" s="6">
        <v>7.9</v>
      </c>
      <c r="D6482" s="6">
        <v>1.7</v>
      </c>
      <c r="E6482" s="6">
        <v>0.84289999999999998</v>
      </c>
      <c r="F6482" s="6">
        <v>0.15540000000000001</v>
      </c>
      <c r="G6482" s="6">
        <v>0.09</v>
      </c>
    </row>
    <row r="6483" spans="2:7" x14ac:dyDescent="0.2">
      <c r="B6483" s="7">
        <v>44130</v>
      </c>
      <c r="C6483" s="6">
        <v>7.9</v>
      </c>
      <c r="D6483" s="6">
        <v>1.7</v>
      </c>
      <c r="E6483" s="6">
        <v>0.80100000000000005</v>
      </c>
      <c r="F6483" s="6">
        <v>0.14940000000000001</v>
      </c>
      <c r="G6483" s="6">
        <v>0.09</v>
      </c>
    </row>
    <row r="6484" spans="2:7" x14ac:dyDescent="0.2">
      <c r="B6484" s="7">
        <v>44131</v>
      </c>
      <c r="C6484" s="6">
        <v>7.9</v>
      </c>
      <c r="D6484" s="6">
        <v>1.7</v>
      </c>
      <c r="E6484" s="6">
        <v>0.76759999999999995</v>
      </c>
      <c r="F6484" s="6">
        <v>0.14530000000000001</v>
      </c>
      <c r="G6484" s="6">
        <v>0.09</v>
      </c>
    </row>
    <row r="6485" spans="2:7" x14ac:dyDescent="0.2">
      <c r="B6485" s="7">
        <v>44132</v>
      </c>
      <c r="C6485" s="6">
        <v>7.9</v>
      </c>
      <c r="D6485" s="6">
        <v>1.7</v>
      </c>
      <c r="E6485" s="6">
        <v>0.77100000000000002</v>
      </c>
      <c r="F6485" s="6">
        <v>0.14660000000000001</v>
      </c>
      <c r="G6485" s="6">
        <v>0.09</v>
      </c>
    </row>
    <row r="6486" spans="2:7" x14ac:dyDescent="0.2">
      <c r="B6486" s="7">
        <v>44133</v>
      </c>
      <c r="C6486" s="6">
        <v>7.9</v>
      </c>
      <c r="D6486" s="6">
        <v>1.7</v>
      </c>
      <c r="E6486" s="6">
        <v>0.82299999999999995</v>
      </c>
      <c r="F6486" s="6">
        <v>0.14660000000000001</v>
      </c>
      <c r="G6486" s="6">
        <v>0.09</v>
      </c>
    </row>
    <row r="6487" spans="2:7" x14ac:dyDescent="0.2">
      <c r="B6487" s="7">
        <v>44134</v>
      </c>
      <c r="C6487" s="6">
        <v>7.9</v>
      </c>
      <c r="D6487" s="6">
        <v>1.7</v>
      </c>
      <c r="E6487" s="6">
        <v>0.87370000000000003</v>
      </c>
      <c r="F6487" s="6">
        <v>0.1525</v>
      </c>
      <c r="G6487" s="6">
        <v>0.09</v>
      </c>
    </row>
    <row r="6488" spans="2:7" x14ac:dyDescent="0.2">
      <c r="B6488" s="7">
        <v>44137</v>
      </c>
      <c r="C6488" s="6">
        <v>6.9</v>
      </c>
      <c r="D6488" s="6">
        <v>1.6</v>
      </c>
      <c r="E6488" s="6">
        <v>0.84340000000000004</v>
      </c>
      <c r="F6488" s="6">
        <v>0.1545</v>
      </c>
      <c r="G6488" s="6">
        <v>0.09</v>
      </c>
    </row>
    <row r="6489" spans="2:7" x14ac:dyDescent="0.2">
      <c r="B6489" s="7">
        <v>44138</v>
      </c>
      <c r="C6489" s="6">
        <v>6.9</v>
      </c>
      <c r="D6489" s="6">
        <v>1.6</v>
      </c>
      <c r="E6489" s="6">
        <v>0.89929999999999999</v>
      </c>
      <c r="F6489" s="6">
        <v>0.1663</v>
      </c>
      <c r="G6489" s="6">
        <v>0.09</v>
      </c>
    </row>
    <row r="6490" spans="2:7" x14ac:dyDescent="0.2">
      <c r="B6490" s="7">
        <v>44139</v>
      </c>
      <c r="C6490" s="6">
        <v>6.9</v>
      </c>
      <c r="D6490" s="6">
        <v>1.6</v>
      </c>
      <c r="E6490" s="6">
        <v>0.76290000000000002</v>
      </c>
      <c r="F6490" s="6">
        <v>0.1447</v>
      </c>
      <c r="G6490" s="6">
        <v>0.09</v>
      </c>
    </row>
    <row r="6491" spans="2:7" x14ac:dyDescent="0.2">
      <c r="B6491" s="7">
        <v>44140</v>
      </c>
      <c r="C6491" s="6">
        <v>6.9</v>
      </c>
      <c r="D6491" s="6">
        <v>1.6</v>
      </c>
      <c r="E6491" s="6">
        <v>0.76290000000000002</v>
      </c>
      <c r="F6491" s="6">
        <v>0.1447</v>
      </c>
      <c r="G6491" s="6">
        <v>0.09</v>
      </c>
    </row>
    <row r="6492" spans="2:7" x14ac:dyDescent="0.2">
      <c r="B6492" s="7">
        <v>44141</v>
      </c>
      <c r="C6492" s="6">
        <v>6.9</v>
      </c>
      <c r="D6492" s="6">
        <v>1.6</v>
      </c>
      <c r="E6492" s="6">
        <v>0.81850000000000001</v>
      </c>
      <c r="F6492" s="6">
        <v>0.1527</v>
      </c>
      <c r="G6492" s="6">
        <v>0.09</v>
      </c>
    </row>
    <row r="6493" spans="2:7" x14ac:dyDescent="0.2">
      <c r="B6493" s="7">
        <v>44144</v>
      </c>
      <c r="C6493" s="6">
        <v>6.9</v>
      </c>
      <c r="D6493" s="6">
        <v>1.6</v>
      </c>
      <c r="E6493" s="6">
        <v>0.92349999999999999</v>
      </c>
      <c r="F6493" s="6">
        <v>0.1706</v>
      </c>
      <c r="G6493" s="6">
        <v>0.09</v>
      </c>
    </row>
    <row r="6494" spans="2:7" x14ac:dyDescent="0.2">
      <c r="B6494" s="7">
        <v>44145</v>
      </c>
      <c r="C6494" s="6">
        <v>6.9</v>
      </c>
      <c r="D6494" s="6">
        <v>1.6</v>
      </c>
      <c r="E6494" s="6">
        <v>0.95950000000000002</v>
      </c>
      <c r="F6494" s="6">
        <v>0.1807</v>
      </c>
      <c r="G6494" s="6">
        <v>0.09</v>
      </c>
    </row>
    <row r="6495" spans="2:7" x14ac:dyDescent="0.2">
      <c r="B6495" s="7">
        <v>44146</v>
      </c>
      <c r="C6495" s="6">
        <v>6.9</v>
      </c>
      <c r="D6495" s="6">
        <v>1.6</v>
      </c>
      <c r="E6495" s="6">
        <v>0.97529999999999994</v>
      </c>
      <c r="F6495" s="6">
        <v>0.1807</v>
      </c>
      <c r="G6495" s="6">
        <v>0.09</v>
      </c>
    </row>
    <row r="6496" spans="2:7" x14ac:dyDescent="0.2">
      <c r="B6496" s="7">
        <v>44147</v>
      </c>
      <c r="C6496" s="6">
        <v>6.9</v>
      </c>
      <c r="D6496" s="6">
        <v>1.6</v>
      </c>
      <c r="E6496" s="6">
        <v>0.88149999999999995</v>
      </c>
      <c r="F6496" s="6">
        <v>0.17680000000000001</v>
      </c>
      <c r="G6496" s="6">
        <v>0.09</v>
      </c>
    </row>
    <row r="6497" spans="2:7" x14ac:dyDescent="0.2">
      <c r="B6497" s="7">
        <v>44148</v>
      </c>
      <c r="C6497" s="6">
        <v>6.9</v>
      </c>
      <c r="D6497" s="6">
        <v>1.6</v>
      </c>
      <c r="E6497" s="6">
        <v>0.89629999999999999</v>
      </c>
      <c r="F6497" s="6">
        <v>0.17899999999999999</v>
      </c>
      <c r="G6497" s="6">
        <v>0.09</v>
      </c>
    </row>
    <row r="6498" spans="2:7" x14ac:dyDescent="0.2">
      <c r="B6498" s="7">
        <v>44151</v>
      </c>
      <c r="C6498" s="6">
        <v>6.9</v>
      </c>
      <c r="D6498" s="6">
        <v>1.6</v>
      </c>
      <c r="E6498" s="6">
        <v>0.90610000000000002</v>
      </c>
      <c r="F6498" s="6">
        <v>0.17710000000000001</v>
      </c>
      <c r="G6498" s="6">
        <v>0.09</v>
      </c>
    </row>
    <row r="6499" spans="2:7" x14ac:dyDescent="0.2">
      <c r="B6499" s="7">
        <v>44152</v>
      </c>
      <c r="C6499" s="6">
        <v>6.9</v>
      </c>
      <c r="D6499" s="6">
        <v>1.6</v>
      </c>
      <c r="E6499" s="6">
        <v>0.85699999999999998</v>
      </c>
      <c r="F6499" s="6">
        <v>0.16919999999999999</v>
      </c>
      <c r="G6499" s="6">
        <v>0.09</v>
      </c>
    </row>
    <row r="6500" spans="2:7" x14ac:dyDescent="0.2">
      <c r="B6500" s="7">
        <v>44153</v>
      </c>
      <c r="C6500" s="6">
        <v>6.9</v>
      </c>
      <c r="D6500" s="6">
        <v>1.6</v>
      </c>
      <c r="E6500" s="6">
        <v>0.87009999999999998</v>
      </c>
      <c r="F6500" s="6">
        <v>0.17319999999999999</v>
      </c>
      <c r="G6500" s="6">
        <v>0.09</v>
      </c>
    </row>
    <row r="6501" spans="2:7" x14ac:dyDescent="0.2">
      <c r="B6501" s="7">
        <v>44154</v>
      </c>
      <c r="C6501" s="6">
        <v>6.9</v>
      </c>
      <c r="D6501" s="6">
        <v>1.6</v>
      </c>
      <c r="E6501" s="6">
        <v>0.82930000000000004</v>
      </c>
      <c r="F6501" s="6">
        <v>0.16120000000000001</v>
      </c>
      <c r="G6501" s="6">
        <v>0.08</v>
      </c>
    </row>
    <row r="6502" spans="2:7" x14ac:dyDescent="0.2">
      <c r="B6502" s="7">
        <v>44155</v>
      </c>
      <c r="C6502" s="6">
        <v>6.9</v>
      </c>
      <c r="D6502" s="6">
        <v>1.6</v>
      </c>
      <c r="E6502" s="6">
        <v>0.82430000000000003</v>
      </c>
      <c r="F6502" s="6">
        <v>0.1573</v>
      </c>
      <c r="G6502" s="6">
        <v>0.08</v>
      </c>
    </row>
    <row r="6503" spans="2:7" x14ac:dyDescent="0.2">
      <c r="B6503" s="7">
        <v>44158</v>
      </c>
      <c r="C6503" s="6">
        <v>6.9</v>
      </c>
      <c r="D6503" s="6">
        <v>1.6</v>
      </c>
      <c r="E6503" s="6">
        <v>0.85370000000000001</v>
      </c>
      <c r="F6503" s="6">
        <v>0.15939999999999999</v>
      </c>
      <c r="G6503" s="6">
        <v>0.08</v>
      </c>
    </row>
    <row r="6504" spans="2:7" x14ac:dyDescent="0.2">
      <c r="B6504" s="7">
        <v>44159</v>
      </c>
      <c r="C6504" s="6">
        <v>6.9</v>
      </c>
      <c r="D6504" s="6">
        <v>1.6</v>
      </c>
      <c r="E6504" s="6">
        <v>0.87990000000000002</v>
      </c>
      <c r="F6504" s="6">
        <v>0.16020000000000001</v>
      </c>
      <c r="G6504" s="6">
        <v>0.08</v>
      </c>
    </row>
    <row r="6505" spans="2:7" x14ac:dyDescent="0.2">
      <c r="B6505" s="7">
        <v>44160</v>
      </c>
      <c r="C6505" s="6">
        <v>6.9</v>
      </c>
      <c r="D6505" s="6">
        <v>1.6</v>
      </c>
      <c r="E6505" s="6">
        <v>0.88160000000000005</v>
      </c>
      <c r="F6505" s="6">
        <v>0.1583</v>
      </c>
      <c r="G6505" s="6">
        <v>0.08</v>
      </c>
    </row>
    <row r="6506" spans="2:7" x14ac:dyDescent="0.2">
      <c r="B6506" s="7">
        <v>44161</v>
      </c>
      <c r="C6506" s="6">
        <v>6.9</v>
      </c>
      <c r="D6506" s="6">
        <v>1.6</v>
      </c>
      <c r="E6506" s="6">
        <v>0.88160000000000005</v>
      </c>
      <c r="F6506" s="6">
        <v>0.1583</v>
      </c>
      <c r="G6506" s="6">
        <v>0.08</v>
      </c>
    </row>
    <row r="6507" spans="2:7" x14ac:dyDescent="0.2">
      <c r="B6507" s="7">
        <v>44162</v>
      </c>
      <c r="C6507" s="6">
        <v>6.9</v>
      </c>
      <c r="D6507" s="6">
        <v>1.6</v>
      </c>
      <c r="E6507" s="6">
        <v>0.83730000000000004</v>
      </c>
      <c r="F6507" s="6">
        <v>0.15240000000000001</v>
      </c>
      <c r="G6507" s="6">
        <v>0.08</v>
      </c>
    </row>
    <row r="6508" spans="2:7" x14ac:dyDescent="0.2">
      <c r="B6508" s="7">
        <v>44165</v>
      </c>
      <c r="C6508" s="6">
        <v>6.7</v>
      </c>
      <c r="D6508" s="6">
        <v>1.6</v>
      </c>
      <c r="E6508" s="6">
        <v>0.83889999999999998</v>
      </c>
      <c r="F6508" s="6">
        <v>0.14849999999999999</v>
      </c>
      <c r="G6508" s="6">
        <v>0.09</v>
      </c>
    </row>
    <row r="6509" spans="2:7" x14ac:dyDescent="0.2">
      <c r="B6509" s="7">
        <v>44166</v>
      </c>
      <c r="C6509" s="6">
        <v>6.7</v>
      </c>
      <c r="D6509" s="6">
        <v>1.6</v>
      </c>
      <c r="E6509" s="6">
        <v>0.92600000000000005</v>
      </c>
      <c r="F6509" s="6">
        <v>0.16619999999999999</v>
      </c>
      <c r="G6509" s="6">
        <v>0.09</v>
      </c>
    </row>
    <row r="6510" spans="2:7" x14ac:dyDescent="0.2">
      <c r="B6510" s="7">
        <v>44167</v>
      </c>
      <c r="C6510" s="6">
        <v>6.7</v>
      </c>
      <c r="D6510" s="6">
        <v>1.6</v>
      </c>
      <c r="E6510" s="6">
        <v>0.93600000000000005</v>
      </c>
      <c r="F6510" s="6">
        <v>0.15840000000000001</v>
      </c>
      <c r="G6510" s="6">
        <v>0.09</v>
      </c>
    </row>
    <row r="6511" spans="2:7" x14ac:dyDescent="0.2">
      <c r="B6511" s="7">
        <v>44168</v>
      </c>
      <c r="C6511" s="6">
        <v>6.7</v>
      </c>
      <c r="D6511" s="6">
        <v>1.6</v>
      </c>
      <c r="E6511" s="6">
        <v>0.90629999999999999</v>
      </c>
      <c r="F6511" s="6">
        <v>0.14860000000000001</v>
      </c>
      <c r="G6511" s="6">
        <v>0.09</v>
      </c>
    </row>
    <row r="6512" spans="2:7" x14ac:dyDescent="0.2">
      <c r="B6512" s="7">
        <v>44169</v>
      </c>
      <c r="C6512" s="6">
        <v>6.7</v>
      </c>
      <c r="D6512" s="6">
        <v>1.6</v>
      </c>
      <c r="E6512" s="6">
        <v>0.96589999999999998</v>
      </c>
      <c r="F6512" s="6">
        <v>0.1507</v>
      </c>
      <c r="G6512" s="6">
        <v>0.09</v>
      </c>
    </row>
    <row r="6513" spans="2:7" x14ac:dyDescent="0.2">
      <c r="B6513" s="7">
        <v>44172</v>
      </c>
      <c r="C6513" s="6">
        <v>6.7</v>
      </c>
      <c r="D6513" s="6">
        <v>1.6</v>
      </c>
      <c r="E6513" s="6">
        <v>0.92279999999999995</v>
      </c>
      <c r="F6513" s="6">
        <v>0.14080000000000001</v>
      </c>
      <c r="G6513" s="6">
        <v>0.09</v>
      </c>
    </row>
    <row r="6514" spans="2:7" x14ac:dyDescent="0.2">
      <c r="B6514" s="7">
        <v>44173</v>
      </c>
      <c r="C6514" s="6">
        <v>6.7</v>
      </c>
      <c r="D6514" s="6">
        <v>1.6</v>
      </c>
      <c r="E6514" s="6">
        <v>0.91790000000000005</v>
      </c>
      <c r="F6514" s="6">
        <v>0.15079999999999999</v>
      </c>
      <c r="G6514" s="6">
        <v>0.09</v>
      </c>
    </row>
    <row r="6515" spans="2:7" x14ac:dyDescent="0.2">
      <c r="B6515" s="7">
        <v>44174</v>
      </c>
      <c r="C6515" s="6">
        <v>6.7</v>
      </c>
      <c r="D6515" s="6">
        <v>1.6</v>
      </c>
      <c r="E6515" s="6">
        <v>0.93610000000000004</v>
      </c>
      <c r="F6515" s="6">
        <v>0.14879999999999999</v>
      </c>
      <c r="G6515" s="6">
        <v>0.09</v>
      </c>
    </row>
    <row r="6516" spans="2:7" x14ac:dyDescent="0.2">
      <c r="B6516" s="7">
        <v>44175</v>
      </c>
      <c r="C6516" s="6">
        <v>6.7</v>
      </c>
      <c r="D6516" s="6">
        <v>1.6</v>
      </c>
      <c r="E6516" s="6">
        <v>0.90629999999999999</v>
      </c>
      <c r="F6516" s="6">
        <v>0.13689999999999999</v>
      </c>
      <c r="G6516" s="6">
        <v>0.09</v>
      </c>
    </row>
    <row r="6517" spans="2:7" x14ac:dyDescent="0.2">
      <c r="B6517" s="7">
        <v>44176</v>
      </c>
      <c r="C6517" s="6">
        <v>6.7</v>
      </c>
      <c r="D6517" s="6">
        <v>1.6</v>
      </c>
      <c r="E6517" s="6">
        <v>0.89639999999999997</v>
      </c>
      <c r="F6517" s="6">
        <v>0.115</v>
      </c>
      <c r="G6517" s="6">
        <v>0.09</v>
      </c>
    </row>
    <row r="6518" spans="2:7" x14ac:dyDescent="0.2">
      <c r="B6518" s="7">
        <v>44179</v>
      </c>
      <c r="C6518" s="6">
        <v>6.7</v>
      </c>
      <c r="D6518" s="6">
        <v>1.6</v>
      </c>
      <c r="E6518" s="6">
        <v>0.8931</v>
      </c>
      <c r="F6518" s="6">
        <v>0.115</v>
      </c>
      <c r="G6518" s="6">
        <v>0.09</v>
      </c>
    </row>
    <row r="6519" spans="2:7" x14ac:dyDescent="0.2">
      <c r="B6519" s="7">
        <v>44180</v>
      </c>
      <c r="C6519" s="6">
        <v>6.7</v>
      </c>
      <c r="D6519" s="6">
        <v>1.6</v>
      </c>
      <c r="E6519" s="6">
        <v>0.90800000000000003</v>
      </c>
      <c r="F6519" s="6">
        <v>0.113</v>
      </c>
      <c r="G6519" s="6">
        <v>0.09</v>
      </c>
    </row>
    <row r="6520" spans="2:7" x14ac:dyDescent="0.2">
      <c r="B6520" s="7">
        <v>44181</v>
      </c>
      <c r="C6520" s="6">
        <v>6.7</v>
      </c>
      <c r="D6520" s="6">
        <v>1.6</v>
      </c>
      <c r="E6520" s="6">
        <v>0.9163</v>
      </c>
      <c r="F6520" s="6">
        <v>0.115</v>
      </c>
      <c r="G6520" s="6">
        <v>0.09</v>
      </c>
    </row>
    <row r="6521" spans="2:7" x14ac:dyDescent="0.2">
      <c r="B6521" s="7">
        <v>44182</v>
      </c>
      <c r="C6521" s="6">
        <v>6.7</v>
      </c>
      <c r="D6521" s="6">
        <v>1.6</v>
      </c>
      <c r="E6521" s="6">
        <v>0.93289999999999995</v>
      </c>
      <c r="F6521" s="6">
        <v>0.121</v>
      </c>
      <c r="G6521" s="6">
        <v>0.09</v>
      </c>
    </row>
    <row r="6522" spans="2:7" x14ac:dyDescent="0.2">
      <c r="B6522" s="7">
        <v>44183</v>
      </c>
      <c r="C6522" s="6">
        <v>6.7</v>
      </c>
      <c r="D6522" s="6">
        <v>1.6</v>
      </c>
      <c r="E6522" s="6">
        <v>0.94620000000000004</v>
      </c>
      <c r="F6522" s="6">
        <v>0.121</v>
      </c>
      <c r="G6522" s="6">
        <v>0.09</v>
      </c>
    </row>
    <row r="6523" spans="2:7" x14ac:dyDescent="0.2">
      <c r="B6523" s="7">
        <v>44186</v>
      </c>
      <c r="C6523" s="6">
        <v>6.7</v>
      </c>
      <c r="D6523" s="6">
        <v>1.6</v>
      </c>
      <c r="E6523" s="6">
        <v>0.93459999999999999</v>
      </c>
      <c r="F6523" s="6">
        <v>0.121</v>
      </c>
      <c r="G6523" s="6">
        <v>0.09</v>
      </c>
    </row>
    <row r="6524" spans="2:7" x14ac:dyDescent="0.2">
      <c r="B6524" s="7">
        <v>44187</v>
      </c>
      <c r="C6524" s="6">
        <v>6.7</v>
      </c>
      <c r="D6524" s="6">
        <v>1.6</v>
      </c>
      <c r="E6524" s="6">
        <v>0.91639999999999999</v>
      </c>
      <c r="F6524" s="6">
        <v>0.1129</v>
      </c>
      <c r="G6524" s="6">
        <v>0.09</v>
      </c>
    </row>
    <row r="6525" spans="2:7" x14ac:dyDescent="0.2">
      <c r="B6525" s="7">
        <v>44188</v>
      </c>
      <c r="C6525" s="6">
        <v>6.7</v>
      </c>
      <c r="D6525" s="6">
        <v>1.6</v>
      </c>
      <c r="E6525" s="6">
        <v>0.94299999999999995</v>
      </c>
      <c r="F6525" s="6">
        <v>0.1169</v>
      </c>
      <c r="G6525" s="6">
        <v>0.09</v>
      </c>
    </row>
    <row r="6526" spans="2:7" x14ac:dyDescent="0.2">
      <c r="B6526" s="7">
        <v>44189</v>
      </c>
      <c r="C6526" s="6">
        <v>6.7</v>
      </c>
      <c r="D6526" s="6">
        <v>1.6</v>
      </c>
      <c r="E6526" s="6">
        <v>0.92310000000000003</v>
      </c>
      <c r="F6526" s="6">
        <v>0.11890000000000001</v>
      </c>
      <c r="G6526" s="6">
        <v>0.09</v>
      </c>
    </row>
    <row r="6527" spans="2:7" x14ac:dyDescent="0.2">
      <c r="B6527" s="7">
        <v>44190</v>
      </c>
      <c r="C6527" s="6">
        <v>6.7</v>
      </c>
      <c r="D6527" s="6">
        <v>1.6</v>
      </c>
      <c r="E6527" s="6">
        <v>0.92310000000000003</v>
      </c>
      <c r="F6527" s="6">
        <v>0.11890000000000001</v>
      </c>
      <c r="G6527" s="6">
        <v>0.09</v>
      </c>
    </row>
    <row r="6528" spans="2:7" x14ac:dyDescent="0.2">
      <c r="B6528" s="7">
        <v>44193</v>
      </c>
      <c r="C6528" s="6">
        <v>6.7</v>
      </c>
      <c r="D6528" s="6">
        <v>1.6</v>
      </c>
      <c r="E6528" s="6">
        <v>0.92310000000000003</v>
      </c>
      <c r="F6528" s="6">
        <v>0.11890000000000001</v>
      </c>
      <c r="G6528" s="6">
        <v>0.09</v>
      </c>
    </row>
    <row r="6529" spans="2:7" x14ac:dyDescent="0.2">
      <c r="B6529" s="7">
        <v>44194</v>
      </c>
      <c r="C6529" s="6">
        <v>6.7</v>
      </c>
      <c r="D6529" s="6">
        <v>1.6</v>
      </c>
      <c r="E6529" s="6">
        <v>0.93640000000000001</v>
      </c>
      <c r="F6529" s="6">
        <v>0.125</v>
      </c>
      <c r="G6529" s="6">
        <v>0.09</v>
      </c>
    </row>
    <row r="6530" spans="2:7" x14ac:dyDescent="0.2">
      <c r="B6530" s="7">
        <v>44195</v>
      </c>
      <c r="C6530" s="6">
        <v>6.7</v>
      </c>
      <c r="D6530" s="6">
        <v>1.6</v>
      </c>
      <c r="E6530" s="6">
        <v>0.92310000000000003</v>
      </c>
      <c r="F6530" s="6">
        <v>0.1211</v>
      </c>
      <c r="G6530" s="6">
        <v>0.09</v>
      </c>
    </row>
    <row r="6531" spans="2:7" x14ac:dyDescent="0.2">
      <c r="B6531" s="7">
        <v>44196</v>
      </c>
      <c r="C6531" s="6">
        <v>6.7</v>
      </c>
      <c r="D6531" s="6">
        <v>1.6</v>
      </c>
      <c r="E6531" s="6">
        <v>0.91320000000000001</v>
      </c>
      <c r="F6531" s="6">
        <v>0.1211</v>
      </c>
      <c r="G6531" s="6">
        <v>0.09</v>
      </c>
    </row>
    <row r="6532" spans="2:7" x14ac:dyDescent="0.2">
      <c r="B6532" s="7">
        <v>44197</v>
      </c>
      <c r="C6532" s="6">
        <v>6.7</v>
      </c>
      <c r="D6532" s="6">
        <v>1.6</v>
      </c>
      <c r="E6532" s="6">
        <v>0.91320000000000001</v>
      </c>
      <c r="F6532" s="6">
        <v>0.1211</v>
      </c>
      <c r="G6532" s="6">
        <v>0.09</v>
      </c>
    </row>
    <row r="6533" spans="2:7" x14ac:dyDescent="0.2">
      <c r="B6533" s="7">
        <v>44200</v>
      </c>
      <c r="C6533" s="6">
        <v>6.7</v>
      </c>
      <c r="D6533" s="6">
        <v>1.6</v>
      </c>
      <c r="E6533" s="6">
        <v>0.91320000000000001</v>
      </c>
      <c r="F6533" s="6">
        <v>0.1132</v>
      </c>
      <c r="G6533" s="6">
        <v>0.09</v>
      </c>
    </row>
    <row r="6534" spans="2:7" x14ac:dyDescent="0.2">
      <c r="B6534" s="7">
        <v>44201</v>
      </c>
      <c r="C6534" s="6">
        <v>6.7</v>
      </c>
      <c r="D6534" s="6">
        <v>1.6</v>
      </c>
      <c r="E6534" s="6">
        <v>0.95489999999999997</v>
      </c>
      <c r="F6534" s="6">
        <v>0.1211</v>
      </c>
      <c r="G6534" s="6">
        <v>0.09</v>
      </c>
    </row>
    <row r="6535" spans="2:7" x14ac:dyDescent="0.2">
      <c r="B6535" s="7">
        <v>44202</v>
      </c>
      <c r="C6535" s="6">
        <v>6.7</v>
      </c>
      <c r="D6535" s="6">
        <v>1.6</v>
      </c>
      <c r="E6535" s="6">
        <v>1.0355000000000001</v>
      </c>
      <c r="F6535" s="6">
        <v>0.13689999999999999</v>
      </c>
      <c r="G6535" s="6">
        <v>0.09</v>
      </c>
    </row>
    <row r="6536" spans="2:7" x14ac:dyDescent="0.2">
      <c r="B6536" s="7">
        <v>44203</v>
      </c>
      <c r="C6536" s="6">
        <v>6.7</v>
      </c>
      <c r="D6536" s="6">
        <v>1.6</v>
      </c>
      <c r="E6536" s="6">
        <v>1.0794999999999999</v>
      </c>
      <c r="F6536" s="6">
        <v>0.13689999999999999</v>
      </c>
      <c r="G6536" s="6">
        <v>0.09</v>
      </c>
    </row>
    <row r="6537" spans="2:7" x14ac:dyDescent="0.2">
      <c r="B6537" s="7">
        <v>44204</v>
      </c>
      <c r="C6537" s="6">
        <v>6.7</v>
      </c>
      <c r="D6537" s="6">
        <v>1.6</v>
      </c>
      <c r="E6537" s="6">
        <v>1.1153</v>
      </c>
      <c r="F6537" s="6">
        <v>0.13289999999999999</v>
      </c>
      <c r="G6537" s="6">
        <v>0.09</v>
      </c>
    </row>
    <row r="6538" spans="2:7" x14ac:dyDescent="0.2">
      <c r="B6538" s="7">
        <v>44207</v>
      </c>
      <c r="C6538" s="6">
        <v>6.7</v>
      </c>
      <c r="D6538" s="6">
        <v>1.6</v>
      </c>
      <c r="E6538" s="6">
        <v>1.1459999999999999</v>
      </c>
      <c r="F6538" s="6">
        <v>0.1449</v>
      </c>
      <c r="G6538" s="6">
        <v>0.09</v>
      </c>
    </row>
    <row r="6539" spans="2:7" x14ac:dyDescent="0.2">
      <c r="B6539" s="7">
        <v>44208</v>
      </c>
      <c r="C6539" s="6">
        <v>6.7</v>
      </c>
      <c r="D6539" s="6">
        <v>1.6</v>
      </c>
      <c r="E6539" s="6">
        <v>1.1291</v>
      </c>
      <c r="F6539" s="6">
        <v>0.1449</v>
      </c>
      <c r="G6539" s="6">
        <v>0.09</v>
      </c>
    </row>
    <row r="6540" spans="2:7" x14ac:dyDescent="0.2">
      <c r="B6540" s="7">
        <v>44209</v>
      </c>
      <c r="C6540" s="6">
        <v>6.7</v>
      </c>
      <c r="D6540" s="6">
        <v>1.6</v>
      </c>
      <c r="E6540" s="6">
        <v>1.0831999999999999</v>
      </c>
      <c r="F6540" s="6">
        <v>0.14299999999999999</v>
      </c>
      <c r="G6540" s="6">
        <v>0.09</v>
      </c>
    </row>
    <row r="6541" spans="2:7" x14ac:dyDescent="0.2">
      <c r="B6541" s="7">
        <v>44210</v>
      </c>
      <c r="C6541" s="6">
        <v>6.7</v>
      </c>
      <c r="D6541" s="6">
        <v>1.6</v>
      </c>
      <c r="E6541" s="6">
        <v>1.1292</v>
      </c>
      <c r="F6541" s="6">
        <v>0.13900000000000001</v>
      </c>
      <c r="G6541" s="6">
        <v>0.09</v>
      </c>
    </row>
    <row r="6542" spans="2:7" x14ac:dyDescent="0.2">
      <c r="B6542" s="7">
        <v>44211</v>
      </c>
      <c r="C6542" s="6">
        <v>6.7</v>
      </c>
      <c r="D6542" s="6">
        <v>1.6</v>
      </c>
      <c r="E6542" s="6">
        <v>1.0834999999999999</v>
      </c>
      <c r="F6542" s="6">
        <v>0.13300000000000001</v>
      </c>
      <c r="G6542" s="6">
        <v>0.09</v>
      </c>
    </row>
    <row r="6543" spans="2:7" x14ac:dyDescent="0.2">
      <c r="B6543" s="7">
        <v>44214</v>
      </c>
      <c r="C6543" s="6">
        <v>6.7</v>
      </c>
      <c r="D6543" s="6">
        <v>1.6</v>
      </c>
      <c r="E6543" s="6">
        <v>1.0834999999999999</v>
      </c>
      <c r="F6543" s="6">
        <v>0.13300000000000001</v>
      </c>
      <c r="G6543" s="6">
        <v>0.09</v>
      </c>
    </row>
    <row r="6544" spans="2:7" x14ac:dyDescent="0.2">
      <c r="B6544" s="7">
        <v>44215</v>
      </c>
      <c r="C6544" s="6">
        <v>6.7</v>
      </c>
      <c r="D6544" s="6">
        <v>1.6</v>
      </c>
      <c r="E6544" s="6">
        <v>1.0886</v>
      </c>
      <c r="F6544" s="6">
        <v>0.13100000000000001</v>
      </c>
      <c r="G6544" s="6">
        <v>0.09</v>
      </c>
    </row>
    <row r="6545" spans="2:7" x14ac:dyDescent="0.2">
      <c r="B6545" s="7">
        <v>44216</v>
      </c>
      <c r="C6545" s="6">
        <v>6.7</v>
      </c>
      <c r="D6545" s="6">
        <v>1.6</v>
      </c>
      <c r="E6545" s="6">
        <v>1.0802</v>
      </c>
      <c r="F6545" s="6">
        <v>0.127</v>
      </c>
      <c r="G6545" s="6">
        <v>0.09</v>
      </c>
    </row>
    <row r="6546" spans="2:7" x14ac:dyDescent="0.2">
      <c r="B6546" s="7">
        <v>44217</v>
      </c>
      <c r="C6546" s="6">
        <v>6.7</v>
      </c>
      <c r="D6546" s="6">
        <v>1.6</v>
      </c>
      <c r="E6546" s="6">
        <v>1.1057999999999999</v>
      </c>
      <c r="F6546" s="6">
        <v>0.11890000000000001</v>
      </c>
      <c r="G6546" s="6">
        <v>0.08</v>
      </c>
    </row>
    <row r="6547" spans="2:7" x14ac:dyDescent="0.2">
      <c r="B6547" s="7">
        <v>44218</v>
      </c>
      <c r="C6547" s="6">
        <v>6.7</v>
      </c>
      <c r="D6547" s="6">
        <v>1.6</v>
      </c>
      <c r="E6547" s="6">
        <v>1.0854999999999999</v>
      </c>
      <c r="F6547" s="6">
        <v>0.12089999999999999</v>
      </c>
      <c r="G6547" s="6">
        <v>0.08</v>
      </c>
    </row>
    <row r="6548" spans="2:7" x14ac:dyDescent="0.2">
      <c r="B6548" s="7">
        <v>44221</v>
      </c>
      <c r="C6548" s="6">
        <v>6.7</v>
      </c>
      <c r="D6548" s="6">
        <v>1.6</v>
      </c>
      <c r="E6548" s="6">
        <v>1.0295000000000001</v>
      </c>
      <c r="F6548" s="6">
        <v>0.1149</v>
      </c>
      <c r="G6548" s="6">
        <v>0.08</v>
      </c>
    </row>
    <row r="6549" spans="2:7" x14ac:dyDescent="0.2">
      <c r="B6549" s="7">
        <v>44222</v>
      </c>
      <c r="C6549" s="6">
        <v>6.7</v>
      </c>
      <c r="D6549" s="6">
        <v>1.6</v>
      </c>
      <c r="E6549" s="6">
        <v>1.0347</v>
      </c>
      <c r="F6549" s="6">
        <v>0.1211</v>
      </c>
      <c r="G6549" s="6">
        <v>0.08</v>
      </c>
    </row>
    <row r="6550" spans="2:7" x14ac:dyDescent="0.2">
      <c r="B6550" s="7">
        <v>44223</v>
      </c>
      <c r="C6550" s="6">
        <v>6.7</v>
      </c>
      <c r="D6550" s="6">
        <v>1.6</v>
      </c>
      <c r="E6550" s="6">
        <v>1.0161</v>
      </c>
      <c r="F6550" s="6">
        <v>0.1191</v>
      </c>
      <c r="G6550" s="6">
        <v>0.08</v>
      </c>
    </row>
    <row r="6551" spans="2:7" x14ac:dyDescent="0.2">
      <c r="B6551" s="7">
        <v>44224</v>
      </c>
      <c r="C6551" s="6">
        <v>6.7</v>
      </c>
      <c r="D6551" s="6">
        <v>1.6</v>
      </c>
      <c r="E6551" s="6">
        <v>1.0448999999999999</v>
      </c>
      <c r="F6551" s="6">
        <v>0.1172</v>
      </c>
      <c r="G6551" s="6">
        <v>7.0000000000000007E-2</v>
      </c>
    </row>
    <row r="6552" spans="2:7" x14ac:dyDescent="0.2">
      <c r="B6552" s="7">
        <v>44225</v>
      </c>
      <c r="C6552" s="6">
        <v>6.7</v>
      </c>
      <c r="D6552" s="6">
        <v>1.6</v>
      </c>
      <c r="E6552" s="6">
        <v>1.0654999999999999</v>
      </c>
      <c r="F6552" s="6">
        <v>0.10929999999999999</v>
      </c>
      <c r="G6552" s="6">
        <v>7.0000000000000007E-2</v>
      </c>
    </row>
    <row r="6553" spans="2:7" x14ac:dyDescent="0.2">
      <c r="B6553" s="7">
        <v>44228</v>
      </c>
      <c r="C6553" s="6">
        <v>6.3</v>
      </c>
      <c r="D6553" s="6">
        <v>1.4</v>
      </c>
      <c r="E6553" s="6">
        <v>1.0791999999999999</v>
      </c>
      <c r="F6553" s="6">
        <v>0.10730000000000001</v>
      </c>
      <c r="G6553" s="6">
        <v>0.08</v>
      </c>
    </row>
    <row r="6554" spans="2:7" x14ac:dyDescent="0.2">
      <c r="B6554" s="7">
        <v>44229</v>
      </c>
      <c r="C6554" s="6">
        <v>6.3</v>
      </c>
      <c r="D6554" s="6">
        <v>1.4</v>
      </c>
      <c r="E6554" s="6">
        <v>1.0963000000000001</v>
      </c>
      <c r="F6554" s="6">
        <v>0.1132</v>
      </c>
      <c r="G6554" s="6">
        <v>0.08</v>
      </c>
    </row>
    <row r="6555" spans="2:7" x14ac:dyDescent="0.2">
      <c r="B6555" s="7">
        <v>44230</v>
      </c>
      <c r="C6555" s="6">
        <v>6.3</v>
      </c>
      <c r="D6555" s="6">
        <v>1.4</v>
      </c>
      <c r="E6555" s="6">
        <v>1.1374</v>
      </c>
      <c r="F6555" s="6">
        <v>0.1171</v>
      </c>
      <c r="G6555" s="6">
        <v>0.08</v>
      </c>
    </row>
    <row r="6556" spans="2:7" x14ac:dyDescent="0.2">
      <c r="B6556" s="7">
        <v>44231</v>
      </c>
      <c r="C6556" s="6">
        <v>6.3</v>
      </c>
      <c r="D6556" s="6">
        <v>1.4</v>
      </c>
      <c r="E6556" s="6">
        <v>1.1392</v>
      </c>
      <c r="F6556" s="6">
        <v>0.11119999999999999</v>
      </c>
      <c r="G6556" s="6">
        <v>0.08</v>
      </c>
    </row>
    <row r="6557" spans="2:7" x14ac:dyDescent="0.2">
      <c r="B6557" s="7">
        <v>44232</v>
      </c>
      <c r="C6557" s="6">
        <v>6.3</v>
      </c>
      <c r="D6557" s="6">
        <v>1.4</v>
      </c>
      <c r="E6557" s="6">
        <v>1.1635</v>
      </c>
      <c r="F6557" s="6">
        <v>0.1013</v>
      </c>
      <c r="G6557" s="6">
        <v>0.08</v>
      </c>
    </row>
    <row r="6558" spans="2:7" x14ac:dyDescent="0.2">
      <c r="B6558" s="7">
        <v>44235</v>
      </c>
      <c r="C6558" s="6">
        <v>6.3</v>
      </c>
      <c r="D6558" s="6">
        <v>1.4</v>
      </c>
      <c r="E6558" s="6">
        <v>1.1705000000000001</v>
      </c>
      <c r="F6558" s="6">
        <v>0.1111</v>
      </c>
      <c r="G6558" s="6">
        <v>7.0000000000000007E-2</v>
      </c>
    </row>
    <row r="6559" spans="2:7" x14ac:dyDescent="0.2">
      <c r="B6559" s="7">
        <v>44236</v>
      </c>
      <c r="C6559" s="6">
        <v>6.3</v>
      </c>
      <c r="D6559" s="6">
        <v>1.4</v>
      </c>
      <c r="E6559" s="6">
        <v>1.1568000000000001</v>
      </c>
      <c r="F6559" s="6">
        <v>0.11509999999999999</v>
      </c>
      <c r="G6559" s="6">
        <v>0.08</v>
      </c>
    </row>
    <row r="6560" spans="2:7" x14ac:dyDescent="0.2">
      <c r="B6560" s="7">
        <v>44237</v>
      </c>
      <c r="C6560" s="6">
        <v>6.3</v>
      </c>
      <c r="D6560" s="6">
        <v>1.4</v>
      </c>
      <c r="E6560" s="6">
        <v>1.1225000000000001</v>
      </c>
      <c r="F6560" s="6">
        <v>0.1071</v>
      </c>
      <c r="G6560" s="6">
        <v>0.08</v>
      </c>
    </row>
    <row r="6561" spans="2:7" x14ac:dyDescent="0.2">
      <c r="B6561" s="7">
        <v>44238</v>
      </c>
      <c r="C6561" s="6">
        <v>6.3</v>
      </c>
      <c r="D6561" s="6">
        <v>1.4</v>
      </c>
      <c r="E6561" s="6">
        <v>1.1632</v>
      </c>
      <c r="F6561" s="6">
        <v>0.1091</v>
      </c>
      <c r="G6561" s="6">
        <v>0.08</v>
      </c>
    </row>
    <row r="6562" spans="2:7" x14ac:dyDescent="0.2">
      <c r="B6562" s="7">
        <v>44239</v>
      </c>
      <c r="C6562" s="6">
        <v>6.3</v>
      </c>
      <c r="D6562" s="6">
        <v>1.4</v>
      </c>
      <c r="E6562" s="6">
        <v>1.2081999999999999</v>
      </c>
      <c r="F6562" s="6">
        <v>0.109</v>
      </c>
      <c r="G6562" s="6">
        <v>0.08</v>
      </c>
    </row>
    <row r="6563" spans="2:7" x14ac:dyDescent="0.2">
      <c r="B6563" s="7">
        <v>44242</v>
      </c>
      <c r="C6563" s="6">
        <v>6.3</v>
      </c>
      <c r="D6563" s="6">
        <v>1.4</v>
      </c>
      <c r="E6563" s="6">
        <v>1.2081999999999999</v>
      </c>
      <c r="F6563" s="6">
        <v>0.109</v>
      </c>
      <c r="G6563" s="6">
        <v>0.08</v>
      </c>
    </row>
    <row r="6564" spans="2:7" x14ac:dyDescent="0.2">
      <c r="B6564" s="7">
        <v>44243</v>
      </c>
      <c r="C6564" s="6">
        <v>6.3</v>
      </c>
      <c r="D6564" s="6">
        <v>1.4</v>
      </c>
      <c r="E6564" s="6">
        <v>1.3141</v>
      </c>
      <c r="F6564" s="6">
        <v>0.11899999999999999</v>
      </c>
      <c r="G6564" s="6">
        <v>0.08</v>
      </c>
    </row>
    <row r="6565" spans="2:7" x14ac:dyDescent="0.2">
      <c r="B6565" s="7">
        <v>44244</v>
      </c>
      <c r="C6565" s="6">
        <v>6.3</v>
      </c>
      <c r="D6565" s="6">
        <v>1.4</v>
      </c>
      <c r="E6565" s="6">
        <v>1.2703</v>
      </c>
      <c r="F6565" s="6">
        <v>0.10290000000000001</v>
      </c>
      <c r="G6565" s="6">
        <v>0.08</v>
      </c>
    </row>
    <row r="6566" spans="2:7" x14ac:dyDescent="0.2">
      <c r="B6566" s="7">
        <v>44245</v>
      </c>
      <c r="C6566" s="6">
        <v>6.3</v>
      </c>
      <c r="D6566" s="6">
        <v>1.4</v>
      </c>
      <c r="E6566" s="6">
        <v>1.2956000000000001</v>
      </c>
      <c r="F6566" s="6">
        <v>0.10489999999999999</v>
      </c>
      <c r="G6566" s="6">
        <v>7.0000000000000007E-2</v>
      </c>
    </row>
    <row r="6567" spans="2:7" x14ac:dyDescent="0.2">
      <c r="B6567" s="7">
        <v>44246</v>
      </c>
      <c r="C6567" s="6">
        <v>6.3</v>
      </c>
      <c r="D6567" s="6">
        <v>1.4</v>
      </c>
      <c r="E6567" s="6">
        <v>1.3364</v>
      </c>
      <c r="F6567" s="6">
        <v>0.1048</v>
      </c>
      <c r="G6567" s="6">
        <v>7.0000000000000007E-2</v>
      </c>
    </row>
    <row r="6568" spans="2:7" x14ac:dyDescent="0.2">
      <c r="B6568" s="7">
        <v>44249</v>
      </c>
      <c r="C6568" s="6">
        <v>6.3</v>
      </c>
      <c r="D6568" s="6">
        <v>1.4</v>
      </c>
      <c r="E6568" s="6">
        <v>1.3653</v>
      </c>
      <c r="F6568" s="6">
        <v>0.1109</v>
      </c>
      <c r="G6568" s="6">
        <v>7.0000000000000007E-2</v>
      </c>
    </row>
    <row r="6569" spans="2:7" x14ac:dyDescent="0.2">
      <c r="B6569" s="7">
        <v>44250</v>
      </c>
      <c r="C6569" s="6">
        <v>6.3</v>
      </c>
      <c r="D6569" s="6">
        <v>1.4</v>
      </c>
      <c r="E6569" s="6">
        <v>1.3415999999999999</v>
      </c>
      <c r="F6569" s="6">
        <v>0.1108</v>
      </c>
      <c r="G6569" s="6">
        <v>7.0000000000000007E-2</v>
      </c>
    </row>
    <row r="6570" spans="2:7" x14ac:dyDescent="0.2">
      <c r="B6570" s="7">
        <v>44251</v>
      </c>
      <c r="C6570" s="6">
        <v>6.3</v>
      </c>
      <c r="D6570" s="6">
        <v>1.4</v>
      </c>
      <c r="E6570" s="6">
        <v>1.3755999999999999</v>
      </c>
      <c r="F6570" s="6">
        <v>0.123</v>
      </c>
      <c r="G6570" s="6">
        <v>7.0000000000000007E-2</v>
      </c>
    </row>
    <row r="6571" spans="2:7" x14ac:dyDescent="0.2">
      <c r="B6571" s="7">
        <v>44252</v>
      </c>
      <c r="C6571" s="6">
        <v>6.3</v>
      </c>
      <c r="D6571" s="6">
        <v>1.4</v>
      </c>
      <c r="E6571" s="6">
        <v>1.5199</v>
      </c>
      <c r="F6571" s="6">
        <v>0.17199999999999999</v>
      </c>
      <c r="G6571" s="6">
        <v>7.0000000000000007E-2</v>
      </c>
    </row>
    <row r="6572" spans="2:7" x14ac:dyDescent="0.2">
      <c r="B6572" s="7">
        <v>44253</v>
      </c>
      <c r="C6572" s="6">
        <v>6.3</v>
      </c>
      <c r="D6572" s="6">
        <v>1.4</v>
      </c>
      <c r="E6572" s="6">
        <v>1.4049</v>
      </c>
      <c r="F6572" s="6">
        <v>0.127</v>
      </c>
      <c r="G6572" s="6">
        <v>7.0000000000000007E-2</v>
      </c>
    </row>
    <row r="6573" spans="2:7" x14ac:dyDescent="0.2">
      <c r="B6573" s="7">
        <v>44256</v>
      </c>
      <c r="C6573" s="6">
        <v>6.2</v>
      </c>
      <c r="D6573" s="6">
        <v>1.3</v>
      </c>
      <c r="E6573" s="6">
        <v>1.417</v>
      </c>
      <c r="F6573" s="6">
        <v>0.1191</v>
      </c>
      <c r="G6573" s="6">
        <v>7.0000000000000007E-2</v>
      </c>
    </row>
    <row r="6574" spans="2:7" x14ac:dyDescent="0.2">
      <c r="B6574" s="7">
        <v>44257</v>
      </c>
      <c r="C6574" s="6">
        <v>6.2</v>
      </c>
      <c r="D6574" s="6">
        <v>1.3</v>
      </c>
      <c r="E6574" s="6">
        <v>1.3914</v>
      </c>
      <c r="F6574" s="6">
        <v>0.1211</v>
      </c>
      <c r="G6574" s="6">
        <v>7.0000000000000007E-2</v>
      </c>
    </row>
    <row r="6575" spans="2:7" x14ac:dyDescent="0.2">
      <c r="B6575" s="7">
        <v>44258</v>
      </c>
      <c r="C6575" s="6">
        <v>6.2</v>
      </c>
      <c r="D6575" s="6">
        <v>1.3</v>
      </c>
      <c r="E6575" s="6">
        <v>1.4807999999999999</v>
      </c>
      <c r="F6575" s="6">
        <v>0.14069999999999999</v>
      </c>
      <c r="G6575" s="6">
        <v>7.0000000000000007E-2</v>
      </c>
    </row>
    <row r="6576" spans="2:7" x14ac:dyDescent="0.2">
      <c r="B6576" s="7">
        <v>44259</v>
      </c>
      <c r="C6576" s="6">
        <v>6.2</v>
      </c>
      <c r="D6576" s="6">
        <v>1.3</v>
      </c>
      <c r="E6576" s="6">
        <v>1.5640000000000001</v>
      </c>
      <c r="F6576" s="6">
        <v>0.1447</v>
      </c>
      <c r="G6576" s="6">
        <v>7.0000000000000007E-2</v>
      </c>
    </row>
    <row r="6577" spans="2:7" x14ac:dyDescent="0.2">
      <c r="B6577" s="7">
        <v>44260</v>
      </c>
      <c r="C6577" s="6">
        <v>6.2</v>
      </c>
      <c r="D6577" s="6">
        <v>1.3</v>
      </c>
      <c r="E6577" s="6">
        <v>1.5661</v>
      </c>
      <c r="F6577" s="6">
        <v>0.13689999999999999</v>
      </c>
      <c r="G6577" s="6">
        <v>7.0000000000000007E-2</v>
      </c>
    </row>
    <row r="6578" spans="2:7" x14ac:dyDescent="0.2">
      <c r="B6578" s="7">
        <v>44263</v>
      </c>
      <c r="C6578" s="6">
        <v>6.2</v>
      </c>
      <c r="D6578" s="6">
        <v>1.3</v>
      </c>
      <c r="E6578" s="6">
        <v>1.5907</v>
      </c>
      <c r="F6578" s="6">
        <v>0.16259999999999999</v>
      </c>
      <c r="G6578" s="6">
        <v>7.0000000000000007E-2</v>
      </c>
    </row>
    <row r="6579" spans="2:7" x14ac:dyDescent="0.2">
      <c r="B6579" s="7">
        <v>44264</v>
      </c>
      <c r="C6579" s="6">
        <v>6.2</v>
      </c>
      <c r="D6579" s="6">
        <v>1.3</v>
      </c>
      <c r="E6579" s="6">
        <v>1.5263</v>
      </c>
      <c r="F6579" s="6">
        <v>0.16070000000000001</v>
      </c>
      <c r="G6579" s="6">
        <v>7.0000000000000007E-2</v>
      </c>
    </row>
    <row r="6580" spans="2:7" x14ac:dyDescent="0.2">
      <c r="B6580" s="7">
        <v>44265</v>
      </c>
      <c r="C6580" s="6">
        <v>6.2</v>
      </c>
      <c r="D6580" s="6">
        <v>1.3</v>
      </c>
      <c r="E6580" s="6">
        <v>1.5178</v>
      </c>
      <c r="F6580" s="6">
        <v>0.15279999999999999</v>
      </c>
      <c r="G6580" s="6">
        <v>7.0000000000000007E-2</v>
      </c>
    </row>
    <row r="6581" spans="2:7" x14ac:dyDescent="0.2">
      <c r="B6581" s="7">
        <v>44266</v>
      </c>
      <c r="C6581" s="6">
        <v>6.2</v>
      </c>
      <c r="D6581" s="6">
        <v>1.3</v>
      </c>
      <c r="E6581" s="6">
        <v>1.5369999999999999</v>
      </c>
      <c r="F6581" s="6">
        <v>0.1389</v>
      </c>
      <c r="G6581" s="6">
        <v>7.0000000000000007E-2</v>
      </c>
    </row>
    <row r="6582" spans="2:7" x14ac:dyDescent="0.2">
      <c r="B6582" s="7">
        <v>44267</v>
      </c>
      <c r="C6582" s="6">
        <v>6.2</v>
      </c>
      <c r="D6582" s="6">
        <v>1.3</v>
      </c>
      <c r="E6582" s="6">
        <v>1.6247</v>
      </c>
      <c r="F6582" s="6">
        <v>0.14699999999999999</v>
      </c>
      <c r="G6582" s="6">
        <v>7.0000000000000007E-2</v>
      </c>
    </row>
    <row r="6583" spans="2:7" x14ac:dyDescent="0.2">
      <c r="B6583" s="7">
        <v>44270</v>
      </c>
      <c r="C6583" s="6">
        <v>6.2</v>
      </c>
      <c r="D6583" s="6">
        <v>1.3</v>
      </c>
      <c r="E6583" s="6">
        <v>1.6054999999999999</v>
      </c>
      <c r="F6583" s="6">
        <v>0.151</v>
      </c>
      <c r="G6583" s="6">
        <v>7.0000000000000007E-2</v>
      </c>
    </row>
    <row r="6584" spans="2:7" x14ac:dyDescent="0.2">
      <c r="B6584" s="7">
        <v>44271</v>
      </c>
      <c r="C6584" s="6">
        <v>6.2</v>
      </c>
      <c r="D6584" s="6">
        <v>1.3</v>
      </c>
      <c r="E6584" s="6">
        <v>1.6178999999999999</v>
      </c>
      <c r="F6584" s="6">
        <v>0.14899999999999999</v>
      </c>
      <c r="G6584" s="6">
        <v>7.0000000000000007E-2</v>
      </c>
    </row>
    <row r="6585" spans="2:7" x14ac:dyDescent="0.2">
      <c r="B6585" s="7">
        <v>44272</v>
      </c>
      <c r="C6585" s="6">
        <v>6.2</v>
      </c>
      <c r="D6585" s="6">
        <v>1.3</v>
      </c>
      <c r="E6585" s="6">
        <v>1.6427</v>
      </c>
      <c r="F6585" s="6">
        <v>0.13300000000000001</v>
      </c>
      <c r="G6585" s="6">
        <v>7.0000000000000007E-2</v>
      </c>
    </row>
    <row r="6586" spans="2:7" x14ac:dyDescent="0.2">
      <c r="B6586" s="7">
        <v>44273</v>
      </c>
      <c r="C6586" s="6">
        <v>6.2</v>
      </c>
      <c r="D6586" s="6">
        <v>1.3</v>
      </c>
      <c r="E6586" s="6">
        <v>1.7081999999999999</v>
      </c>
      <c r="F6586" s="6">
        <v>0.15310000000000001</v>
      </c>
      <c r="G6586" s="6">
        <v>7.0000000000000007E-2</v>
      </c>
    </row>
    <row r="6587" spans="2:7" x14ac:dyDescent="0.2">
      <c r="B6587" s="7">
        <v>44274</v>
      </c>
      <c r="C6587" s="6">
        <v>6.2</v>
      </c>
      <c r="D6587" s="6">
        <v>1.3</v>
      </c>
      <c r="E6587" s="6">
        <v>1.7210000000000001</v>
      </c>
      <c r="F6587" s="6">
        <v>0.1492</v>
      </c>
      <c r="G6587" s="6">
        <v>7.0000000000000007E-2</v>
      </c>
    </row>
    <row r="6588" spans="2:7" x14ac:dyDescent="0.2">
      <c r="B6588" s="7">
        <v>44277</v>
      </c>
      <c r="C6588" s="6">
        <v>6.2</v>
      </c>
      <c r="D6588" s="6">
        <v>1.3</v>
      </c>
      <c r="E6588" s="6">
        <v>1.6946000000000001</v>
      </c>
      <c r="F6588" s="6">
        <v>0.1472</v>
      </c>
      <c r="G6588" s="6">
        <v>7.0000000000000007E-2</v>
      </c>
    </row>
    <row r="6589" spans="2:7" x14ac:dyDescent="0.2">
      <c r="B6589" s="7">
        <v>44278</v>
      </c>
      <c r="C6589" s="6">
        <v>6.2</v>
      </c>
      <c r="D6589" s="6">
        <v>1.3</v>
      </c>
      <c r="E6589" s="6">
        <v>1.6206</v>
      </c>
      <c r="F6589" s="6">
        <v>0.1452</v>
      </c>
      <c r="G6589" s="6">
        <v>7.0000000000000007E-2</v>
      </c>
    </row>
    <row r="6590" spans="2:7" x14ac:dyDescent="0.2">
      <c r="B6590" s="7">
        <v>44279</v>
      </c>
      <c r="C6590" s="6">
        <v>6.2</v>
      </c>
      <c r="D6590" s="6">
        <v>1.3</v>
      </c>
      <c r="E6590" s="6">
        <v>1.6084000000000001</v>
      </c>
      <c r="F6590" s="6">
        <v>0.14649999999999999</v>
      </c>
      <c r="G6590" s="6">
        <v>7.0000000000000007E-2</v>
      </c>
    </row>
    <row r="6591" spans="2:7" x14ac:dyDescent="0.2">
      <c r="B6591" s="7">
        <v>44280</v>
      </c>
      <c r="C6591" s="6">
        <v>6.2</v>
      </c>
      <c r="D6591" s="6">
        <v>1.3</v>
      </c>
      <c r="E6591" s="6">
        <v>1.6332</v>
      </c>
      <c r="F6591" s="6">
        <v>0.13669999999999999</v>
      </c>
      <c r="G6591" s="6">
        <v>7.0000000000000007E-2</v>
      </c>
    </row>
    <row r="6592" spans="2:7" x14ac:dyDescent="0.2">
      <c r="B6592" s="7">
        <v>44281</v>
      </c>
      <c r="C6592" s="6">
        <v>6.2</v>
      </c>
      <c r="D6592" s="6">
        <v>1.3</v>
      </c>
      <c r="E6592" s="6">
        <v>1.6759999999999999</v>
      </c>
      <c r="F6592" s="6">
        <v>0.13869999999999999</v>
      </c>
      <c r="G6592" s="6">
        <v>7.0000000000000007E-2</v>
      </c>
    </row>
    <row r="6593" spans="2:7" x14ac:dyDescent="0.2">
      <c r="B6593" s="7">
        <v>44284</v>
      </c>
      <c r="C6593" s="6">
        <v>6.2</v>
      </c>
      <c r="D6593" s="6">
        <v>1.3</v>
      </c>
      <c r="E6593" s="6">
        <v>1.7081</v>
      </c>
      <c r="F6593" s="6">
        <v>0.14069999999999999</v>
      </c>
      <c r="G6593" s="6">
        <v>7.0000000000000007E-2</v>
      </c>
    </row>
    <row r="6594" spans="2:7" x14ac:dyDescent="0.2">
      <c r="B6594" s="7">
        <v>44285</v>
      </c>
      <c r="C6594" s="6">
        <v>6.2</v>
      </c>
      <c r="D6594" s="6">
        <v>1.3</v>
      </c>
      <c r="E6594" s="6">
        <v>1.7029000000000001</v>
      </c>
      <c r="F6594" s="6">
        <v>0.14649999999999999</v>
      </c>
      <c r="G6594" s="6">
        <v>7.0000000000000007E-2</v>
      </c>
    </row>
    <row r="6595" spans="2:7" x14ac:dyDescent="0.2">
      <c r="B6595" s="7">
        <v>44286</v>
      </c>
      <c r="C6595" s="6">
        <v>6.1</v>
      </c>
      <c r="D6595" s="6">
        <v>1.6</v>
      </c>
      <c r="E6595" s="6">
        <v>1.7403999999999999</v>
      </c>
      <c r="F6595" s="6">
        <v>0.1603</v>
      </c>
      <c r="G6595" s="6">
        <v>0.06</v>
      </c>
    </row>
    <row r="6596" spans="2:7" x14ac:dyDescent="0.2">
      <c r="B6596" s="7">
        <v>44287</v>
      </c>
      <c r="C6596" s="6">
        <v>6.1</v>
      </c>
      <c r="D6596" s="6">
        <v>1.6</v>
      </c>
      <c r="E6596" s="6">
        <v>1.6698999999999999</v>
      </c>
      <c r="F6596" s="6">
        <v>0.1585</v>
      </c>
      <c r="G6596" s="6">
        <v>7.0000000000000007E-2</v>
      </c>
    </row>
    <row r="6597" spans="2:7" x14ac:dyDescent="0.2">
      <c r="B6597" s="7">
        <v>44288</v>
      </c>
      <c r="C6597" s="6">
        <v>6.1</v>
      </c>
      <c r="D6597" s="6">
        <v>1.6</v>
      </c>
      <c r="E6597" s="6">
        <v>1.7216</v>
      </c>
      <c r="F6597" s="6">
        <v>0.1862</v>
      </c>
      <c r="G6597" s="6">
        <v>7.0000000000000007E-2</v>
      </c>
    </row>
    <row r="6598" spans="2:7" x14ac:dyDescent="0.2">
      <c r="B6598" s="7">
        <v>44291</v>
      </c>
      <c r="C6598" s="6">
        <v>6.1</v>
      </c>
      <c r="D6598" s="6">
        <v>1.6</v>
      </c>
      <c r="E6598" s="6">
        <v>1.7002999999999999</v>
      </c>
      <c r="F6598" s="6">
        <v>0.16639999999999999</v>
      </c>
      <c r="G6598" s="6">
        <v>7.0000000000000007E-2</v>
      </c>
    </row>
    <row r="6599" spans="2:7" x14ac:dyDescent="0.2">
      <c r="B6599" s="7">
        <v>44292</v>
      </c>
      <c r="C6599" s="6">
        <v>6.1</v>
      </c>
      <c r="D6599" s="6">
        <v>1.6</v>
      </c>
      <c r="E6599" s="6">
        <v>1.6559999999999999</v>
      </c>
      <c r="F6599" s="6">
        <v>0.15659999999999999</v>
      </c>
      <c r="G6599" s="6">
        <v>7.0000000000000007E-2</v>
      </c>
    </row>
    <row r="6600" spans="2:7" x14ac:dyDescent="0.2">
      <c r="B6600" s="7">
        <v>44293</v>
      </c>
      <c r="C6600" s="6">
        <v>6.1</v>
      </c>
      <c r="D6600" s="6">
        <v>1.6</v>
      </c>
      <c r="E6600" s="6">
        <v>1.6738999999999999</v>
      </c>
      <c r="F6600" s="6">
        <v>0.1527</v>
      </c>
      <c r="G6600" s="6">
        <v>7.0000000000000007E-2</v>
      </c>
    </row>
    <row r="6601" spans="2:7" x14ac:dyDescent="0.2">
      <c r="B6601" s="7">
        <v>44294</v>
      </c>
      <c r="C6601" s="6">
        <v>6.1</v>
      </c>
      <c r="D6601" s="6">
        <v>1.6</v>
      </c>
      <c r="E6601" s="6">
        <v>1.6192</v>
      </c>
      <c r="F6601" s="6">
        <v>0.14879999999999999</v>
      </c>
      <c r="G6601" s="6">
        <v>7.0000000000000007E-2</v>
      </c>
    </row>
    <row r="6602" spans="2:7" x14ac:dyDescent="0.2">
      <c r="B6602" s="7">
        <v>44295</v>
      </c>
      <c r="C6602" s="6">
        <v>6.1</v>
      </c>
      <c r="D6602" s="6">
        <v>1.6</v>
      </c>
      <c r="E6602" s="6">
        <v>1.6585000000000001</v>
      </c>
      <c r="F6602" s="6">
        <v>0.15479999999999999</v>
      </c>
      <c r="G6602" s="6">
        <v>7.0000000000000007E-2</v>
      </c>
    </row>
    <row r="6603" spans="2:7" x14ac:dyDescent="0.2">
      <c r="B6603" s="7">
        <v>44298</v>
      </c>
      <c r="C6603" s="6">
        <v>6.1</v>
      </c>
      <c r="D6603" s="6">
        <v>1.6</v>
      </c>
      <c r="E6603" s="6">
        <v>1.6657</v>
      </c>
      <c r="F6603" s="6">
        <v>0.1668</v>
      </c>
      <c r="G6603" s="6">
        <v>7.0000000000000007E-2</v>
      </c>
    </row>
    <row r="6604" spans="2:7" x14ac:dyDescent="0.2">
      <c r="B6604" s="7">
        <v>44299</v>
      </c>
      <c r="C6604" s="6">
        <v>6.1</v>
      </c>
      <c r="D6604" s="6">
        <v>1.6</v>
      </c>
      <c r="E6604" s="6">
        <v>1.6145</v>
      </c>
      <c r="F6604" s="6">
        <v>0.15890000000000001</v>
      </c>
      <c r="G6604" s="6">
        <v>7.0000000000000007E-2</v>
      </c>
    </row>
    <row r="6605" spans="2:7" x14ac:dyDescent="0.2">
      <c r="B6605" s="7">
        <v>44300</v>
      </c>
      <c r="C6605" s="6">
        <v>6.1</v>
      </c>
      <c r="D6605" s="6">
        <v>1.6</v>
      </c>
      <c r="E6605" s="6">
        <v>1.6323000000000001</v>
      </c>
      <c r="F6605" s="6">
        <v>0.161</v>
      </c>
      <c r="G6605" s="6">
        <v>7.0000000000000007E-2</v>
      </c>
    </row>
    <row r="6606" spans="2:7" x14ac:dyDescent="0.2">
      <c r="B6606" s="7">
        <v>44301</v>
      </c>
      <c r="C6606" s="6">
        <v>6.1</v>
      </c>
      <c r="D6606" s="6">
        <v>1.6</v>
      </c>
      <c r="E6606" s="6">
        <v>1.5759000000000001</v>
      </c>
      <c r="F6606" s="6">
        <v>0.159</v>
      </c>
      <c r="G6606" s="6">
        <v>7.0000000000000007E-2</v>
      </c>
    </row>
    <row r="6607" spans="2:7" x14ac:dyDescent="0.2">
      <c r="B6607" s="7">
        <v>44302</v>
      </c>
      <c r="C6607" s="6">
        <v>6.1</v>
      </c>
      <c r="D6607" s="6">
        <v>1.6</v>
      </c>
      <c r="E6607" s="6">
        <v>1.5798000000000001</v>
      </c>
      <c r="F6607" s="6">
        <v>0.16120000000000001</v>
      </c>
      <c r="G6607" s="6">
        <v>7.0000000000000007E-2</v>
      </c>
    </row>
    <row r="6608" spans="2:7" x14ac:dyDescent="0.2">
      <c r="B6608" s="7">
        <v>44305</v>
      </c>
      <c r="C6608" s="6">
        <v>6.1</v>
      </c>
      <c r="D6608" s="6">
        <v>1.6</v>
      </c>
      <c r="E6608" s="6">
        <v>1.6047</v>
      </c>
      <c r="F6608" s="6">
        <v>0.15720000000000001</v>
      </c>
      <c r="G6608" s="6">
        <v>7.0000000000000007E-2</v>
      </c>
    </row>
    <row r="6609" spans="2:7" x14ac:dyDescent="0.2">
      <c r="B6609" s="7">
        <v>44306</v>
      </c>
      <c r="C6609" s="6">
        <v>6.1</v>
      </c>
      <c r="D6609" s="6">
        <v>1.6</v>
      </c>
      <c r="E6609" s="6">
        <v>1.5589</v>
      </c>
      <c r="F6609" s="6">
        <v>0.1492</v>
      </c>
      <c r="G6609" s="6">
        <v>7.0000000000000007E-2</v>
      </c>
    </row>
    <row r="6610" spans="2:7" x14ac:dyDescent="0.2">
      <c r="B6610" s="7">
        <v>44307</v>
      </c>
      <c r="C6610" s="6">
        <v>6.1</v>
      </c>
      <c r="D6610" s="6">
        <v>1.6</v>
      </c>
      <c r="E6610" s="6">
        <v>1.5555000000000001</v>
      </c>
      <c r="F6610" s="6">
        <v>0.1472</v>
      </c>
      <c r="G6610" s="6">
        <v>7.0000000000000007E-2</v>
      </c>
    </row>
    <row r="6611" spans="2:7" x14ac:dyDescent="0.2">
      <c r="B6611" s="7">
        <v>44308</v>
      </c>
      <c r="C6611" s="6">
        <v>6.1</v>
      </c>
      <c r="D6611" s="6">
        <v>1.6</v>
      </c>
      <c r="E6611" s="6">
        <v>1.538</v>
      </c>
      <c r="F6611" s="6">
        <v>0.1472</v>
      </c>
      <c r="G6611" s="6">
        <v>7.0000000000000007E-2</v>
      </c>
    </row>
    <row r="6612" spans="2:7" x14ac:dyDescent="0.2">
      <c r="B6612" s="7">
        <v>44309</v>
      </c>
      <c r="C6612" s="6">
        <v>6.1</v>
      </c>
      <c r="D6612" s="6">
        <v>1.6</v>
      </c>
      <c r="E6612" s="6">
        <v>1.5577000000000001</v>
      </c>
      <c r="F6612" s="6">
        <v>0.1575</v>
      </c>
      <c r="G6612" s="6">
        <v>7.0000000000000007E-2</v>
      </c>
    </row>
    <row r="6613" spans="2:7" x14ac:dyDescent="0.2">
      <c r="B6613" s="7">
        <v>44312</v>
      </c>
      <c r="C6613" s="6">
        <v>6.1</v>
      </c>
      <c r="D6613" s="6">
        <v>1.6</v>
      </c>
      <c r="E6613" s="6">
        <v>1.5667</v>
      </c>
      <c r="F6613" s="6">
        <v>0.16769999999999999</v>
      </c>
      <c r="G6613" s="6">
        <v>7.0000000000000007E-2</v>
      </c>
    </row>
    <row r="6614" spans="2:7" x14ac:dyDescent="0.2">
      <c r="B6614" s="7">
        <v>44313</v>
      </c>
      <c r="C6614" s="6">
        <v>6.1</v>
      </c>
      <c r="D6614" s="6">
        <v>1.6</v>
      </c>
      <c r="E6614" s="6">
        <v>1.6215999999999999</v>
      </c>
      <c r="F6614" s="6">
        <v>0.17979999999999999</v>
      </c>
      <c r="G6614" s="6">
        <v>7.0000000000000007E-2</v>
      </c>
    </row>
    <row r="6615" spans="2:7" x14ac:dyDescent="0.2">
      <c r="B6615" s="7">
        <v>44314</v>
      </c>
      <c r="C6615" s="6">
        <v>6.1</v>
      </c>
      <c r="D6615" s="6">
        <v>1.6</v>
      </c>
      <c r="E6615" s="6">
        <v>1.6093999999999999</v>
      </c>
      <c r="F6615" s="6">
        <v>0.1641</v>
      </c>
      <c r="G6615" s="6">
        <v>7.0000000000000007E-2</v>
      </c>
    </row>
    <row r="6616" spans="2:7" x14ac:dyDescent="0.2">
      <c r="B6616" s="7">
        <v>44315</v>
      </c>
      <c r="C6616" s="6">
        <v>6.1</v>
      </c>
      <c r="D6616" s="6">
        <v>1.6</v>
      </c>
      <c r="E6616" s="6">
        <v>1.6343000000000001</v>
      </c>
      <c r="F6616" s="6">
        <v>0.16220000000000001</v>
      </c>
      <c r="G6616" s="6">
        <v>0.06</v>
      </c>
    </row>
    <row r="6617" spans="2:7" x14ac:dyDescent="0.2">
      <c r="B6617" s="7">
        <v>44316</v>
      </c>
      <c r="C6617" s="6">
        <v>6.1</v>
      </c>
      <c r="D6617" s="6">
        <v>3</v>
      </c>
      <c r="E6617" s="6">
        <v>1.6258999999999999</v>
      </c>
      <c r="F6617" s="6">
        <v>0.15840000000000001</v>
      </c>
      <c r="G6617" s="6">
        <v>0.05</v>
      </c>
    </row>
    <row r="6618" spans="2:7" x14ac:dyDescent="0.2">
      <c r="B6618" s="7">
        <v>44319</v>
      </c>
      <c r="C6618" s="6">
        <v>6.1</v>
      </c>
      <c r="D6618" s="6">
        <v>3</v>
      </c>
      <c r="E6618" s="6">
        <v>1.5975999999999999</v>
      </c>
      <c r="F6618" s="6">
        <v>0.1585</v>
      </c>
      <c r="G6618" s="6">
        <v>0.06</v>
      </c>
    </row>
    <row r="6619" spans="2:7" x14ac:dyDescent="0.2">
      <c r="B6619" s="7">
        <v>44320</v>
      </c>
      <c r="C6619" s="6">
        <v>6.1</v>
      </c>
      <c r="D6619" s="6">
        <v>3</v>
      </c>
      <c r="E6619" s="6">
        <v>1.5924</v>
      </c>
      <c r="F6619" s="6">
        <v>0.1585</v>
      </c>
      <c r="G6619" s="6">
        <v>0.06</v>
      </c>
    </row>
    <row r="6620" spans="2:7" x14ac:dyDescent="0.2">
      <c r="B6620" s="7">
        <v>44321</v>
      </c>
      <c r="C6620" s="6">
        <v>6.1</v>
      </c>
      <c r="D6620" s="6">
        <v>3</v>
      </c>
      <c r="E6620" s="6">
        <v>1.5660000000000001</v>
      </c>
      <c r="F6620" s="6">
        <v>0.15060000000000001</v>
      </c>
      <c r="G6620" s="6">
        <v>0.06</v>
      </c>
    </row>
    <row r="6621" spans="2:7" x14ac:dyDescent="0.2">
      <c r="B6621" s="7">
        <v>44322</v>
      </c>
      <c r="C6621" s="6">
        <v>6.1</v>
      </c>
      <c r="D6621" s="6">
        <v>3</v>
      </c>
      <c r="E6621" s="6">
        <v>1.5696000000000001</v>
      </c>
      <c r="F6621" s="6">
        <v>0.1527</v>
      </c>
      <c r="G6621" s="6">
        <v>0.06</v>
      </c>
    </row>
    <row r="6622" spans="2:7" x14ac:dyDescent="0.2">
      <c r="B6622" s="7">
        <v>44323</v>
      </c>
      <c r="C6622" s="6">
        <v>6.1</v>
      </c>
      <c r="D6622" s="6">
        <v>3</v>
      </c>
      <c r="E6622" s="6">
        <v>1.5770999999999999</v>
      </c>
      <c r="F6622" s="6">
        <v>0.14480000000000001</v>
      </c>
      <c r="G6622" s="6">
        <v>0.06</v>
      </c>
    </row>
    <row r="6623" spans="2:7" x14ac:dyDescent="0.2">
      <c r="B6623" s="7">
        <v>44326</v>
      </c>
      <c r="C6623" s="6">
        <v>6.1</v>
      </c>
      <c r="D6623" s="6">
        <v>3</v>
      </c>
      <c r="E6623" s="6">
        <v>1.6020000000000001</v>
      </c>
      <c r="F6623" s="6">
        <v>0.15279999999999999</v>
      </c>
      <c r="G6623" s="6">
        <v>0.06</v>
      </c>
    </row>
    <row r="6624" spans="2:7" x14ac:dyDescent="0.2">
      <c r="B6624" s="7">
        <v>44327</v>
      </c>
      <c r="C6624" s="6">
        <v>6.1</v>
      </c>
      <c r="D6624" s="6">
        <v>3</v>
      </c>
      <c r="E6624" s="6">
        <v>1.6216999999999999</v>
      </c>
      <c r="F6624" s="6">
        <v>0.1588</v>
      </c>
      <c r="G6624" s="6">
        <v>0.06</v>
      </c>
    </row>
    <row r="6625" spans="2:7" x14ac:dyDescent="0.2">
      <c r="B6625" s="7">
        <v>44328</v>
      </c>
      <c r="C6625" s="6">
        <v>6.1</v>
      </c>
      <c r="D6625" s="6">
        <v>3</v>
      </c>
      <c r="E6625" s="6">
        <v>1.6916</v>
      </c>
      <c r="F6625" s="6">
        <v>0.16289999999999999</v>
      </c>
      <c r="G6625" s="6">
        <v>0.06</v>
      </c>
    </row>
    <row r="6626" spans="2:7" x14ac:dyDescent="0.2">
      <c r="B6626" s="7">
        <v>44329</v>
      </c>
      <c r="C6626" s="6">
        <v>6.1</v>
      </c>
      <c r="D6626" s="6">
        <v>3</v>
      </c>
      <c r="E6626" s="6">
        <v>1.6574</v>
      </c>
      <c r="F6626" s="6">
        <v>0.15290000000000001</v>
      </c>
      <c r="G6626" s="6">
        <v>0.06</v>
      </c>
    </row>
    <row r="6627" spans="2:7" x14ac:dyDescent="0.2">
      <c r="B6627" s="7">
        <v>44330</v>
      </c>
      <c r="C6627" s="6">
        <v>6.1</v>
      </c>
      <c r="D6627" s="6">
        <v>3</v>
      </c>
      <c r="E6627" s="6">
        <v>1.6284000000000001</v>
      </c>
      <c r="F6627" s="6">
        <v>0.14699999999999999</v>
      </c>
      <c r="G6627" s="6">
        <v>0.06</v>
      </c>
    </row>
    <row r="6628" spans="2:7" x14ac:dyDescent="0.2">
      <c r="B6628" s="7">
        <v>44333</v>
      </c>
      <c r="C6628" s="6">
        <v>6.1</v>
      </c>
      <c r="D6628" s="6">
        <v>3</v>
      </c>
      <c r="E6628" s="6">
        <v>1.6488</v>
      </c>
      <c r="F6628" s="6">
        <v>0.15310000000000001</v>
      </c>
      <c r="G6628" s="6">
        <v>0.06</v>
      </c>
    </row>
    <row r="6629" spans="2:7" x14ac:dyDescent="0.2">
      <c r="B6629" s="7">
        <v>44334</v>
      </c>
      <c r="C6629" s="6">
        <v>6.1</v>
      </c>
      <c r="D6629" s="6">
        <v>3</v>
      </c>
      <c r="E6629" s="6">
        <v>1.6369</v>
      </c>
      <c r="F6629" s="6">
        <v>0.14910000000000001</v>
      </c>
      <c r="G6629" s="6">
        <v>0.06</v>
      </c>
    </row>
    <row r="6630" spans="2:7" x14ac:dyDescent="0.2">
      <c r="B6630" s="7">
        <v>44335</v>
      </c>
      <c r="C6630" s="6">
        <v>6.1</v>
      </c>
      <c r="D6630" s="6">
        <v>3</v>
      </c>
      <c r="E6630" s="6">
        <v>1.671</v>
      </c>
      <c r="F6630" s="6">
        <v>0.1552</v>
      </c>
      <c r="G6630" s="6">
        <v>0.06</v>
      </c>
    </row>
    <row r="6631" spans="2:7" x14ac:dyDescent="0.2">
      <c r="B6631" s="7">
        <v>44336</v>
      </c>
      <c r="C6631" s="6">
        <v>6.1</v>
      </c>
      <c r="D6631" s="6">
        <v>3</v>
      </c>
      <c r="E6631" s="6">
        <v>1.625</v>
      </c>
      <c r="F6631" s="6">
        <v>0.14510000000000001</v>
      </c>
      <c r="G6631" s="6">
        <v>0.06</v>
      </c>
    </row>
    <row r="6632" spans="2:7" x14ac:dyDescent="0.2">
      <c r="B6632" s="7">
        <v>44337</v>
      </c>
      <c r="C6632" s="6">
        <v>6.1</v>
      </c>
      <c r="D6632" s="6">
        <v>3</v>
      </c>
      <c r="E6632" s="6">
        <v>1.6215999999999999</v>
      </c>
      <c r="F6632" s="6">
        <v>0.15329999999999999</v>
      </c>
      <c r="G6632" s="6">
        <v>0.06</v>
      </c>
    </row>
    <row r="6633" spans="2:7" x14ac:dyDescent="0.2">
      <c r="B6633" s="7">
        <v>44340</v>
      </c>
      <c r="C6633" s="6">
        <v>6.1</v>
      </c>
      <c r="D6633" s="6">
        <v>3</v>
      </c>
      <c r="E6633" s="6">
        <v>1.6012</v>
      </c>
      <c r="F6633" s="6">
        <v>0.14929999999999999</v>
      </c>
      <c r="G6633" s="6">
        <v>0.06</v>
      </c>
    </row>
    <row r="6634" spans="2:7" x14ac:dyDescent="0.2">
      <c r="B6634" s="7">
        <v>44341</v>
      </c>
      <c r="C6634" s="6">
        <v>6.1</v>
      </c>
      <c r="D6634" s="6">
        <v>3</v>
      </c>
      <c r="E6634" s="6">
        <v>1.5588</v>
      </c>
      <c r="F6634" s="6">
        <v>0.14119999999999999</v>
      </c>
      <c r="G6634" s="6">
        <v>0.06</v>
      </c>
    </row>
    <row r="6635" spans="2:7" x14ac:dyDescent="0.2">
      <c r="B6635" s="7">
        <v>44342</v>
      </c>
      <c r="C6635" s="6">
        <v>6.1</v>
      </c>
      <c r="D6635" s="6">
        <v>3</v>
      </c>
      <c r="E6635" s="6">
        <v>1.5757000000000001</v>
      </c>
      <c r="F6635" s="6">
        <v>0.14849999999999999</v>
      </c>
      <c r="G6635" s="6">
        <v>0.06</v>
      </c>
    </row>
    <row r="6636" spans="2:7" x14ac:dyDescent="0.2">
      <c r="B6636" s="7">
        <v>44343</v>
      </c>
      <c r="C6636" s="6">
        <v>6.1</v>
      </c>
      <c r="D6636" s="6">
        <v>3</v>
      </c>
      <c r="E6636" s="6">
        <v>1.6062000000000001</v>
      </c>
      <c r="F6636" s="6">
        <v>0.14460000000000001</v>
      </c>
      <c r="G6636" s="6">
        <v>0.06</v>
      </c>
    </row>
    <row r="6637" spans="2:7" x14ac:dyDescent="0.2">
      <c r="B6637" s="7">
        <v>44344</v>
      </c>
      <c r="C6637" s="6">
        <v>6.1</v>
      </c>
      <c r="D6637" s="6">
        <v>3</v>
      </c>
      <c r="E6637" s="6">
        <v>1.5943000000000001</v>
      </c>
      <c r="F6637" s="6">
        <v>0.14069999999999999</v>
      </c>
      <c r="G6637" s="6">
        <v>0.05</v>
      </c>
    </row>
    <row r="6638" spans="2:7" x14ac:dyDescent="0.2">
      <c r="B6638" s="7">
        <v>44347</v>
      </c>
      <c r="C6638" s="6">
        <v>5.8</v>
      </c>
      <c r="D6638" s="6">
        <v>3.8</v>
      </c>
      <c r="E6638" s="6">
        <v>1.5943000000000001</v>
      </c>
      <c r="F6638" s="6">
        <v>0.14069999999999999</v>
      </c>
      <c r="G6638" s="6">
        <v>0.05</v>
      </c>
    </row>
    <row r="6639" spans="2:7" x14ac:dyDescent="0.2">
      <c r="B6639" s="7">
        <v>44348</v>
      </c>
      <c r="C6639" s="6">
        <v>5.8</v>
      </c>
      <c r="D6639" s="6">
        <v>3.8</v>
      </c>
      <c r="E6639" s="6">
        <v>1.6062000000000001</v>
      </c>
      <c r="F6639" s="6">
        <v>0.14660000000000001</v>
      </c>
      <c r="G6639" s="6">
        <v>0.06</v>
      </c>
    </row>
    <row r="6640" spans="2:7" x14ac:dyDescent="0.2">
      <c r="B6640" s="7">
        <v>44349</v>
      </c>
      <c r="C6640" s="6">
        <v>5.8</v>
      </c>
      <c r="D6640" s="6">
        <v>3.8</v>
      </c>
      <c r="E6640" s="6">
        <v>1.5874999999999999</v>
      </c>
      <c r="F6640" s="6">
        <v>0.14460000000000001</v>
      </c>
      <c r="G6640" s="6">
        <v>0.06</v>
      </c>
    </row>
    <row r="6641" spans="2:7" x14ac:dyDescent="0.2">
      <c r="B6641" s="7">
        <v>44350</v>
      </c>
      <c r="C6641" s="6">
        <v>5.8</v>
      </c>
      <c r="D6641" s="6">
        <v>3.8</v>
      </c>
      <c r="E6641" s="6">
        <v>1.625</v>
      </c>
      <c r="F6641" s="6">
        <v>0.1545</v>
      </c>
      <c r="G6641" s="6">
        <v>0.06</v>
      </c>
    </row>
    <row r="6642" spans="2:7" x14ac:dyDescent="0.2">
      <c r="B6642" s="7">
        <v>44351</v>
      </c>
      <c r="C6642" s="6">
        <v>5.8</v>
      </c>
      <c r="D6642" s="6">
        <v>3.8</v>
      </c>
      <c r="E6642" s="6">
        <v>1.5533999999999999</v>
      </c>
      <c r="F6642" s="6">
        <v>0.14480000000000001</v>
      </c>
      <c r="G6642" s="6">
        <v>0.06</v>
      </c>
    </row>
    <row r="6643" spans="2:7" x14ac:dyDescent="0.2">
      <c r="B6643" s="7">
        <v>44354</v>
      </c>
      <c r="C6643" s="6">
        <v>5.8</v>
      </c>
      <c r="D6643" s="6">
        <v>3.8</v>
      </c>
      <c r="E6643" s="6">
        <v>1.5687</v>
      </c>
      <c r="F6643" s="6">
        <v>0.1547</v>
      </c>
      <c r="G6643" s="6">
        <v>0.06</v>
      </c>
    </row>
    <row r="6644" spans="2:7" x14ac:dyDescent="0.2">
      <c r="B6644" s="7">
        <v>44355</v>
      </c>
      <c r="C6644" s="6">
        <v>5.8</v>
      </c>
      <c r="D6644" s="6">
        <v>3.8</v>
      </c>
      <c r="E6644" s="6">
        <v>1.5330999999999999</v>
      </c>
      <c r="F6644" s="6">
        <v>0.15079999999999999</v>
      </c>
      <c r="G6644" s="6">
        <v>0.06</v>
      </c>
    </row>
    <row r="6645" spans="2:7" x14ac:dyDescent="0.2">
      <c r="B6645" s="7">
        <v>44356</v>
      </c>
      <c r="C6645" s="6">
        <v>5.8</v>
      </c>
      <c r="D6645" s="6">
        <v>3.8</v>
      </c>
      <c r="E6645" s="6">
        <v>1.4907999999999999</v>
      </c>
      <c r="F6645" s="6">
        <v>0.15479999999999999</v>
      </c>
      <c r="G6645" s="6">
        <v>0.06</v>
      </c>
    </row>
    <row r="6646" spans="2:7" x14ac:dyDescent="0.2">
      <c r="B6646" s="7">
        <v>44357</v>
      </c>
      <c r="C6646" s="6">
        <v>5.8</v>
      </c>
      <c r="D6646" s="6">
        <v>3.8</v>
      </c>
      <c r="E6646" s="6">
        <v>1.4318</v>
      </c>
      <c r="F6646" s="6">
        <v>0.1429</v>
      </c>
      <c r="G6646" s="6">
        <v>0.06</v>
      </c>
    </row>
    <row r="6647" spans="2:7" x14ac:dyDescent="0.2">
      <c r="B6647" s="7">
        <v>44358</v>
      </c>
      <c r="C6647" s="6">
        <v>5.8</v>
      </c>
      <c r="D6647" s="6">
        <v>3.8</v>
      </c>
      <c r="E6647" s="6">
        <v>1.4518</v>
      </c>
      <c r="F6647" s="6">
        <v>0.1469</v>
      </c>
      <c r="G6647" s="6">
        <v>0.06</v>
      </c>
    </row>
    <row r="6648" spans="2:7" x14ac:dyDescent="0.2">
      <c r="B6648" s="7">
        <v>44361</v>
      </c>
      <c r="C6648" s="6">
        <v>5.8</v>
      </c>
      <c r="D6648" s="6">
        <v>3.8</v>
      </c>
      <c r="E6648" s="6">
        <v>1.494</v>
      </c>
      <c r="F6648" s="6">
        <v>0.157</v>
      </c>
      <c r="G6648" s="6">
        <v>0.06</v>
      </c>
    </row>
    <row r="6649" spans="2:7" x14ac:dyDescent="0.2">
      <c r="B6649" s="7">
        <v>44362</v>
      </c>
      <c r="C6649" s="6">
        <v>5.8</v>
      </c>
      <c r="D6649" s="6">
        <v>3.8</v>
      </c>
      <c r="E6649" s="6">
        <v>1.4922</v>
      </c>
      <c r="F6649" s="6">
        <v>0.16300000000000001</v>
      </c>
      <c r="G6649" s="6">
        <v>0.06</v>
      </c>
    </row>
    <row r="6650" spans="2:7" x14ac:dyDescent="0.2">
      <c r="B6650" s="7">
        <v>44363</v>
      </c>
      <c r="C6650" s="6">
        <v>5.8</v>
      </c>
      <c r="D6650" s="6">
        <v>3.8</v>
      </c>
      <c r="E6650" s="6">
        <v>1.5753999999999999</v>
      </c>
      <c r="F6650" s="6">
        <v>0.20519999999999999</v>
      </c>
      <c r="G6650" s="6">
        <v>0.06</v>
      </c>
    </row>
    <row r="6651" spans="2:7" x14ac:dyDescent="0.2">
      <c r="B6651" s="7">
        <v>44364</v>
      </c>
      <c r="C6651" s="6">
        <v>5.8</v>
      </c>
      <c r="D6651" s="6">
        <v>3.8</v>
      </c>
      <c r="E6651" s="6">
        <v>1.504</v>
      </c>
      <c r="F6651" s="6">
        <v>0.20930000000000001</v>
      </c>
      <c r="G6651" s="6">
        <v>0.1</v>
      </c>
    </row>
    <row r="6652" spans="2:7" x14ac:dyDescent="0.2">
      <c r="B6652" s="7">
        <v>44365</v>
      </c>
      <c r="C6652" s="6">
        <v>5.8</v>
      </c>
      <c r="D6652" s="6">
        <v>3.8</v>
      </c>
      <c r="E6652" s="6">
        <v>1.4380999999999999</v>
      </c>
      <c r="F6652" s="6">
        <v>0.25409999999999999</v>
      </c>
      <c r="G6652" s="6">
        <v>0.1</v>
      </c>
    </row>
    <row r="6653" spans="2:7" x14ac:dyDescent="0.2">
      <c r="B6653" s="7">
        <v>44368</v>
      </c>
      <c r="C6653" s="6">
        <v>5.8</v>
      </c>
      <c r="D6653" s="6">
        <v>3.8</v>
      </c>
      <c r="E6653" s="6">
        <v>1.4885999999999999</v>
      </c>
      <c r="F6653" s="6">
        <v>0.25430000000000003</v>
      </c>
      <c r="G6653" s="6">
        <v>0.1</v>
      </c>
    </row>
    <row r="6654" spans="2:7" x14ac:dyDescent="0.2">
      <c r="B6654" s="7">
        <v>44369</v>
      </c>
      <c r="C6654" s="6">
        <v>5.8</v>
      </c>
      <c r="D6654" s="6">
        <v>3.8</v>
      </c>
      <c r="E6654" s="6">
        <v>1.4632000000000001</v>
      </c>
      <c r="F6654" s="6">
        <v>0.2281</v>
      </c>
      <c r="G6654" s="6">
        <v>0.1</v>
      </c>
    </row>
    <row r="6655" spans="2:7" x14ac:dyDescent="0.2">
      <c r="B6655" s="7">
        <v>44370</v>
      </c>
      <c r="C6655" s="6">
        <v>5.8</v>
      </c>
      <c r="D6655" s="6">
        <v>3.8</v>
      </c>
      <c r="E6655" s="6">
        <v>1.4852000000000001</v>
      </c>
      <c r="F6655" s="6">
        <v>0.26219999999999999</v>
      </c>
      <c r="G6655" s="6">
        <v>0.1</v>
      </c>
    </row>
    <row r="6656" spans="2:7" x14ac:dyDescent="0.2">
      <c r="B6656" s="7">
        <v>44371</v>
      </c>
      <c r="C6656" s="6">
        <v>5.8</v>
      </c>
      <c r="D6656" s="6">
        <v>3.8</v>
      </c>
      <c r="E6656" s="6">
        <v>1.4919</v>
      </c>
      <c r="F6656" s="6">
        <v>0.2681</v>
      </c>
      <c r="G6656" s="6">
        <v>0.1</v>
      </c>
    </row>
    <row r="6657" spans="2:7" x14ac:dyDescent="0.2">
      <c r="B6657" s="7">
        <v>44372</v>
      </c>
      <c r="C6657" s="6">
        <v>5.8</v>
      </c>
      <c r="D6657" s="6">
        <v>3.8</v>
      </c>
      <c r="E6657" s="6">
        <v>1.5241</v>
      </c>
      <c r="F6657" s="6">
        <v>0.2661</v>
      </c>
      <c r="G6657" s="6">
        <v>0.1</v>
      </c>
    </row>
    <row r="6658" spans="2:7" x14ac:dyDescent="0.2">
      <c r="B6658" s="7">
        <v>44375</v>
      </c>
      <c r="C6658" s="6">
        <v>5.8</v>
      </c>
      <c r="D6658" s="6">
        <v>3.8</v>
      </c>
      <c r="E6658" s="6">
        <v>1.4764999999999999</v>
      </c>
      <c r="F6658" s="6">
        <v>0.25430000000000003</v>
      </c>
      <c r="G6658" s="6">
        <v>0.1</v>
      </c>
    </row>
    <row r="6659" spans="2:7" x14ac:dyDescent="0.2">
      <c r="B6659" s="7">
        <v>44376</v>
      </c>
      <c r="C6659" s="6">
        <v>5.8</v>
      </c>
      <c r="D6659" s="6">
        <v>3.8</v>
      </c>
      <c r="E6659" s="6">
        <v>1.4697</v>
      </c>
      <c r="F6659" s="6">
        <v>0.25040000000000001</v>
      </c>
      <c r="G6659" s="6">
        <v>0.1</v>
      </c>
    </row>
    <row r="6660" spans="2:7" x14ac:dyDescent="0.2">
      <c r="B6660" s="7">
        <v>44377</v>
      </c>
      <c r="C6660" s="6">
        <v>5.9</v>
      </c>
      <c r="D6660" s="6">
        <v>4.5</v>
      </c>
      <c r="E6660" s="6">
        <v>1.468</v>
      </c>
      <c r="F6660" s="6">
        <v>0.24859999999999999</v>
      </c>
      <c r="G6660" s="6">
        <v>0.08</v>
      </c>
    </row>
    <row r="6661" spans="2:7" x14ac:dyDescent="0.2">
      <c r="B6661" s="7">
        <v>44378</v>
      </c>
      <c r="C6661" s="6">
        <v>5.9</v>
      </c>
      <c r="D6661" s="6">
        <v>4.5</v>
      </c>
      <c r="E6661" s="6">
        <v>1.4578</v>
      </c>
      <c r="F6661" s="6">
        <v>0.25269999999999998</v>
      </c>
      <c r="G6661" s="6">
        <v>0.1</v>
      </c>
    </row>
    <row r="6662" spans="2:7" x14ac:dyDescent="0.2">
      <c r="B6662" s="7">
        <v>44379</v>
      </c>
      <c r="C6662" s="6">
        <v>5.9</v>
      </c>
      <c r="D6662" s="6">
        <v>4.5</v>
      </c>
      <c r="E6662" s="6">
        <v>1.4238</v>
      </c>
      <c r="F6662" s="6">
        <v>0.2336</v>
      </c>
      <c r="G6662" s="6">
        <v>0.1</v>
      </c>
    </row>
    <row r="6663" spans="2:7" x14ac:dyDescent="0.2">
      <c r="B6663" s="7">
        <v>44382</v>
      </c>
      <c r="C6663" s="6">
        <v>5.9</v>
      </c>
      <c r="D6663" s="6">
        <v>4.5</v>
      </c>
      <c r="E6663" s="6">
        <v>1.4238</v>
      </c>
      <c r="F6663" s="6">
        <v>0.2336</v>
      </c>
      <c r="G6663" s="6">
        <v>0.1</v>
      </c>
    </row>
    <row r="6664" spans="2:7" x14ac:dyDescent="0.2">
      <c r="B6664" s="7">
        <v>44383</v>
      </c>
      <c r="C6664" s="6">
        <v>5.9</v>
      </c>
      <c r="D6664" s="6">
        <v>4.5</v>
      </c>
      <c r="E6664" s="6">
        <v>1.3481000000000001</v>
      </c>
      <c r="F6664" s="6">
        <v>0.21790000000000001</v>
      </c>
      <c r="G6664" s="6">
        <v>0.1</v>
      </c>
    </row>
    <row r="6665" spans="2:7" x14ac:dyDescent="0.2">
      <c r="B6665" s="7">
        <v>44384</v>
      </c>
      <c r="C6665" s="6">
        <v>5.9</v>
      </c>
      <c r="D6665" s="6">
        <v>4.5</v>
      </c>
      <c r="E6665" s="6">
        <v>1.3163</v>
      </c>
      <c r="F6665" s="6">
        <v>0.21410000000000001</v>
      </c>
      <c r="G6665" s="6">
        <v>0.1</v>
      </c>
    </row>
    <row r="6666" spans="2:7" x14ac:dyDescent="0.2">
      <c r="B6666" s="7">
        <v>44385</v>
      </c>
      <c r="C6666" s="6">
        <v>5.9</v>
      </c>
      <c r="D6666" s="6">
        <v>4.5</v>
      </c>
      <c r="E6666" s="6">
        <v>1.2927999999999999</v>
      </c>
      <c r="F6666" s="6">
        <v>0.19439999999999999</v>
      </c>
      <c r="G6666" s="6">
        <v>0.1</v>
      </c>
    </row>
    <row r="6667" spans="2:7" x14ac:dyDescent="0.2">
      <c r="B6667" s="7">
        <v>44386</v>
      </c>
      <c r="C6667" s="6">
        <v>5.9</v>
      </c>
      <c r="D6667" s="6">
        <v>4.5</v>
      </c>
      <c r="E6667" s="6">
        <v>1.3594999999999999</v>
      </c>
      <c r="F6667" s="6">
        <v>0.21260000000000001</v>
      </c>
      <c r="G6667" s="6">
        <v>0.1</v>
      </c>
    </row>
    <row r="6668" spans="2:7" x14ac:dyDescent="0.2">
      <c r="B6668" s="7">
        <v>44389</v>
      </c>
      <c r="C6668" s="6">
        <v>5.9</v>
      </c>
      <c r="D6668" s="6">
        <v>4.5</v>
      </c>
      <c r="E6668" s="6">
        <v>1.3645</v>
      </c>
      <c r="F6668" s="6">
        <v>0.22670000000000001</v>
      </c>
      <c r="G6668" s="6">
        <v>0.1</v>
      </c>
    </row>
    <row r="6669" spans="2:7" x14ac:dyDescent="0.2">
      <c r="B6669" s="7">
        <v>44390</v>
      </c>
      <c r="C6669" s="6">
        <v>5.9</v>
      </c>
      <c r="D6669" s="6">
        <v>4.5</v>
      </c>
      <c r="E6669" s="6">
        <v>1.4166000000000001</v>
      </c>
      <c r="F6669" s="6">
        <v>0.25280000000000002</v>
      </c>
      <c r="G6669" s="6">
        <v>0.1</v>
      </c>
    </row>
    <row r="6670" spans="2:7" x14ac:dyDescent="0.2">
      <c r="B6670" s="7">
        <v>44391</v>
      </c>
      <c r="C6670" s="6">
        <v>5.9</v>
      </c>
      <c r="D6670" s="6">
        <v>4.5</v>
      </c>
      <c r="E6670" s="6">
        <v>1.3459000000000001</v>
      </c>
      <c r="F6670" s="6">
        <v>0.223</v>
      </c>
      <c r="G6670" s="6">
        <v>0.1</v>
      </c>
    </row>
    <row r="6671" spans="2:7" x14ac:dyDescent="0.2">
      <c r="B6671" s="7">
        <v>44392</v>
      </c>
      <c r="C6671" s="6">
        <v>5.9</v>
      </c>
      <c r="D6671" s="6">
        <v>4.5</v>
      </c>
      <c r="E6671" s="6">
        <v>1.2988999999999999</v>
      </c>
      <c r="F6671" s="6">
        <v>0.22309999999999999</v>
      </c>
      <c r="G6671" s="6">
        <v>0.1</v>
      </c>
    </row>
    <row r="6672" spans="2:7" x14ac:dyDescent="0.2">
      <c r="B6672" s="7">
        <v>44393</v>
      </c>
      <c r="C6672" s="6">
        <v>5.9</v>
      </c>
      <c r="D6672" s="6">
        <v>4.5</v>
      </c>
      <c r="E6672" s="6">
        <v>1.2903</v>
      </c>
      <c r="F6672" s="6">
        <v>0.2215</v>
      </c>
      <c r="G6672" s="6">
        <v>0.1</v>
      </c>
    </row>
    <row r="6673" spans="2:7" x14ac:dyDescent="0.2">
      <c r="B6673" s="7">
        <v>44396</v>
      </c>
      <c r="C6673" s="6">
        <v>5.9</v>
      </c>
      <c r="D6673" s="6">
        <v>4.5</v>
      </c>
      <c r="E6673" s="6">
        <v>1.1888000000000001</v>
      </c>
      <c r="F6673" s="6">
        <v>0.21560000000000001</v>
      </c>
      <c r="G6673" s="6">
        <v>0.1</v>
      </c>
    </row>
    <row r="6674" spans="2:7" x14ac:dyDescent="0.2">
      <c r="B6674" s="7">
        <v>44397</v>
      </c>
      <c r="C6674" s="6">
        <v>5.9</v>
      </c>
      <c r="D6674" s="6">
        <v>4.5</v>
      </c>
      <c r="E6674" s="6">
        <v>1.2218</v>
      </c>
      <c r="F6674" s="6">
        <v>0.1996</v>
      </c>
      <c r="G6674" s="6">
        <v>0.1</v>
      </c>
    </row>
    <row r="6675" spans="2:7" x14ac:dyDescent="0.2">
      <c r="B6675" s="7">
        <v>44398</v>
      </c>
      <c r="C6675" s="6">
        <v>5.9</v>
      </c>
      <c r="D6675" s="6">
        <v>4.5</v>
      </c>
      <c r="E6675" s="6">
        <v>1.2884</v>
      </c>
      <c r="F6675" s="6">
        <v>0.20780000000000001</v>
      </c>
      <c r="G6675" s="6">
        <v>0.1</v>
      </c>
    </row>
    <row r="6676" spans="2:7" x14ac:dyDescent="0.2">
      <c r="B6676" s="7">
        <v>44399</v>
      </c>
      <c r="C6676" s="6">
        <v>5.9</v>
      </c>
      <c r="D6676" s="6">
        <v>4.5</v>
      </c>
      <c r="E6676" s="6">
        <v>1.2783</v>
      </c>
      <c r="F6676" s="6">
        <v>0.19980000000000001</v>
      </c>
      <c r="G6676" s="6">
        <v>0.1</v>
      </c>
    </row>
    <row r="6677" spans="2:7" x14ac:dyDescent="0.2">
      <c r="B6677" s="7">
        <v>44400</v>
      </c>
      <c r="C6677" s="6">
        <v>5.9</v>
      </c>
      <c r="D6677" s="6">
        <v>4.5</v>
      </c>
      <c r="E6677" s="6">
        <v>1.2763</v>
      </c>
      <c r="F6677" s="6">
        <v>0.1981</v>
      </c>
      <c r="G6677" s="6">
        <v>0.1</v>
      </c>
    </row>
    <row r="6678" spans="2:7" x14ac:dyDescent="0.2">
      <c r="B6678" s="7">
        <v>44403</v>
      </c>
      <c r="C6678" s="6">
        <v>5.9</v>
      </c>
      <c r="D6678" s="6">
        <v>4.5</v>
      </c>
      <c r="E6678" s="6">
        <v>1.2896000000000001</v>
      </c>
      <c r="F6678" s="6">
        <v>0.19409999999999999</v>
      </c>
      <c r="G6678" s="6">
        <v>0.1</v>
      </c>
    </row>
    <row r="6679" spans="2:7" x14ac:dyDescent="0.2">
      <c r="B6679" s="7">
        <v>44404</v>
      </c>
      <c r="C6679" s="6">
        <v>5.9</v>
      </c>
      <c r="D6679" s="6">
        <v>4.5</v>
      </c>
      <c r="E6679" s="6">
        <v>1.2411000000000001</v>
      </c>
      <c r="F6679" s="6">
        <v>0.20349999999999999</v>
      </c>
      <c r="G6679" s="6">
        <v>0.1</v>
      </c>
    </row>
    <row r="6680" spans="2:7" x14ac:dyDescent="0.2">
      <c r="B6680" s="7">
        <v>44405</v>
      </c>
      <c r="C6680" s="6">
        <v>5.9</v>
      </c>
      <c r="D6680" s="6">
        <v>4.5</v>
      </c>
      <c r="E6680" s="6">
        <v>1.2326999999999999</v>
      </c>
      <c r="F6680" s="6">
        <v>0.2016</v>
      </c>
      <c r="G6680" s="6">
        <v>0.1</v>
      </c>
    </row>
    <row r="6681" spans="2:7" x14ac:dyDescent="0.2">
      <c r="B6681" s="7">
        <v>44406</v>
      </c>
      <c r="C6681" s="6">
        <v>5.9</v>
      </c>
      <c r="D6681" s="6">
        <v>4.5</v>
      </c>
      <c r="E6681" s="6">
        <v>1.2693000000000001</v>
      </c>
      <c r="F6681" s="6">
        <v>0.20349999999999999</v>
      </c>
      <c r="G6681" s="6">
        <v>0.1</v>
      </c>
    </row>
    <row r="6682" spans="2:7" x14ac:dyDescent="0.2">
      <c r="B6682" s="7">
        <v>44407</v>
      </c>
      <c r="C6682" s="6">
        <v>5.9</v>
      </c>
      <c r="D6682" s="6">
        <v>4.5</v>
      </c>
      <c r="E6682" s="6">
        <v>1.2222999999999999</v>
      </c>
      <c r="F6682" s="6">
        <v>0.18390000000000001</v>
      </c>
      <c r="G6682" s="6">
        <v>7.0000000000000007E-2</v>
      </c>
    </row>
    <row r="6683" spans="2:7" x14ac:dyDescent="0.2">
      <c r="B6683" s="7">
        <v>44410</v>
      </c>
      <c r="C6683" s="6">
        <v>5.4</v>
      </c>
      <c r="D6683" s="6">
        <v>4.3</v>
      </c>
      <c r="E6683" s="6">
        <v>1.1773</v>
      </c>
      <c r="F6683" s="6">
        <v>0.17219999999999999</v>
      </c>
      <c r="G6683" s="6">
        <v>0.1</v>
      </c>
    </row>
    <row r="6684" spans="2:7" x14ac:dyDescent="0.2">
      <c r="B6684" s="7">
        <v>44411</v>
      </c>
      <c r="C6684" s="6">
        <v>5.4</v>
      </c>
      <c r="D6684" s="6">
        <v>4.3</v>
      </c>
      <c r="E6684" s="6">
        <v>1.1721999999999999</v>
      </c>
      <c r="F6684" s="6">
        <v>0.17030000000000001</v>
      </c>
      <c r="G6684" s="6">
        <v>0.1</v>
      </c>
    </row>
    <row r="6685" spans="2:7" x14ac:dyDescent="0.2">
      <c r="B6685" s="7">
        <v>44412</v>
      </c>
      <c r="C6685" s="6">
        <v>5.4</v>
      </c>
      <c r="D6685" s="6">
        <v>4.3</v>
      </c>
      <c r="E6685" s="6">
        <v>1.1819999999999999</v>
      </c>
      <c r="F6685" s="6">
        <v>0.1802</v>
      </c>
      <c r="G6685" s="6">
        <v>0.1</v>
      </c>
    </row>
    <row r="6686" spans="2:7" x14ac:dyDescent="0.2">
      <c r="B6686" s="7">
        <v>44413</v>
      </c>
      <c r="C6686" s="6">
        <v>5.4</v>
      </c>
      <c r="D6686" s="6">
        <v>4.3</v>
      </c>
      <c r="E6686" s="6">
        <v>1.2235</v>
      </c>
      <c r="F6686" s="6">
        <v>0.19800000000000001</v>
      </c>
      <c r="G6686" s="6">
        <v>0.1</v>
      </c>
    </row>
    <row r="6687" spans="2:7" x14ac:dyDescent="0.2">
      <c r="B6687" s="7">
        <v>44414</v>
      </c>
      <c r="C6687" s="6">
        <v>5.4</v>
      </c>
      <c r="D6687" s="6">
        <v>4.3</v>
      </c>
      <c r="E6687" s="6">
        <v>1.2968999999999999</v>
      </c>
      <c r="F6687" s="6">
        <v>0.20830000000000001</v>
      </c>
      <c r="G6687" s="6">
        <v>0.1</v>
      </c>
    </row>
    <row r="6688" spans="2:7" x14ac:dyDescent="0.2">
      <c r="B6688" s="7">
        <v>44417</v>
      </c>
      <c r="C6688" s="6">
        <v>5.4</v>
      </c>
      <c r="D6688" s="6">
        <v>4.3</v>
      </c>
      <c r="E6688" s="6">
        <v>1.3237000000000001</v>
      </c>
      <c r="F6688" s="6">
        <v>0.2203</v>
      </c>
      <c r="G6688" s="6">
        <v>0.1</v>
      </c>
    </row>
    <row r="6689" spans="2:7" x14ac:dyDescent="0.2">
      <c r="B6689" s="7">
        <v>44418</v>
      </c>
      <c r="C6689" s="6">
        <v>5.4</v>
      </c>
      <c r="D6689" s="6">
        <v>4.3</v>
      </c>
      <c r="E6689" s="6">
        <v>1.349</v>
      </c>
      <c r="F6689" s="6">
        <v>0.23830000000000001</v>
      </c>
      <c r="G6689" s="6">
        <v>0.1</v>
      </c>
    </row>
    <row r="6690" spans="2:7" x14ac:dyDescent="0.2">
      <c r="B6690" s="7">
        <v>44419</v>
      </c>
      <c r="C6690" s="6">
        <v>5.4</v>
      </c>
      <c r="D6690" s="6">
        <v>4.3</v>
      </c>
      <c r="E6690" s="6">
        <v>1.3303</v>
      </c>
      <c r="F6690" s="6">
        <v>0.21859999999999999</v>
      </c>
      <c r="G6690" s="6">
        <v>0.1</v>
      </c>
    </row>
    <row r="6691" spans="2:7" x14ac:dyDescent="0.2">
      <c r="B6691" s="7">
        <v>44420</v>
      </c>
      <c r="C6691" s="6">
        <v>5.4</v>
      </c>
      <c r="D6691" s="6">
        <v>4.3</v>
      </c>
      <c r="E6691" s="6">
        <v>1.359</v>
      </c>
      <c r="F6691" s="6">
        <v>0.22270000000000001</v>
      </c>
      <c r="G6691" s="6">
        <v>0.1</v>
      </c>
    </row>
    <row r="6692" spans="2:7" x14ac:dyDescent="0.2">
      <c r="B6692" s="7">
        <v>44421</v>
      </c>
      <c r="C6692" s="6">
        <v>5.4</v>
      </c>
      <c r="D6692" s="6">
        <v>4.3</v>
      </c>
      <c r="E6692" s="6">
        <v>1.2766999999999999</v>
      </c>
      <c r="F6692" s="6">
        <v>0.20710000000000001</v>
      </c>
      <c r="G6692" s="6">
        <v>0.1</v>
      </c>
    </row>
    <row r="6693" spans="2:7" x14ac:dyDescent="0.2">
      <c r="B6693" s="7">
        <v>44424</v>
      </c>
      <c r="C6693" s="6">
        <v>5.4</v>
      </c>
      <c r="D6693" s="6">
        <v>4.3</v>
      </c>
      <c r="E6693" s="6">
        <v>1.2649999999999999</v>
      </c>
      <c r="F6693" s="6">
        <v>0.2092</v>
      </c>
      <c r="G6693" s="6">
        <v>0.1</v>
      </c>
    </row>
    <row r="6694" spans="2:7" x14ac:dyDescent="0.2">
      <c r="B6694" s="7">
        <v>44425</v>
      </c>
      <c r="C6694" s="6">
        <v>5.4</v>
      </c>
      <c r="D6694" s="6">
        <v>4.3</v>
      </c>
      <c r="E6694" s="6">
        <v>1.2617</v>
      </c>
      <c r="F6694" s="6">
        <v>0.21329999999999999</v>
      </c>
      <c r="G6694" s="6">
        <v>0.1</v>
      </c>
    </row>
    <row r="6695" spans="2:7" x14ac:dyDescent="0.2">
      <c r="B6695" s="7">
        <v>44426</v>
      </c>
      <c r="C6695" s="6">
        <v>5.4</v>
      </c>
      <c r="D6695" s="6">
        <v>4.3</v>
      </c>
      <c r="E6695" s="6">
        <v>1.2583</v>
      </c>
      <c r="F6695" s="6">
        <v>0.2155</v>
      </c>
      <c r="G6695" s="6">
        <v>0.09</v>
      </c>
    </row>
    <row r="6696" spans="2:7" x14ac:dyDescent="0.2">
      <c r="B6696" s="7">
        <v>44427</v>
      </c>
      <c r="C6696" s="6">
        <v>5.4</v>
      </c>
      <c r="D6696" s="6">
        <v>4.3</v>
      </c>
      <c r="E6696" s="6">
        <v>1.2433000000000001</v>
      </c>
      <c r="F6696" s="6">
        <v>0.21959999999999999</v>
      </c>
      <c r="G6696" s="6">
        <v>0.09</v>
      </c>
    </row>
    <row r="6697" spans="2:7" x14ac:dyDescent="0.2">
      <c r="B6697" s="7">
        <v>44428</v>
      </c>
      <c r="C6697" s="6">
        <v>5.4</v>
      </c>
      <c r="D6697" s="6">
        <v>4.3</v>
      </c>
      <c r="E6697" s="6">
        <v>1.2549999999999999</v>
      </c>
      <c r="F6697" s="6">
        <v>0.22409999999999999</v>
      </c>
      <c r="G6697" s="6">
        <v>0.09</v>
      </c>
    </row>
    <row r="6698" spans="2:7" x14ac:dyDescent="0.2">
      <c r="B6698" s="7">
        <v>44431</v>
      </c>
      <c r="C6698" s="6">
        <v>5.4</v>
      </c>
      <c r="D6698" s="6">
        <v>4.3</v>
      </c>
      <c r="E6698" s="6">
        <v>1.2517</v>
      </c>
      <c r="F6698" s="6">
        <v>0.22420000000000001</v>
      </c>
      <c r="G6698" s="6">
        <v>0.09</v>
      </c>
    </row>
    <row r="6699" spans="2:7" x14ac:dyDescent="0.2">
      <c r="B6699" s="7">
        <v>44432</v>
      </c>
      <c r="C6699" s="6">
        <v>5.4</v>
      </c>
      <c r="D6699" s="6">
        <v>4.3</v>
      </c>
      <c r="E6699" s="6">
        <v>1.2935000000000001</v>
      </c>
      <c r="F6699" s="6">
        <v>0.2223</v>
      </c>
      <c r="G6699" s="6">
        <v>0.09</v>
      </c>
    </row>
    <row r="6700" spans="2:7" x14ac:dyDescent="0.2">
      <c r="B6700" s="7">
        <v>44433</v>
      </c>
      <c r="C6700" s="6">
        <v>5.4</v>
      </c>
      <c r="D6700" s="6">
        <v>4.3</v>
      </c>
      <c r="E6700" s="6">
        <v>1.339</v>
      </c>
      <c r="F6700" s="6">
        <v>0.23860000000000001</v>
      </c>
      <c r="G6700" s="6">
        <v>0.09</v>
      </c>
    </row>
    <row r="6701" spans="2:7" x14ac:dyDescent="0.2">
      <c r="B6701" s="7">
        <v>44434</v>
      </c>
      <c r="C6701" s="6">
        <v>5.4</v>
      </c>
      <c r="D6701" s="6">
        <v>4.3</v>
      </c>
      <c r="E6701" s="6">
        <v>1.3491</v>
      </c>
      <c r="F6701" s="6">
        <v>0.24060000000000001</v>
      </c>
      <c r="G6701" s="6">
        <v>0.09</v>
      </c>
    </row>
    <row r="6702" spans="2:7" x14ac:dyDescent="0.2">
      <c r="B6702" s="7">
        <v>44435</v>
      </c>
      <c r="C6702" s="6">
        <v>5.4</v>
      </c>
      <c r="D6702" s="6">
        <v>4.3</v>
      </c>
      <c r="E6702" s="6">
        <v>1.3069999999999999</v>
      </c>
      <c r="F6702" s="6">
        <v>0.21510000000000001</v>
      </c>
      <c r="G6702" s="6">
        <v>0.08</v>
      </c>
    </row>
    <row r="6703" spans="2:7" x14ac:dyDescent="0.2">
      <c r="B6703" s="7">
        <v>44438</v>
      </c>
      <c r="C6703" s="6">
        <v>5.4</v>
      </c>
      <c r="D6703" s="6">
        <v>4.3</v>
      </c>
      <c r="E6703" s="6">
        <v>1.2785</v>
      </c>
      <c r="F6703" s="6">
        <v>0.2014</v>
      </c>
      <c r="G6703" s="6">
        <v>0.08</v>
      </c>
    </row>
    <row r="6704" spans="2:7" x14ac:dyDescent="0.2">
      <c r="B6704" s="7">
        <v>44439</v>
      </c>
      <c r="C6704" s="6">
        <v>5.2</v>
      </c>
      <c r="D6704" s="6">
        <v>4</v>
      </c>
      <c r="E6704" s="6">
        <v>1.3088</v>
      </c>
      <c r="F6704" s="6">
        <v>0.20930000000000001</v>
      </c>
      <c r="G6704" s="6">
        <v>0.06</v>
      </c>
    </row>
    <row r="6705" spans="2:7" x14ac:dyDescent="0.2">
      <c r="B6705" s="7">
        <v>44440</v>
      </c>
      <c r="C6705" s="6">
        <v>5.2</v>
      </c>
      <c r="D6705" s="6">
        <v>4</v>
      </c>
      <c r="E6705" s="6">
        <v>1.2936000000000001</v>
      </c>
      <c r="F6705" s="6">
        <v>0.2094</v>
      </c>
      <c r="G6705" s="6">
        <v>0.08</v>
      </c>
    </row>
    <row r="6706" spans="2:7" x14ac:dyDescent="0.2">
      <c r="B6706" s="7">
        <v>44441</v>
      </c>
      <c r="C6706" s="6">
        <v>5.2</v>
      </c>
      <c r="D6706" s="6">
        <v>4</v>
      </c>
      <c r="E6706" s="6">
        <v>1.2835000000000001</v>
      </c>
      <c r="F6706" s="6">
        <v>0.2056</v>
      </c>
      <c r="G6706" s="6">
        <v>0.08</v>
      </c>
    </row>
    <row r="6707" spans="2:7" x14ac:dyDescent="0.2">
      <c r="B6707" s="7">
        <v>44442</v>
      </c>
      <c r="C6707" s="6">
        <v>5.2</v>
      </c>
      <c r="D6707" s="6">
        <v>4</v>
      </c>
      <c r="E6707" s="6">
        <v>1.3223</v>
      </c>
      <c r="F6707" s="6">
        <v>0.20610000000000001</v>
      </c>
      <c r="G6707" s="6">
        <v>0.08</v>
      </c>
    </row>
    <row r="6708" spans="2:7" x14ac:dyDescent="0.2">
      <c r="B6708" s="7">
        <v>44445</v>
      </c>
      <c r="C6708" s="6">
        <v>5.2</v>
      </c>
      <c r="D6708" s="6">
        <v>4</v>
      </c>
      <c r="E6708" s="6">
        <v>1.3223</v>
      </c>
      <c r="F6708" s="6">
        <v>0.20610000000000001</v>
      </c>
      <c r="G6708" s="6">
        <v>0.08</v>
      </c>
    </row>
    <row r="6709" spans="2:7" x14ac:dyDescent="0.2">
      <c r="B6709" s="7">
        <v>44446</v>
      </c>
      <c r="C6709" s="6">
        <v>5.2</v>
      </c>
      <c r="D6709" s="6">
        <v>4</v>
      </c>
      <c r="E6709" s="6">
        <v>1.3732</v>
      </c>
      <c r="F6709" s="6">
        <v>0.22009999999999999</v>
      </c>
      <c r="G6709" s="6">
        <v>0.08</v>
      </c>
    </row>
    <row r="6710" spans="2:7" x14ac:dyDescent="0.2">
      <c r="B6710" s="7">
        <v>44447</v>
      </c>
      <c r="C6710" s="6">
        <v>5.2</v>
      </c>
      <c r="D6710" s="6">
        <v>4</v>
      </c>
      <c r="E6710" s="6">
        <v>1.3375999999999999</v>
      </c>
      <c r="F6710" s="6">
        <v>0.2162</v>
      </c>
      <c r="G6710" s="6">
        <v>0.08</v>
      </c>
    </row>
    <row r="6711" spans="2:7" x14ac:dyDescent="0.2">
      <c r="B6711" s="7">
        <v>44448</v>
      </c>
      <c r="C6711" s="6">
        <v>5.2</v>
      </c>
      <c r="D6711" s="6">
        <v>4</v>
      </c>
      <c r="E6711" s="6">
        <v>1.2970999999999999</v>
      </c>
      <c r="F6711" s="6">
        <v>0.21240000000000001</v>
      </c>
      <c r="G6711" s="6">
        <v>0.08</v>
      </c>
    </row>
    <row r="6712" spans="2:7" x14ac:dyDescent="0.2">
      <c r="B6712" s="7">
        <v>44449</v>
      </c>
      <c r="C6712" s="6">
        <v>5.2</v>
      </c>
      <c r="D6712" s="6">
        <v>4</v>
      </c>
      <c r="E6712" s="6">
        <v>1.3411</v>
      </c>
      <c r="F6712" s="6">
        <v>0.2127</v>
      </c>
      <c r="G6712" s="6">
        <v>0.08</v>
      </c>
    </row>
    <row r="6713" spans="2:7" x14ac:dyDescent="0.2">
      <c r="B6713" s="7">
        <v>44452</v>
      </c>
      <c r="C6713" s="6">
        <v>5.2</v>
      </c>
      <c r="D6713" s="6">
        <v>4</v>
      </c>
      <c r="E6713" s="6">
        <v>1.3259000000000001</v>
      </c>
      <c r="F6713" s="6">
        <v>0.21290000000000001</v>
      </c>
      <c r="G6713" s="6">
        <v>0.08</v>
      </c>
    </row>
    <row r="6714" spans="2:7" x14ac:dyDescent="0.2">
      <c r="B6714" s="7">
        <v>44453</v>
      </c>
      <c r="C6714" s="6">
        <v>5.2</v>
      </c>
      <c r="D6714" s="6">
        <v>4</v>
      </c>
      <c r="E6714" s="6">
        <v>1.2836000000000001</v>
      </c>
      <c r="F6714" s="6">
        <v>0.20699999999999999</v>
      </c>
      <c r="G6714" s="6">
        <v>0.08</v>
      </c>
    </row>
    <row r="6715" spans="2:7" x14ac:dyDescent="0.2">
      <c r="B6715" s="7">
        <v>44454</v>
      </c>
      <c r="C6715" s="6">
        <v>5.2</v>
      </c>
      <c r="D6715" s="6">
        <v>4</v>
      </c>
      <c r="E6715" s="6">
        <v>1.2988</v>
      </c>
      <c r="F6715" s="6">
        <v>0.21110000000000001</v>
      </c>
      <c r="G6715" s="6">
        <v>0.08</v>
      </c>
    </row>
    <row r="6716" spans="2:7" x14ac:dyDescent="0.2">
      <c r="B6716" s="7">
        <v>44455</v>
      </c>
      <c r="C6716" s="6">
        <v>5.2</v>
      </c>
      <c r="D6716" s="6">
        <v>4</v>
      </c>
      <c r="E6716" s="6">
        <v>1.3378000000000001</v>
      </c>
      <c r="F6716" s="6">
        <v>0.21929999999999999</v>
      </c>
      <c r="G6716" s="6">
        <v>0.08</v>
      </c>
    </row>
    <row r="6717" spans="2:7" x14ac:dyDescent="0.2">
      <c r="B6717" s="7">
        <v>44456</v>
      </c>
      <c r="C6717" s="6">
        <v>5.2</v>
      </c>
      <c r="D6717" s="6">
        <v>4</v>
      </c>
      <c r="E6717" s="6">
        <v>1.3615999999999999</v>
      </c>
      <c r="F6717" s="6">
        <v>0.22170000000000001</v>
      </c>
      <c r="G6717" s="6">
        <v>0.08</v>
      </c>
    </row>
    <row r="6718" spans="2:7" x14ac:dyDescent="0.2">
      <c r="B6718" s="7">
        <v>44459</v>
      </c>
      <c r="C6718" s="6">
        <v>5.2</v>
      </c>
      <c r="D6718" s="6">
        <v>4</v>
      </c>
      <c r="E6718" s="6">
        <v>1.3107</v>
      </c>
      <c r="F6718" s="6">
        <v>0.21579999999999999</v>
      </c>
      <c r="G6718" s="6">
        <v>0.08</v>
      </c>
    </row>
    <row r="6719" spans="2:7" x14ac:dyDescent="0.2">
      <c r="B6719" s="7">
        <v>44460</v>
      </c>
      <c r="C6719" s="6">
        <v>5.2</v>
      </c>
      <c r="D6719" s="6">
        <v>4</v>
      </c>
      <c r="E6719" s="6">
        <v>1.3226</v>
      </c>
      <c r="F6719" s="6">
        <v>0.21390000000000001</v>
      </c>
      <c r="G6719" s="6">
        <v>0.08</v>
      </c>
    </row>
    <row r="6720" spans="2:7" x14ac:dyDescent="0.2">
      <c r="B6720" s="7">
        <v>44461</v>
      </c>
      <c r="C6720" s="6">
        <v>5.2</v>
      </c>
      <c r="D6720" s="6">
        <v>4</v>
      </c>
      <c r="E6720" s="6">
        <v>1.3006</v>
      </c>
      <c r="F6720" s="6">
        <v>0.23630000000000001</v>
      </c>
      <c r="G6720" s="6">
        <v>0.08</v>
      </c>
    </row>
    <row r="6721" spans="2:7" x14ac:dyDescent="0.2">
      <c r="B6721" s="7">
        <v>44462</v>
      </c>
      <c r="C6721" s="6">
        <v>5.2</v>
      </c>
      <c r="D6721" s="6">
        <v>4</v>
      </c>
      <c r="E6721" s="6">
        <v>1.4300999999999999</v>
      </c>
      <c r="F6721" s="6">
        <v>0.26079999999999998</v>
      </c>
      <c r="G6721" s="6">
        <v>0.08</v>
      </c>
    </row>
    <row r="6722" spans="2:7" x14ac:dyDescent="0.2">
      <c r="B6722" s="7">
        <v>44463</v>
      </c>
      <c r="C6722" s="6">
        <v>5.2</v>
      </c>
      <c r="D6722" s="6">
        <v>4</v>
      </c>
      <c r="E6722" s="6">
        <v>1.4509000000000001</v>
      </c>
      <c r="F6722" s="6">
        <v>0.26950000000000002</v>
      </c>
      <c r="G6722" s="6">
        <v>0.08</v>
      </c>
    </row>
    <row r="6723" spans="2:7" x14ac:dyDescent="0.2">
      <c r="B6723" s="7">
        <v>44466</v>
      </c>
      <c r="C6723" s="6">
        <v>5.2</v>
      </c>
      <c r="D6723" s="6">
        <v>4</v>
      </c>
      <c r="E6723" s="6">
        <v>1.4871000000000001</v>
      </c>
      <c r="F6723" s="6">
        <v>0.27789999999999998</v>
      </c>
      <c r="G6723" s="6">
        <v>0.08</v>
      </c>
    </row>
    <row r="6724" spans="2:7" x14ac:dyDescent="0.2">
      <c r="B6724" s="7">
        <v>44467</v>
      </c>
      <c r="C6724" s="6">
        <v>5.2</v>
      </c>
      <c r="D6724" s="6">
        <v>4</v>
      </c>
      <c r="E6724" s="6">
        <v>1.5374000000000001</v>
      </c>
      <c r="F6724" s="6">
        <v>0.30099999999999999</v>
      </c>
      <c r="G6724" s="6">
        <v>0.08</v>
      </c>
    </row>
    <row r="6725" spans="2:7" x14ac:dyDescent="0.2">
      <c r="B6725" s="7">
        <v>44468</v>
      </c>
      <c r="C6725" s="6">
        <v>5.2</v>
      </c>
      <c r="D6725" s="6">
        <v>4</v>
      </c>
      <c r="E6725" s="6">
        <v>1.5166999999999999</v>
      </c>
      <c r="F6725" s="6">
        <v>0.28920000000000001</v>
      </c>
      <c r="G6725" s="6">
        <v>0.08</v>
      </c>
    </row>
    <row r="6726" spans="2:7" x14ac:dyDescent="0.2">
      <c r="B6726" s="7">
        <v>44469</v>
      </c>
      <c r="C6726" s="6">
        <v>4.8</v>
      </c>
      <c r="D6726" s="6">
        <v>4</v>
      </c>
      <c r="E6726" s="6">
        <v>1.4873000000000001</v>
      </c>
      <c r="F6726" s="6">
        <v>0.27550000000000002</v>
      </c>
      <c r="G6726" s="6">
        <v>0.06</v>
      </c>
    </row>
    <row r="6727" spans="2:7" x14ac:dyDescent="0.2">
      <c r="B6727" s="7">
        <v>44470</v>
      </c>
      <c r="C6727" s="6">
        <v>4.8</v>
      </c>
      <c r="D6727" s="6">
        <v>4</v>
      </c>
      <c r="E6727" s="6">
        <v>1.4616</v>
      </c>
      <c r="F6727" s="6">
        <v>0.26379999999999998</v>
      </c>
      <c r="G6727" s="6">
        <v>0.08</v>
      </c>
    </row>
    <row r="6728" spans="2:7" x14ac:dyDescent="0.2">
      <c r="B6728" s="7">
        <v>44473</v>
      </c>
      <c r="C6728" s="6">
        <v>4.8</v>
      </c>
      <c r="D6728" s="6">
        <v>4</v>
      </c>
      <c r="E6728" s="6">
        <v>1.4789000000000001</v>
      </c>
      <c r="F6728" s="6">
        <v>0.27760000000000001</v>
      </c>
      <c r="G6728" s="6">
        <v>0.08</v>
      </c>
    </row>
    <row r="6729" spans="2:7" x14ac:dyDescent="0.2">
      <c r="B6729" s="7">
        <v>44474</v>
      </c>
      <c r="C6729" s="6">
        <v>4.8</v>
      </c>
      <c r="D6729" s="6">
        <v>4</v>
      </c>
      <c r="E6729" s="6">
        <v>1.5258</v>
      </c>
      <c r="F6729" s="6">
        <v>0.28360000000000002</v>
      </c>
      <c r="G6729" s="6">
        <v>0.08</v>
      </c>
    </row>
    <row r="6730" spans="2:7" x14ac:dyDescent="0.2">
      <c r="B6730" s="7">
        <v>44475</v>
      </c>
      <c r="C6730" s="6">
        <v>4.8</v>
      </c>
      <c r="D6730" s="6">
        <v>4</v>
      </c>
      <c r="E6730" s="6">
        <v>1.5206</v>
      </c>
      <c r="F6730" s="6">
        <v>0.29349999999999998</v>
      </c>
      <c r="G6730" s="6">
        <v>0.08</v>
      </c>
    </row>
    <row r="6731" spans="2:7" x14ac:dyDescent="0.2">
      <c r="B6731" s="7">
        <v>44476</v>
      </c>
      <c r="C6731" s="6">
        <v>4.8</v>
      </c>
      <c r="D6731" s="6">
        <v>4</v>
      </c>
      <c r="E6731" s="6">
        <v>1.5729</v>
      </c>
      <c r="F6731" s="6">
        <v>0.30549999999999999</v>
      </c>
      <c r="G6731" s="6">
        <v>0.08</v>
      </c>
    </row>
    <row r="6732" spans="2:7" x14ac:dyDescent="0.2">
      <c r="B6732" s="7">
        <v>44477</v>
      </c>
      <c r="C6732" s="6">
        <v>4.8</v>
      </c>
      <c r="D6732" s="6">
        <v>4</v>
      </c>
      <c r="E6732" s="6">
        <v>1.6117999999999999</v>
      </c>
      <c r="F6732" s="6">
        <v>0.31780000000000003</v>
      </c>
      <c r="G6732" s="6">
        <v>0.08</v>
      </c>
    </row>
    <row r="6733" spans="2:7" x14ac:dyDescent="0.2">
      <c r="B6733" s="7">
        <v>44480</v>
      </c>
      <c r="C6733" s="6">
        <v>4.8</v>
      </c>
      <c r="D6733" s="6">
        <v>4</v>
      </c>
      <c r="E6733" s="6">
        <v>1.6117999999999999</v>
      </c>
      <c r="F6733" s="6">
        <v>0.31780000000000003</v>
      </c>
      <c r="G6733" s="6">
        <v>0.08</v>
      </c>
    </row>
    <row r="6734" spans="2:7" x14ac:dyDescent="0.2">
      <c r="B6734" s="7">
        <v>44481</v>
      </c>
      <c r="C6734" s="6">
        <v>4.8</v>
      </c>
      <c r="D6734" s="6">
        <v>4</v>
      </c>
      <c r="E6734" s="6">
        <v>1.5769</v>
      </c>
      <c r="F6734" s="6">
        <v>0.33789999999999998</v>
      </c>
      <c r="G6734" s="6">
        <v>0.08</v>
      </c>
    </row>
    <row r="6735" spans="2:7" x14ac:dyDescent="0.2">
      <c r="B6735" s="7">
        <v>44482</v>
      </c>
      <c r="C6735" s="6">
        <v>4.8</v>
      </c>
      <c r="D6735" s="6">
        <v>4</v>
      </c>
      <c r="E6735" s="6">
        <v>1.5367999999999999</v>
      </c>
      <c r="F6735" s="6">
        <v>0.35799999999999998</v>
      </c>
      <c r="G6735" s="6">
        <v>0.08</v>
      </c>
    </row>
    <row r="6736" spans="2:7" x14ac:dyDescent="0.2">
      <c r="B6736" s="7">
        <v>44483</v>
      </c>
      <c r="C6736" s="6">
        <v>4.8</v>
      </c>
      <c r="D6736" s="6">
        <v>4</v>
      </c>
      <c r="E6736" s="6">
        <v>1.5106999999999999</v>
      </c>
      <c r="F6736" s="6">
        <v>0.36020000000000002</v>
      </c>
      <c r="G6736" s="6">
        <v>0.08</v>
      </c>
    </row>
    <row r="6737" spans="2:7" x14ac:dyDescent="0.2">
      <c r="B6737" s="7">
        <v>44484</v>
      </c>
      <c r="C6737" s="6">
        <v>4.8</v>
      </c>
      <c r="D6737" s="6">
        <v>4</v>
      </c>
      <c r="E6737" s="6">
        <v>1.5703</v>
      </c>
      <c r="F6737" s="6">
        <v>0.39489999999999997</v>
      </c>
      <c r="G6737" s="6">
        <v>0.08</v>
      </c>
    </row>
    <row r="6738" spans="2:7" x14ac:dyDescent="0.2">
      <c r="B6738" s="7">
        <v>44487</v>
      </c>
      <c r="C6738" s="6">
        <v>4.8</v>
      </c>
      <c r="D6738" s="6">
        <v>4</v>
      </c>
      <c r="E6738" s="6">
        <v>1.6002000000000001</v>
      </c>
      <c r="F6738" s="6">
        <v>0.4254</v>
      </c>
      <c r="G6738" s="6">
        <v>0.08</v>
      </c>
    </row>
    <row r="6739" spans="2:7" x14ac:dyDescent="0.2">
      <c r="B6739" s="7">
        <v>44488</v>
      </c>
      <c r="C6739" s="6">
        <v>4.8</v>
      </c>
      <c r="D6739" s="6">
        <v>4</v>
      </c>
      <c r="E6739" s="6">
        <v>1.6372</v>
      </c>
      <c r="F6739" s="6">
        <v>0.39529999999999998</v>
      </c>
      <c r="G6739" s="6">
        <v>0.08</v>
      </c>
    </row>
    <row r="6740" spans="2:7" x14ac:dyDescent="0.2">
      <c r="B6740" s="7">
        <v>44489</v>
      </c>
      <c r="C6740" s="6">
        <v>4.8</v>
      </c>
      <c r="D6740" s="6">
        <v>4</v>
      </c>
      <c r="E6740" s="6">
        <v>1.6567000000000001</v>
      </c>
      <c r="F6740" s="6">
        <v>0.38540000000000002</v>
      </c>
      <c r="G6740" s="6">
        <v>0.08</v>
      </c>
    </row>
    <row r="6741" spans="2:7" x14ac:dyDescent="0.2">
      <c r="B6741" s="7">
        <v>44490</v>
      </c>
      <c r="C6741" s="6">
        <v>4.8</v>
      </c>
      <c r="D6741" s="6">
        <v>4</v>
      </c>
      <c r="E6741" s="6">
        <v>1.7011000000000001</v>
      </c>
      <c r="F6741" s="6">
        <v>0.45450000000000002</v>
      </c>
      <c r="G6741" s="6">
        <v>0.08</v>
      </c>
    </row>
    <row r="6742" spans="2:7" x14ac:dyDescent="0.2">
      <c r="B6742" s="7">
        <v>44491</v>
      </c>
      <c r="C6742" s="6">
        <v>4.8</v>
      </c>
      <c r="D6742" s="6">
        <v>4</v>
      </c>
      <c r="E6742" s="6">
        <v>1.6324000000000001</v>
      </c>
      <c r="F6742" s="6">
        <v>0.45340000000000003</v>
      </c>
      <c r="G6742" s="6">
        <v>0.08</v>
      </c>
    </row>
    <row r="6743" spans="2:7" x14ac:dyDescent="0.2">
      <c r="B6743" s="7">
        <v>44494</v>
      </c>
      <c r="C6743" s="6">
        <v>4.8</v>
      </c>
      <c r="D6743" s="6">
        <v>4</v>
      </c>
      <c r="E6743" s="6">
        <v>1.6307</v>
      </c>
      <c r="F6743" s="6">
        <v>0.43530000000000002</v>
      </c>
      <c r="G6743" s="6">
        <v>0.08</v>
      </c>
    </row>
    <row r="6744" spans="2:7" x14ac:dyDescent="0.2">
      <c r="B6744" s="7">
        <v>44495</v>
      </c>
      <c r="C6744" s="6">
        <v>4.8</v>
      </c>
      <c r="D6744" s="6">
        <v>4</v>
      </c>
      <c r="E6744" s="6">
        <v>1.6079000000000001</v>
      </c>
      <c r="F6744" s="6">
        <v>0.43959999999999999</v>
      </c>
      <c r="G6744" s="6">
        <v>0.08</v>
      </c>
    </row>
    <row r="6745" spans="2:7" x14ac:dyDescent="0.2">
      <c r="B6745" s="7">
        <v>44496</v>
      </c>
      <c r="C6745" s="6">
        <v>4.8</v>
      </c>
      <c r="D6745" s="6">
        <v>4</v>
      </c>
      <c r="E6745" s="6">
        <v>1.5412999999999999</v>
      </c>
      <c r="F6745" s="6">
        <v>0.50290000000000001</v>
      </c>
      <c r="G6745" s="6">
        <v>0.08</v>
      </c>
    </row>
    <row r="6746" spans="2:7" x14ac:dyDescent="0.2">
      <c r="B6746" s="7">
        <v>44497</v>
      </c>
      <c r="C6746" s="6">
        <v>4.8</v>
      </c>
      <c r="D6746" s="6">
        <v>4</v>
      </c>
      <c r="E6746" s="6">
        <v>1.58</v>
      </c>
      <c r="F6746" s="6">
        <v>0.48909999999999998</v>
      </c>
      <c r="G6746" s="6">
        <v>0.08</v>
      </c>
    </row>
    <row r="6747" spans="2:7" x14ac:dyDescent="0.2">
      <c r="B6747" s="7">
        <v>44498</v>
      </c>
      <c r="C6747" s="6">
        <v>4.8</v>
      </c>
      <c r="D6747" s="6">
        <v>4</v>
      </c>
      <c r="E6747" s="6">
        <v>1.5521</v>
      </c>
      <c r="F6747" s="6">
        <v>0.497</v>
      </c>
      <c r="G6747" s="6">
        <v>7.0000000000000007E-2</v>
      </c>
    </row>
    <row r="6748" spans="2:7" x14ac:dyDescent="0.2">
      <c r="B6748" s="7">
        <v>44501</v>
      </c>
      <c r="C6748" s="6">
        <v>4.5</v>
      </c>
      <c r="D6748" s="6">
        <v>4.5999999999999996</v>
      </c>
      <c r="E6748" s="6">
        <v>1.5557000000000001</v>
      </c>
      <c r="F6748" s="6">
        <v>0.49919999999999998</v>
      </c>
      <c r="G6748" s="6">
        <v>0.08</v>
      </c>
    </row>
    <row r="6749" spans="2:7" x14ac:dyDescent="0.2">
      <c r="B6749" s="7">
        <v>44502</v>
      </c>
      <c r="C6749" s="6">
        <v>4.5</v>
      </c>
      <c r="D6749" s="6">
        <v>4.5999999999999996</v>
      </c>
      <c r="E6749" s="6">
        <v>1.5488</v>
      </c>
      <c r="F6749" s="6">
        <v>0.44990000000000002</v>
      </c>
      <c r="G6749" s="6">
        <v>0.08</v>
      </c>
    </row>
    <row r="6750" spans="2:7" x14ac:dyDescent="0.2">
      <c r="B6750" s="7">
        <v>44503</v>
      </c>
      <c r="C6750" s="6">
        <v>4.5</v>
      </c>
      <c r="D6750" s="6">
        <v>4.5999999999999996</v>
      </c>
      <c r="E6750" s="6">
        <v>1.6033999999999999</v>
      </c>
      <c r="F6750" s="6">
        <v>0.46589999999999998</v>
      </c>
      <c r="G6750" s="6">
        <v>0.08</v>
      </c>
    </row>
    <row r="6751" spans="2:7" x14ac:dyDescent="0.2">
      <c r="B6751" s="7">
        <v>44504</v>
      </c>
      <c r="C6751" s="6">
        <v>4.5</v>
      </c>
      <c r="D6751" s="6">
        <v>4.5999999999999996</v>
      </c>
      <c r="E6751" s="6">
        <v>1.5262</v>
      </c>
      <c r="F6751" s="6">
        <v>0.4244</v>
      </c>
      <c r="G6751" s="6">
        <v>0.08</v>
      </c>
    </row>
    <row r="6752" spans="2:7" x14ac:dyDescent="0.2">
      <c r="B6752" s="7">
        <v>44505</v>
      </c>
      <c r="C6752" s="6">
        <v>4.5</v>
      </c>
      <c r="D6752" s="6">
        <v>4.5999999999999996</v>
      </c>
      <c r="E6752" s="6">
        <v>1.4513</v>
      </c>
      <c r="F6752" s="6">
        <v>0.40079999999999999</v>
      </c>
      <c r="G6752" s="6">
        <v>0.08</v>
      </c>
    </row>
    <row r="6753" spans="2:7" x14ac:dyDescent="0.2">
      <c r="B6753" s="7">
        <v>44508</v>
      </c>
      <c r="C6753" s="6">
        <v>4.5</v>
      </c>
      <c r="D6753" s="6">
        <v>4.5999999999999996</v>
      </c>
      <c r="E6753" s="6">
        <v>1.4897</v>
      </c>
      <c r="F6753" s="6">
        <v>0.44259999999999999</v>
      </c>
      <c r="G6753" s="6">
        <v>0.08</v>
      </c>
    </row>
    <row r="6754" spans="2:7" x14ac:dyDescent="0.2">
      <c r="B6754" s="7">
        <v>44509</v>
      </c>
      <c r="C6754" s="6">
        <v>4.5</v>
      </c>
      <c r="D6754" s="6">
        <v>4.5999999999999996</v>
      </c>
      <c r="E6754" s="6">
        <v>1.4358</v>
      </c>
      <c r="F6754" s="6">
        <v>0.42080000000000001</v>
      </c>
      <c r="G6754" s="6">
        <v>0.08</v>
      </c>
    </row>
    <row r="6755" spans="2:7" x14ac:dyDescent="0.2">
      <c r="B6755" s="7">
        <v>44510</v>
      </c>
      <c r="C6755" s="6">
        <v>4.5</v>
      </c>
      <c r="D6755" s="6">
        <v>4.5999999999999996</v>
      </c>
      <c r="E6755" s="6">
        <v>1.5492999999999999</v>
      </c>
      <c r="F6755" s="6">
        <v>0.51290000000000002</v>
      </c>
      <c r="G6755" s="6">
        <v>0.08</v>
      </c>
    </row>
    <row r="6756" spans="2:7" x14ac:dyDescent="0.2">
      <c r="B6756" s="7">
        <v>44511</v>
      </c>
      <c r="C6756" s="6">
        <v>4.5</v>
      </c>
      <c r="D6756" s="6">
        <v>4.5999999999999996</v>
      </c>
      <c r="E6756" s="6">
        <v>1.5492999999999999</v>
      </c>
      <c r="F6756" s="6">
        <v>0.51290000000000002</v>
      </c>
      <c r="G6756" s="6">
        <v>0.08</v>
      </c>
    </row>
    <row r="6757" spans="2:7" x14ac:dyDescent="0.2">
      <c r="B6757" s="7">
        <v>44512</v>
      </c>
      <c r="C6757" s="6">
        <v>4.5</v>
      </c>
      <c r="D6757" s="6">
        <v>4.5999999999999996</v>
      </c>
      <c r="E6757" s="6">
        <v>1.5612999999999999</v>
      </c>
      <c r="F6757" s="6">
        <v>0.51149999999999995</v>
      </c>
      <c r="G6757" s="6">
        <v>0.08</v>
      </c>
    </row>
    <row r="6758" spans="2:7" x14ac:dyDescent="0.2">
      <c r="B6758" s="7">
        <v>44515</v>
      </c>
      <c r="C6758" s="6">
        <v>4.5</v>
      </c>
      <c r="D6758" s="6">
        <v>4.5999999999999996</v>
      </c>
      <c r="E6758" s="6">
        <v>1.6145</v>
      </c>
      <c r="F6758" s="6">
        <v>0.51570000000000005</v>
      </c>
      <c r="G6758" s="6">
        <v>0.08</v>
      </c>
    </row>
    <row r="6759" spans="2:7" x14ac:dyDescent="0.2">
      <c r="B6759" s="7">
        <v>44516</v>
      </c>
      <c r="C6759" s="6">
        <v>4.5</v>
      </c>
      <c r="D6759" s="6">
        <v>4.5999999999999996</v>
      </c>
      <c r="E6759" s="6">
        <v>1.6335</v>
      </c>
      <c r="F6759" s="6">
        <v>0.51790000000000003</v>
      </c>
      <c r="G6759" s="6">
        <v>0.08</v>
      </c>
    </row>
    <row r="6760" spans="2:7" x14ac:dyDescent="0.2">
      <c r="B6760" s="7">
        <v>44517</v>
      </c>
      <c r="C6760" s="6">
        <v>4.5</v>
      </c>
      <c r="D6760" s="6">
        <v>4.5999999999999996</v>
      </c>
      <c r="E6760" s="6">
        <v>1.5889</v>
      </c>
      <c r="F6760" s="6">
        <v>0.49790000000000001</v>
      </c>
      <c r="G6760" s="6">
        <v>0.08</v>
      </c>
    </row>
    <row r="6761" spans="2:7" x14ac:dyDescent="0.2">
      <c r="B6761" s="7">
        <v>44518</v>
      </c>
      <c r="C6761" s="6">
        <v>4.5</v>
      </c>
      <c r="D6761" s="6">
        <v>4.5999999999999996</v>
      </c>
      <c r="E6761" s="6">
        <v>1.5854999999999999</v>
      </c>
      <c r="F6761" s="6">
        <v>0.50209999999999999</v>
      </c>
      <c r="G6761" s="6">
        <v>0.08</v>
      </c>
    </row>
    <row r="6762" spans="2:7" x14ac:dyDescent="0.2">
      <c r="B6762" s="7">
        <v>44519</v>
      </c>
      <c r="C6762" s="6">
        <v>4.5</v>
      </c>
      <c r="D6762" s="6">
        <v>4.5999999999999996</v>
      </c>
      <c r="E6762" s="6">
        <v>1.5462</v>
      </c>
      <c r="F6762" s="6">
        <v>0.50670000000000004</v>
      </c>
      <c r="G6762" s="6">
        <v>0.08</v>
      </c>
    </row>
    <row r="6763" spans="2:7" x14ac:dyDescent="0.2">
      <c r="B6763" s="7">
        <v>44522</v>
      </c>
      <c r="C6763" s="6">
        <v>4.5</v>
      </c>
      <c r="D6763" s="6">
        <v>4.5999999999999996</v>
      </c>
      <c r="E6763" s="6">
        <v>1.6235999999999999</v>
      </c>
      <c r="F6763" s="6">
        <v>0.58420000000000005</v>
      </c>
      <c r="G6763" s="6">
        <v>0.08</v>
      </c>
    </row>
    <row r="6764" spans="2:7" x14ac:dyDescent="0.2">
      <c r="B6764" s="7">
        <v>44523</v>
      </c>
      <c r="C6764" s="6">
        <v>4.5</v>
      </c>
      <c r="D6764" s="6">
        <v>4.5999999999999996</v>
      </c>
      <c r="E6764" s="6">
        <v>1.6651</v>
      </c>
      <c r="F6764" s="6">
        <v>0.61419999999999997</v>
      </c>
      <c r="G6764" s="6">
        <v>0.08</v>
      </c>
    </row>
    <row r="6765" spans="2:7" x14ac:dyDescent="0.2">
      <c r="B6765" s="7">
        <v>44524</v>
      </c>
      <c r="C6765" s="6">
        <v>4.5</v>
      </c>
      <c r="D6765" s="6">
        <v>4.5999999999999996</v>
      </c>
      <c r="E6765" s="6">
        <v>1.6341000000000001</v>
      </c>
      <c r="F6765" s="6">
        <v>0.63980000000000004</v>
      </c>
      <c r="G6765" s="6">
        <v>0.08</v>
      </c>
    </row>
    <row r="6766" spans="2:7" x14ac:dyDescent="0.2">
      <c r="B6766" s="7">
        <v>44525</v>
      </c>
      <c r="C6766" s="6">
        <v>4.5</v>
      </c>
      <c r="D6766" s="6">
        <v>4.5999999999999996</v>
      </c>
      <c r="E6766" s="6">
        <v>1.6341000000000001</v>
      </c>
      <c r="F6766" s="6">
        <v>0.63980000000000004</v>
      </c>
      <c r="G6766" s="6">
        <v>0.08</v>
      </c>
    </row>
    <row r="6767" spans="2:7" x14ac:dyDescent="0.2">
      <c r="B6767" s="7">
        <v>44526</v>
      </c>
      <c r="C6767" s="6">
        <v>4.5</v>
      </c>
      <c r="D6767" s="6">
        <v>4.5999999999999996</v>
      </c>
      <c r="E6767" s="6">
        <v>1.4731000000000001</v>
      </c>
      <c r="F6767" s="6">
        <v>0.498</v>
      </c>
      <c r="G6767" s="6">
        <v>0.08</v>
      </c>
    </row>
    <row r="6768" spans="2:7" x14ac:dyDescent="0.2">
      <c r="B6768" s="7">
        <v>44529</v>
      </c>
      <c r="C6768" s="6">
        <v>4.5</v>
      </c>
      <c r="D6768" s="6">
        <v>4.5999999999999996</v>
      </c>
      <c r="E6768" s="6">
        <v>1.4986999999999999</v>
      </c>
      <c r="F6768" s="6">
        <v>0.48430000000000001</v>
      </c>
      <c r="G6768" s="6">
        <v>0.08</v>
      </c>
    </row>
    <row r="6769" spans="2:7" x14ac:dyDescent="0.2">
      <c r="B6769" s="7">
        <v>44530</v>
      </c>
      <c r="C6769" s="6">
        <v>4.2</v>
      </c>
      <c r="D6769" s="6">
        <v>4.9000000000000004</v>
      </c>
      <c r="E6769" s="6">
        <v>1.4442999999999999</v>
      </c>
      <c r="F6769" s="6">
        <v>0.56499999999999995</v>
      </c>
      <c r="G6769" s="6">
        <v>7.0000000000000007E-2</v>
      </c>
    </row>
    <row r="6770" spans="2:7" x14ac:dyDescent="0.2">
      <c r="B6770" s="7">
        <v>44531</v>
      </c>
      <c r="C6770" s="6">
        <v>4.2</v>
      </c>
      <c r="D6770" s="6">
        <v>4.9000000000000004</v>
      </c>
      <c r="E6770" s="6">
        <v>1.4036999999999999</v>
      </c>
      <c r="F6770" s="6">
        <v>0.55130000000000001</v>
      </c>
      <c r="G6770" s="6">
        <v>0.08</v>
      </c>
    </row>
    <row r="6771" spans="2:7" x14ac:dyDescent="0.2">
      <c r="B6771" s="7">
        <v>44532</v>
      </c>
      <c r="C6771" s="6">
        <v>4.2</v>
      </c>
      <c r="D6771" s="6">
        <v>4.9000000000000004</v>
      </c>
      <c r="E6771" s="6">
        <v>1.4442999999999999</v>
      </c>
      <c r="F6771" s="6">
        <v>0.61260000000000003</v>
      </c>
      <c r="G6771" s="6">
        <v>0.08</v>
      </c>
    </row>
    <row r="6772" spans="2:7" x14ac:dyDescent="0.2">
      <c r="B6772" s="7">
        <v>44533</v>
      </c>
      <c r="C6772" s="6">
        <v>4.2</v>
      </c>
      <c r="D6772" s="6">
        <v>4.9000000000000004</v>
      </c>
      <c r="E6772" s="6">
        <v>1.343</v>
      </c>
      <c r="F6772" s="6">
        <v>0.58730000000000004</v>
      </c>
      <c r="G6772" s="6">
        <v>0.08</v>
      </c>
    </row>
    <row r="6773" spans="2:7" x14ac:dyDescent="0.2">
      <c r="B6773" s="7">
        <v>44536</v>
      </c>
      <c r="C6773" s="6">
        <v>4.2</v>
      </c>
      <c r="D6773" s="6">
        <v>4.9000000000000004</v>
      </c>
      <c r="E6773" s="6">
        <v>1.4341999999999999</v>
      </c>
      <c r="F6773" s="6">
        <v>0.63119999999999998</v>
      </c>
      <c r="G6773" s="6">
        <v>0.08</v>
      </c>
    </row>
    <row r="6774" spans="2:7" x14ac:dyDescent="0.2">
      <c r="B6774" s="7">
        <v>44537</v>
      </c>
      <c r="C6774" s="6">
        <v>4.2</v>
      </c>
      <c r="D6774" s="6">
        <v>4.9000000000000004</v>
      </c>
      <c r="E6774" s="6">
        <v>1.4733000000000001</v>
      </c>
      <c r="F6774" s="6">
        <v>0.68920000000000003</v>
      </c>
      <c r="G6774" s="6">
        <v>0.08</v>
      </c>
    </row>
    <row r="6775" spans="2:7" x14ac:dyDescent="0.2">
      <c r="B6775" s="7">
        <v>44538</v>
      </c>
      <c r="C6775" s="6">
        <v>4.2</v>
      </c>
      <c r="D6775" s="6">
        <v>4.9000000000000004</v>
      </c>
      <c r="E6775" s="6">
        <v>1.5212000000000001</v>
      </c>
      <c r="F6775" s="6">
        <v>0.68149999999999999</v>
      </c>
      <c r="G6775" s="6">
        <v>0.08</v>
      </c>
    </row>
    <row r="6776" spans="2:7" x14ac:dyDescent="0.2">
      <c r="B6776" s="7">
        <v>44539</v>
      </c>
      <c r="C6776" s="6">
        <v>4.2</v>
      </c>
      <c r="D6776" s="6">
        <v>4.9000000000000004</v>
      </c>
      <c r="E6776" s="6">
        <v>1.4990000000000001</v>
      </c>
      <c r="F6776" s="6">
        <v>0.68769999999999998</v>
      </c>
      <c r="G6776" s="6">
        <v>0.08</v>
      </c>
    </row>
    <row r="6777" spans="2:7" x14ac:dyDescent="0.2">
      <c r="B6777" s="7">
        <v>44540</v>
      </c>
      <c r="C6777" s="6">
        <v>4.2</v>
      </c>
      <c r="D6777" s="6">
        <v>4.9000000000000004</v>
      </c>
      <c r="E6777" s="6">
        <v>1.4837</v>
      </c>
      <c r="F6777" s="6">
        <v>0.65429999999999999</v>
      </c>
      <c r="G6777" s="6">
        <v>0.08</v>
      </c>
    </row>
    <row r="6778" spans="2:7" x14ac:dyDescent="0.2">
      <c r="B6778" s="7">
        <v>44543</v>
      </c>
      <c r="C6778" s="6">
        <v>4.2</v>
      </c>
      <c r="D6778" s="6">
        <v>4.9000000000000004</v>
      </c>
      <c r="E6778" s="6">
        <v>1.4156</v>
      </c>
      <c r="F6778" s="6">
        <v>0.63239999999999996</v>
      </c>
      <c r="G6778" s="6">
        <v>0.08</v>
      </c>
    </row>
    <row r="6779" spans="2:7" x14ac:dyDescent="0.2">
      <c r="B6779" s="7">
        <v>44544</v>
      </c>
      <c r="C6779" s="6">
        <v>4.2</v>
      </c>
      <c r="D6779" s="6">
        <v>4.9000000000000004</v>
      </c>
      <c r="E6779" s="6">
        <v>1.4411</v>
      </c>
      <c r="F6779" s="6">
        <v>0.65680000000000005</v>
      </c>
      <c r="G6779" s="6">
        <v>0.08</v>
      </c>
    </row>
    <row r="6780" spans="2:7" x14ac:dyDescent="0.2">
      <c r="B6780" s="7">
        <v>44545</v>
      </c>
      <c r="C6780" s="6">
        <v>4.2</v>
      </c>
      <c r="D6780" s="6">
        <v>4.9000000000000004</v>
      </c>
      <c r="E6780" s="6">
        <v>1.4564999999999999</v>
      </c>
      <c r="F6780" s="6">
        <v>0.66310000000000002</v>
      </c>
      <c r="G6780" s="6">
        <v>0.08</v>
      </c>
    </row>
    <row r="6781" spans="2:7" x14ac:dyDescent="0.2">
      <c r="B6781" s="7">
        <v>44546</v>
      </c>
      <c r="C6781" s="6">
        <v>4.2</v>
      </c>
      <c r="D6781" s="6">
        <v>4.9000000000000004</v>
      </c>
      <c r="E6781" s="6">
        <v>1.4106000000000001</v>
      </c>
      <c r="F6781" s="6">
        <v>0.61280000000000001</v>
      </c>
      <c r="G6781" s="6">
        <v>0.08</v>
      </c>
    </row>
    <row r="6782" spans="2:7" x14ac:dyDescent="0.2">
      <c r="B6782" s="7">
        <v>44547</v>
      </c>
      <c r="C6782" s="6">
        <v>4.2</v>
      </c>
      <c r="D6782" s="6">
        <v>4.9000000000000004</v>
      </c>
      <c r="E6782" s="6">
        <v>1.4020999999999999</v>
      </c>
      <c r="F6782" s="6">
        <v>0.63759999999999994</v>
      </c>
      <c r="G6782" s="6">
        <v>0.08</v>
      </c>
    </row>
    <row r="6783" spans="2:7" x14ac:dyDescent="0.2">
      <c r="B6783" s="7">
        <v>44550</v>
      </c>
      <c r="C6783" s="6">
        <v>4.2</v>
      </c>
      <c r="D6783" s="6">
        <v>4.9000000000000004</v>
      </c>
      <c r="E6783" s="6">
        <v>1.4225000000000001</v>
      </c>
      <c r="F6783" s="6">
        <v>0.63170000000000004</v>
      </c>
      <c r="G6783" s="6">
        <v>0.08</v>
      </c>
    </row>
    <row r="6784" spans="2:7" x14ac:dyDescent="0.2">
      <c r="B6784" s="7">
        <v>44551</v>
      </c>
      <c r="C6784" s="6">
        <v>4.2</v>
      </c>
      <c r="D6784" s="6">
        <v>4.9000000000000004</v>
      </c>
      <c r="E6784" s="6">
        <v>1.4617</v>
      </c>
      <c r="F6784" s="6">
        <v>0.66649999999999998</v>
      </c>
      <c r="G6784" s="6">
        <v>0.08</v>
      </c>
    </row>
    <row r="6785" spans="2:7" x14ac:dyDescent="0.2">
      <c r="B6785" s="7">
        <v>44552</v>
      </c>
      <c r="C6785" s="6">
        <v>4.2</v>
      </c>
      <c r="D6785" s="6">
        <v>4.9000000000000004</v>
      </c>
      <c r="E6785" s="6">
        <v>1.4515</v>
      </c>
      <c r="F6785" s="6">
        <v>0.66059999999999997</v>
      </c>
      <c r="G6785" s="6">
        <v>0.08</v>
      </c>
    </row>
    <row r="6786" spans="2:7" x14ac:dyDescent="0.2">
      <c r="B6786" s="7">
        <v>44553</v>
      </c>
      <c r="C6786" s="6">
        <v>4.2</v>
      </c>
      <c r="D6786" s="6">
        <v>4.9000000000000004</v>
      </c>
      <c r="E6786" s="6">
        <v>1.4926999999999999</v>
      </c>
      <c r="F6786" s="6">
        <v>0.68810000000000004</v>
      </c>
      <c r="G6786" s="6">
        <v>0.08</v>
      </c>
    </row>
    <row r="6787" spans="2:7" x14ac:dyDescent="0.2">
      <c r="B6787" s="7">
        <v>44554</v>
      </c>
      <c r="C6787" s="6">
        <v>4.2</v>
      </c>
      <c r="D6787" s="6">
        <v>4.9000000000000004</v>
      </c>
      <c r="E6787" s="6">
        <v>1.4926999999999999</v>
      </c>
      <c r="F6787" s="6">
        <v>0.68810000000000004</v>
      </c>
      <c r="G6787" s="6">
        <v>0.08</v>
      </c>
    </row>
    <row r="6788" spans="2:7" x14ac:dyDescent="0.2">
      <c r="B6788" s="7">
        <v>44557</v>
      </c>
      <c r="C6788" s="6">
        <v>4.2</v>
      </c>
      <c r="D6788" s="6">
        <v>4.9000000000000004</v>
      </c>
      <c r="E6788" s="6">
        <v>1.4756</v>
      </c>
      <c r="F6788" s="6">
        <v>0.69869999999999999</v>
      </c>
      <c r="G6788" s="6">
        <v>0.08</v>
      </c>
    </row>
    <row r="6789" spans="2:7" x14ac:dyDescent="0.2">
      <c r="B6789" s="7">
        <v>44558</v>
      </c>
      <c r="C6789" s="6">
        <v>4.2</v>
      </c>
      <c r="D6789" s="6">
        <v>4.9000000000000004</v>
      </c>
      <c r="E6789" s="6">
        <v>1.4806999999999999</v>
      </c>
      <c r="F6789" s="6">
        <v>0.75</v>
      </c>
      <c r="G6789" s="6">
        <v>0.08</v>
      </c>
    </row>
    <row r="6790" spans="2:7" x14ac:dyDescent="0.2">
      <c r="B6790" s="7">
        <v>44559</v>
      </c>
      <c r="C6790" s="6">
        <v>4.2</v>
      </c>
      <c r="D6790" s="6">
        <v>4.9000000000000004</v>
      </c>
      <c r="E6790" s="6">
        <v>1.5496000000000001</v>
      </c>
      <c r="F6790" s="6">
        <v>0.74609999999999999</v>
      </c>
      <c r="G6790" s="6">
        <v>0.08</v>
      </c>
    </row>
    <row r="6791" spans="2:7" x14ac:dyDescent="0.2">
      <c r="B6791" s="7">
        <v>44560</v>
      </c>
      <c r="C6791" s="6">
        <v>4.2</v>
      </c>
      <c r="D6791" s="6">
        <v>4.9000000000000004</v>
      </c>
      <c r="E6791" s="6">
        <v>1.5083</v>
      </c>
      <c r="F6791" s="6">
        <v>0.72440000000000004</v>
      </c>
      <c r="G6791" s="6">
        <v>0.08</v>
      </c>
    </row>
    <row r="6792" spans="2:7" x14ac:dyDescent="0.2">
      <c r="B6792" s="7">
        <v>44561</v>
      </c>
      <c r="C6792" s="6">
        <v>3.9</v>
      </c>
      <c r="D6792" s="6">
        <v>5.5</v>
      </c>
      <c r="E6792" s="6">
        <v>1.5101</v>
      </c>
      <c r="F6792" s="6">
        <v>0.73219999999999996</v>
      </c>
      <c r="G6792" s="6">
        <v>7.0000000000000007E-2</v>
      </c>
    </row>
    <row r="6793" spans="2:7" x14ac:dyDescent="0.2">
      <c r="B6793" s="7">
        <v>44564</v>
      </c>
      <c r="C6793" s="6">
        <v>3.9</v>
      </c>
      <c r="D6793" s="6">
        <v>5.5</v>
      </c>
      <c r="E6793" s="6">
        <v>1.6279999999999999</v>
      </c>
      <c r="F6793" s="6">
        <v>0.76780000000000004</v>
      </c>
      <c r="G6793" s="6">
        <v>0.08</v>
      </c>
    </row>
    <row r="6794" spans="2:7" x14ac:dyDescent="0.2">
      <c r="B6794" s="7">
        <v>44565</v>
      </c>
      <c r="C6794" s="6">
        <v>3.9</v>
      </c>
      <c r="D6794" s="6">
        <v>5.5</v>
      </c>
      <c r="E6794" s="6">
        <v>1.6473</v>
      </c>
      <c r="F6794" s="6">
        <v>0.75990000000000002</v>
      </c>
      <c r="G6794" s="6">
        <v>0.08</v>
      </c>
    </row>
    <row r="6795" spans="2:7" x14ac:dyDescent="0.2">
      <c r="B6795" s="7">
        <v>44566</v>
      </c>
      <c r="C6795" s="6">
        <v>3.9</v>
      </c>
      <c r="D6795" s="6">
        <v>5.5</v>
      </c>
      <c r="E6795" s="6">
        <v>1.7052</v>
      </c>
      <c r="F6795" s="6">
        <v>0.8256</v>
      </c>
      <c r="G6795" s="6">
        <v>0.08</v>
      </c>
    </row>
    <row r="6796" spans="2:7" x14ac:dyDescent="0.2">
      <c r="B6796" s="7">
        <v>44567</v>
      </c>
      <c r="C6796" s="6">
        <v>3.9</v>
      </c>
      <c r="D6796" s="6">
        <v>5.5</v>
      </c>
      <c r="E6796" s="6">
        <v>1.7211000000000001</v>
      </c>
      <c r="F6796" s="6">
        <v>0.86560000000000004</v>
      </c>
      <c r="G6796" s="6">
        <v>0.08</v>
      </c>
    </row>
    <row r="6797" spans="2:7" x14ac:dyDescent="0.2">
      <c r="B6797" s="7">
        <v>44568</v>
      </c>
      <c r="C6797" s="6">
        <v>3.9</v>
      </c>
      <c r="D6797" s="6">
        <v>5.5</v>
      </c>
      <c r="E6797" s="6">
        <v>1.762</v>
      </c>
      <c r="F6797" s="6">
        <v>0.86209999999999998</v>
      </c>
      <c r="G6797" s="6">
        <v>0.08</v>
      </c>
    </row>
    <row r="6798" spans="2:7" x14ac:dyDescent="0.2">
      <c r="B6798" s="7">
        <v>44571</v>
      </c>
      <c r="C6798" s="6">
        <v>3.9</v>
      </c>
      <c r="D6798" s="6">
        <v>5.5</v>
      </c>
      <c r="E6798" s="6">
        <v>1.7603</v>
      </c>
      <c r="F6798" s="6">
        <v>0.89439999999999997</v>
      </c>
      <c r="G6798" s="6">
        <v>0.08</v>
      </c>
    </row>
    <row r="6799" spans="2:7" x14ac:dyDescent="0.2">
      <c r="B6799" s="7">
        <v>44572</v>
      </c>
      <c r="C6799" s="6">
        <v>3.9</v>
      </c>
      <c r="D6799" s="6">
        <v>5.5</v>
      </c>
      <c r="E6799" s="6">
        <v>1.7357</v>
      </c>
      <c r="F6799" s="6">
        <v>0.88249999999999995</v>
      </c>
      <c r="G6799" s="6">
        <v>0.08</v>
      </c>
    </row>
    <row r="6800" spans="2:7" x14ac:dyDescent="0.2">
      <c r="B6800" s="7">
        <v>44573</v>
      </c>
      <c r="C6800" s="6">
        <v>3.9</v>
      </c>
      <c r="D6800" s="6">
        <v>5.5</v>
      </c>
      <c r="E6800" s="6">
        <v>1.7427999999999999</v>
      </c>
      <c r="F6800" s="6">
        <v>0.91890000000000005</v>
      </c>
      <c r="G6800" s="6">
        <v>0.08</v>
      </c>
    </row>
    <row r="6801" spans="2:7" x14ac:dyDescent="0.2">
      <c r="B6801" s="7">
        <v>44574</v>
      </c>
      <c r="C6801" s="6">
        <v>3.9</v>
      </c>
      <c r="D6801" s="6">
        <v>5.5</v>
      </c>
      <c r="E6801" s="6">
        <v>1.7040999999999999</v>
      </c>
      <c r="F6801" s="6">
        <v>0.89290000000000003</v>
      </c>
      <c r="G6801" s="6">
        <v>0.08</v>
      </c>
    </row>
    <row r="6802" spans="2:7" x14ac:dyDescent="0.2">
      <c r="B6802" s="7">
        <v>44575</v>
      </c>
      <c r="C6802" s="6">
        <v>3.9</v>
      </c>
      <c r="D6802" s="6">
        <v>5.5</v>
      </c>
      <c r="E6802" s="6">
        <v>1.7841</v>
      </c>
      <c r="F6802" s="6">
        <v>0.96679999999999999</v>
      </c>
      <c r="G6802" s="6">
        <v>0.08</v>
      </c>
    </row>
    <row r="6803" spans="2:7" x14ac:dyDescent="0.2">
      <c r="B6803" s="7">
        <v>44578</v>
      </c>
      <c r="C6803" s="6">
        <v>3.9</v>
      </c>
      <c r="D6803" s="6">
        <v>5.5</v>
      </c>
      <c r="E6803" s="6">
        <v>1.7841</v>
      </c>
      <c r="F6803" s="6">
        <v>0.96679999999999999</v>
      </c>
      <c r="G6803" s="6">
        <v>0.08</v>
      </c>
    </row>
    <row r="6804" spans="2:7" x14ac:dyDescent="0.2">
      <c r="B6804" s="7">
        <v>44579</v>
      </c>
      <c r="C6804" s="6">
        <v>3.9</v>
      </c>
      <c r="D6804" s="6">
        <v>5.5</v>
      </c>
      <c r="E6804" s="6">
        <v>1.8734999999999999</v>
      </c>
      <c r="F6804" s="6">
        <v>1.0425</v>
      </c>
      <c r="G6804" s="6">
        <v>0.08</v>
      </c>
    </row>
    <row r="6805" spans="2:7" x14ac:dyDescent="0.2">
      <c r="B6805" s="7">
        <v>44580</v>
      </c>
      <c r="C6805" s="6">
        <v>3.9</v>
      </c>
      <c r="D6805" s="6">
        <v>5.5</v>
      </c>
      <c r="E6805" s="6">
        <v>1.8646</v>
      </c>
      <c r="F6805" s="6">
        <v>1.0571999999999999</v>
      </c>
      <c r="G6805" s="6">
        <v>0.08</v>
      </c>
    </row>
    <row r="6806" spans="2:7" x14ac:dyDescent="0.2">
      <c r="B6806" s="7">
        <v>44581</v>
      </c>
      <c r="C6806" s="6">
        <v>3.9</v>
      </c>
      <c r="D6806" s="6">
        <v>5.5</v>
      </c>
      <c r="E6806" s="6">
        <v>1.804</v>
      </c>
      <c r="F6806" s="6">
        <v>1.0248999999999999</v>
      </c>
      <c r="G6806" s="6">
        <v>0.08</v>
      </c>
    </row>
    <row r="6807" spans="2:7" x14ac:dyDescent="0.2">
      <c r="B6807" s="7">
        <v>44582</v>
      </c>
      <c r="C6807" s="6">
        <v>3.9</v>
      </c>
      <c r="D6807" s="6">
        <v>5.5</v>
      </c>
      <c r="E6807" s="6">
        <v>1.7581</v>
      </c>
      <c r="F6807" s="6">
        <v>1.0014000000000001</v>
      </c>
      <c r="G6807" s="6">
        <v>0.08</v>
      </c>
    </row>
    <row r="6808" spans="2:7" x14ac:dyDescent="0.2">
      <c r="B6808" s="7">
        <v>44585</v>
      </c>
      <c r="C6808" s="6">
        <v>3.9</v>
      </c>
      <c r="D6808" s="6">
        <v>5.5</v>
      </c>
      <c r="E6808" s="6">
        <v>1.7706</v>
      </c>
      <c r="F6808" s="6">
        <v>0.97099999999999997</v>
      </c>
      <c r="G6808" s="6">
        <v>0.08</v>
      </c>
    </row>
    <row r="6809" spans="2:7" x14ac:dyDescent="0.2">
      <c r="B6809" s="7">
        <v>44586</v>
      </c>
      <c r="C6809" s="6">
        <v>3.9</v>
      </c>
      <c r="D6809" s="6">
        <v>5.5</v>
      </c>
      <c r="E6809" s="6">
        <v>1.7688999999999999</v>
      </c>
      <c r="F6809" s="6">
        <v>1.0174000000000001</v>
      </c>
      <c r="G6809" s="6">
        <v>0.08</v>
      </c>
    </row>
    <row r="6810" spans="2:7" x14ac:dyDescent="0.2">
      <c r="B6810" s="7">
        <v>44587</v>
      </c>
      <c r="C6810" s="6">
        <v>3.9</v>
      </c>
      <c r="D6810" s="6">
        <v>5.5</v>
      </c>
      <c r="E6810" s="6">
        <v>1.8636999999999999</v>
      </c>
      <c r="F6810" s="6">
        <v>1.1504000000000001</v>
      </c>
      <c r="G6810" s="6">
        <v>0.08</v>
      </c>
    </row>
    <row r="6811" spans="2:7" x14ac:dyDescent="0.2">
      <c r="B6811" s="7">
        <v>44588</v>
      </c>
      <c r="C6811" s="6">
        <v>3.9</v>
      </c>
      <c r="D6811" s="6">
        <v>5.5</v>
      </c>
      <c r="E6811" s="6">
        <v>1.7994000000000001</v>
      </c>
      <c r="F6811" s="6">
        <v>1.1881999999999999</v>
      </c>
      <c r="G6811" s="6">
        <v>0.08</v>
      </c>
    </row>
    <row r="6812" spans="2:7" x14ac:dyDescent="0.2">
      <c r="B6812" s="7">
        <v>44589</v>
      </c>
      <c r="C6812" s="6">
        <v>3.9</v>
      </c>
      <c r="D6812" s="6">
        <v>5.5</v>
      </c>
      <c r="E6812" s="6">
        <v>1.7694000000000001</v>
      </c>
      <c r="F6812" s="6">
        <v>1.1623000000000001</v>
      </c>
      <c r="G6812" s="6">
        <v>0.08</v>
      </c>
    </row>
    <row r="6813" spans="2:7" x14ac:dyDescent="0.2">
      <c r="B6813" s="7">
        <v>44592</v>
      </c>
      <c r="C6813" s="6">
        <v>4</v>
      </c>
      <c r="D6813" s="6">
        <v>6</v>
      </c>
      <c r="E6813" s="6">
        <v>1.7766999999999999</v>
      </c>
      <c r="F6813" s="6">
        <v>1.1787000000000001</v>
      </c>
      <c r="G6813" s="6">
        <v>0.08</v>
      </c>
    </row>
    <row r="6814" spans="2:7" x14ac:dyDescent="0.2">
      <c r="B6814" s="7">
        <v>44593</v>
      </c>
      <c r="C6814" s="6">
        <v>4</v>
      </c>
      <c r="D6814" s="6">
        <v>6</v>
      </c>
      <c r="E6814" s="6">
        <v>1.7875000000000001</v>
      </c>
      <c r="F6814" s="6">
        <v>1.1651</v>
      </c>
      <c r="G6814" s="6">
        <v>0.08</v>
      </c>
    </row>
    <row r="6815" spans="2:7" x14ac:dyDescent="0.2">
      <c r="B6815" s="7">
        <v>44594</v>
      </c>
      <c r="C6815" s="6">
        <v>4</v>
      </c>
      <c r="D6815" s="6">
        <v>6</v>
      </c>
      <c r="E6815" s="6">
        <v>1.7750999999999999</v>
      </c>
      <c r="F6815" s="6">
        <v>1.1535</v>
      </c>
      <c r="G6815" s="6">
        <v>0.08</v>
      </c>
    </row>
    <row r="6816" spans="2:7" x14ac:dyDescent="0.2">
      <c r="B6816" s="7">
        <v>44595</v>
      </c>
      <c r="C6816" s="6">
        <v>4</v>
      </c>
      <c r="D6816" s="6">
        <v>6</v>
      </c>
      <c r="E6816" s="6">
        <v>1.8306</v>
      </c>
      <c r="F6816" s="6">
        <v>1.1959</v>
      </c>
      <c r="G6816" s="6">
        <v>0.08</v>
      </c>
    </row>
    <row r="6817" spans="2:7" x14ac:dyDescent="0.2">
      <c r="B6817" s="7">
        <v>44596</v>
      </c>
      <c r="C6817" s="6">
        <v>4</v>
      </c>
      <c r="D6817" s="6">
        <v>6</v>
      </c>
      <c r="E6817" s="6">
        <v>1.9085000000000001</v>
      </c>
      <c r="F6817" s="6">
        <v>1.3099000000000001</v>
      </c>
      <c r="G6817" s="6">
        <v>0.08</v>
      </c>
    </row>
    <row r="6818" spans="2:7" x14ac:dyDescent="0.2">
      <c r="B6818" s="7">
        <v>44599</v>
      </c>
      <c r="C6818" s="6">
        <v>4</v>
      </c>
      <c r="D6818" s="6">
        <v>6</v>
      </c>
      <c r="E6818" s="6">
        <v>1.9158999999999999</v>
      </c>
      <c r="F6818" s="6">
        <v>1.2903</v>
      </c>
      <c r="G6818" s="6">
        <v>0.08</v>
      </c>
    </row>
    <row r="6819" spans="2:7" x14ac:dyDescent="0.2">
      <c r="B6819" s="7">
        <v>44600</v>
      </c>
      <c r="C6819" s="6">
        <v>4</v>
      </c>
      <c r="D6819" s="6">
        <v>6</v>
      </c>
      <c r="E6819" s="6">
        <v>1.9632000000000001</v>
      </c>
      <c r="F6819" s="6">
        <v>1.3413999999999999</v>
      </c>
      <c r="G6819" s="6">
        <v>0.08</v>
      </c>
    </row>
    <row r="6820" spans="2:7" x14ac:dyDescent="0.2">
      <c r="B6820" s="7">
        <v>44601</v>
      </c>
      <c r="C6820" s="6">
        <v>4</v>
      </c>
      <c r="D6820" s="6">
        <v>6</v>
      </c>
      <c r="E6820" s="6">
        <v>1.9415</v>
      </c>
      <c r="F6820" s="6">
        <v>1.3644000000000001</v>
      </c>
      <c r="G6820" s="6">
        <v>0.08</v>
      </c>
    </row>
    <row r="6821" spans="2:7" x14ac:dyDescent="0.2">
      <c r="B6821" s="7">
        <v>44602</v>
      </c>
      <c r="C6821" s="6">
        <v>4</v>
      </c>
      <c r="D6821" s="6">
        <v>6</v>
      </c>
      <c r="E6821" s="6">
        <v>2.0293999999999999</v>
      </c>
      <c r="F6821" s="6">
        <v>1.5786</v>
      </c>
      <c r="G6821" s="6">
        <v>0.08</v>
      </c>
    </row>
    <row r="6822" spans="2:7" x14ac:dyDescent="0.2">
      <c r="B6822" s="7">
        <v>44603</v>
      </c>
      <c r="C6822" s="6">
        <v>4</v>
      </c>
      <c r="D6822" s="6">
        <v>6</v>
      </c>
      <c r="E6822" s="6">
        <v>1.9371</v>
      </c>
      <c r="F6822" s="6">
        <v>1.4997</v>
      </c>
      <c r="G6822" s="6">
        <v>0.08</v>
      </c>
    </row>
    <row r="6823" spans="2:7" x14ac:dyDescent="0.2">
      <c r="B6823" s="7">
        <v>44606</v>
      </c>
      <c r="C6823" s="6">
        <v>4</v>
      </c>
      <c r="D6823" s="6">
        <v>6</v>
      </c>
      <c r="E6823" s="6">
        <v>1.9875</v>
      </c>
      <c r="F6823" s="6">
        <v>1.5744</v>
      </c>
      <c r="G6823" s="6">
        <v>0.08</v>
      </c>
    </row>
    <row r="6824" spans="2:7" x14ac:dyDescent="0.2">
      <c r="B6824" s="7">
        <v>44607</v>
      </c>
      <c r="C6824" s="6">
        <v>4</v>
      </c>
      <c r="D6824" s="6">
        <v>6</v>
      </c>
      <c r="E6824" s="6">
        <v>2.0434000000000001</v>
      </c>
      <c r="F6824" s="6">
        <v>1.5773999999999999</v>
      </c>
      <c r="G6824" s="6">
        <v>0.08</v>
      </c>
    </row>
    <row r="6825" spans="2:7" x14ac:dyDescent="0.2">
      <c r="B6825" s="7">
        <v>44608</v>
      </c>
      <c r="C6825" s="6">
        <v>4</v>
      </c>
      <c r="D6825" s="6">
        <v>6</v>
      </c>
      <c r="E6825" s="6">
        <v>2.0381999999999998</v>
      </c>
      <c r="F6825" s="6">
        <v>1.5207999999999999</v>
      </c>
      <c r="G6825" s="6">
        <v>0.08</v>
      </c>
    </row>
    <row r="6826" spans="2:7" x14ac:dyDescent="0.2">
      <c r="B6826" s="7">
        <v>44609</v>
      </c>
      <c r="C6826" s="6">
        <v>4</v>
      </c>
      <c r="D6826" s="6">
        <v>6</v>
      </c>
      <c r="E6826" s="6">
        <v>1.9615</v>
      </c>
      <c r="F6826" s="6">
        <v>1.4661999999999999</v>
      </c>
      <c r="G6826" s="6">
        <v>0.08</v>
      </c>
    </row>
    <row r="6827" spans="2:7" x14ac:dyDescent="0.2">
      <c r="B6827" s="7">
        <v>44610</v>
      </c>
      <c r="C6827" s="6">
        <v>4</v>
      </c>
      <c r="D6827" s="6">
        <v>6</v>
      </c>
      <c r="E6827" s="6">
        <v>1.9286000000000001</v>
      </c>
      <c r="F6827" s="6">
        <v>1.4654</v>
      </c>
      <c r="G6827" s="6">
        <v>0.08</v>
      </c>
    </row>
    <row r="6828" spans="2:7" x14ac:dyDescent="0.2">
      <c r="B6828" s="7">
        <v>44613</v>
      </c>
      <c r="C6828" s="6">
        <v>4</v>
      </c>
      <c r="D6828" s="6">
        <v>6</v>
      </c>
      <c r="E6828" s="6">
        <v>1.9286000000000001</v>
      </c>
      <c r="F6828" s="6">
        <v>1.4654</v>
      </c>
      <c r="G6828" s="6">
        <v>0.08</v>
      </c>
    </row>
    <row r="6829" spans="2:7" x14ac:dyDescent="0.2">
      <c r="B6829" s="7">
        <v>44614</v>
      </c>
      <c r="C6829" s="6">
        <v>4</v>
      </c>
      <c r="D6829" s="6">
        <v>6</v>
      </c>
      <c r="E6829" s="6">
        <v>1.9390000000000001</v>
      </c>
      <c r="F6829" s="6">
        <v>1.5490999999999999</v>
      </c>
      <c r="G6829" s="6">
        <v>0.08</v>
      </c>
    </row>
    <row r="6830" spans="2:7" x14ac:dyDescent="0.2">
      <c r="B6830" s="7">
        <v>44615</v>
      </c>
      <c r="C6830" s="6">
        <v>4</v>
      </c>
      <c r="D6830" s="6">
        <v>6</v>
      </c>
      <c r="E6830" s="6">
        <v>1.9912000000000001</v>
      </c>
      <c r="F6830" s="6">
        <v>1.6015999999999999</v>
      </c>
      <c r="G6830" s="6">
        <v>0.08</v>
      </c>
    </row>
    <row r="6831" spans="2:7" x14ac:dyDescent="0.2">
      <c r="B6831" s="7">
        <v>44616</v>
      </c>
      <c r="C6831" s="6">
        <v>4</v>
      </c>
      <c r="D6831" s="6">
        <v>6</v>
      </c>
      <c r="E6831" s="6">
        <v>1.9633</v>
      </c>
      <c r="F6831" s="6">
        <v>1.5797000000000001</v>
      </c>
      <c r="G6831" s="6">
        <v>0.08</v>
      </c>
    </row>
    <row r="6832" spans="2:7" x14ac:dyDescent="0.2">
      <c r="B6832" s="7">
        <v>44617</v>
      </c>
      <c r="C6832" s="6">
        <v>4</v>
      </c>
      <c r="D6832" s="6">
        <v>6</v>
      </c>
      <c r="E6832" s="6">
        <v>1.9617</v>
      </c>
      <c r="F6832" s="6">
        <v>1.5697000000000001</v>
      </c>
      <c r="G6832" s="6">
        <v>0.08</v>
      </c>
    </row>
    <row r="6833" spans="2:7" x14ac:dyDescent="0.2">
      <c r="B6833" s="7">
        <v>44620</v>
      </c>
      <c r="C6833" s="6">
        <v>3.8</v>
      </c>
      <c r="D6833" s="6">
        <v>6.4</v>
      </c>
      <c r="E6833" s="6">
        <v>1.825</v>
      </c>
      <c r="F6833" s="6">
        <v>1.4322999999999999</v>
      </c>
      <c r="G6833" s="6">
        <v>0.08</v>
      </c>
    </row>
    <row r="6834" spans="2:7" x14ac:dyDescent="0.2">
      <c r="B6834" s="7">
        <v>44621</v>
      </c>
      <c r="C6834" s="6">
        <v>3.8</v>
      </c>
      <c r="D6834" s="6">
        <v>6.4</v>
      </c>
      <c r="E6834" s="6">
        <v>1.7275</v>
      </c>
      <c r="F6834" s="6">
        <v>1.3407</v>
      </c>
      <c r="G6834" s="6">
        <v>0.08</v>
      </c>
    </row>
    <row r="6835" spans="2:7" x14ac:dyDescent="0.2">
      <c r="B6835" s="7">
        <v>44622</v>
      </c>
      <c r="C6835" s="6">
        <v>3.8</v>
      </c>
      <c r="D6835" s="6">
        <v>6.4</v>
      </c>
      <c r="E6835" s="6">
        <v>1.8767</v>
      </c>
      <c r="F6835" s="6">
        <v>1.512</v>
      </c>
      <c r="G6835" s="6">
        <v>0.08</v>
      </c>
    </row>
    <row r="6836" spans="2:7" x14ac:dyDescent="0.2">
      <c r="B6836" s="7">
        <v>44623</v>
      </c>
      <c r="C6836" s="6">
        <v>3.8</v>
      </c>
      <c r="D6836" s="6">
        <v>6.4</v>
      </c>
      <c r="E6836" s="6">
        <v>1.8405</v>
      </c>
      <c r="F6836" s="6">
        <v>1.53</v>
      </c>
      <c r="G6836" s="6">
        <v>0.08</v>
      </c>
    </row>
    <row r="6837" spans="2:7" x14ac:dyDescent="0.2">
      <c r="B6837" s="7">
        <v>44624</v>
      </c>
      <c r="C6837" s="6">
        <v>3.8</v>
      </c>
      <c r="D6837" s="6">
        <v>6.4</v>
      </c>
      <c r="E6837" s="6">
        <v>1.7306999999999999</v>
      </c>
      <c r="F6837" s="6">
        <v>1.4759</v>
      </c>
      <c r="G6837" s="6">
        <v>0.08</v>
      </c>
    </row>
    <row r="6838" spans="2:7" x14ac:dyDescent="0.2">
      <c r="B6838" s="7">
        <v>44627</v>
      </c>
      <c r="C6838" s="6">
        <v>3.8</v>
      </c>
      <c r="D6838" s="6">
        <v>6.4</v>
      </c>
      <c r="E6838" s="6">
        <v>1.7734000000000001</v>
      </c>
      <c r="F6838" s="6">
        <v>1.5503</v>
      </c>
      <c r="G6838" s="6">
        <v>0.08</v>
      </c>
    </row>
    <row r="6839" spans="2:7" x14ac:dyDescent="0.2">
      <c r="B6839" s="7">
        <v>44628</v>
      </c>
      <c r="C6839" s="6">
        <v>3.8</v>
      </c>
      <c r="D6839" s="6">
        <v>6.4</v>
      </c>
      <c r="E6839" s="6">
        <v>1.8455999999999999</v>
      </c>
      <c r="F6839" s="6">
        <v>1.5987</v>
      </c>
      <c r="G6839" s="6">
        <v>0.08</v>
      </c>
    </row>
    <row r="6840" spans="2:7" x14ac:dyDescent="0.2">
      <c r="B6840" s="7">
        <v>44629</v>
      </c>
      <c r="C6840" s="6">
        <v>3.8</v>
      </c>
      <c r="D6840" s="6">
        <v>6.4</v>
      </c>
      <c r="E6840" s="6">
        <v>1.9531000000000001</v>
      </c>
      <c r="F6840" s="6">
        <v>1.6798</v>
      </c>
      <c r="G6840" s="6">
        <v>0.08</v>
      </c>
    </row>
    <row r="6841" spans="2:7" x14ac:dyDescent="0.2">
      <c r="B6841" s="7">
        <v>44630</v>
      </c>
      <c r="C6841" s="6">
        <v>3.8</v>
      </c>
      <c r="D6841" s="6">
        <v>6.4</v>
      </c>
      <c r="E6841" s="6">
        <v>1.9863999999999999</v>
      </c>
      <c r="F6841" s="6">
        <v>1.6962999999999999</v>
      </c>
      <c r="G6841" s="6">
        <v>0.08</v>
      </c>
    </row>
    <row r="6842" spans="2:7" x14ac:dyDescent="0.2">
      <c r="B6842" s="7">
        <v>44631</v>
      </c>
      <c r="C6842" s="6">
        <v>3.8</v>
      </c>
      <c r="D6842" s="6">
        <v>6.4</v>
      </c>
      <c r="E6842" s="6">
        <v>1.9917</v>
      </c>
      <c r="F6842" s="6">
        <v>1.748</v>
      </c>
      <c r="G6842" s="6">
        <v>0.08</v>
      </c>
    </row>
    <row r="6843" spans="2:7" x14ac:dyDescent="0.2">
      <c r="B6843" s="7">
        <v>44634</v>
      </c>
      <c r="C6843" s="6">
        <v>3.8</v>
      </c>
      <c r="D6843" s="6">
        <v>6.4</v>
      </c>
      <c r="E6843" s="6">
        <v>2.133</v>
      </c>
      <c r="F6843" s="6">
        <v>1.8609</v>
      </c>
      <c r="G6843" s="6">
        <v>0.08</v>
      </c>
    </row>
    <row r="6844" spans="2:7" x14ac:dyDescent="0.2">
      <c r="B6844" s="7">
        <v>44635</v>
      </c>
      <c r="C6844" s="6">
        <v>3.8</v>
      </c>
      <c r="D6844" s="6">
        <v>6.4</v>
      </c>
      <c r="E6844" s="6">
        <v>2.1436999999999999</v>
      </c>
      <c r="F6844" s="6">
        <v>1.8491</v>
      </c>
      <c r="G6844" s="6">
        <v>0.08</v>
      </c>
    </row>
    <row r="6845" spans="2:7" x14ac:dyDescent="0.2">
      <c r="B6845" s="7">
        <v>44636</v>
      </c>
      <c r="C6845" s="6">
        <v>3.8</v>
      </c>
      <c r="D6845" s="6">
        <v>6.4</v>
      </c>
      <c r="E6845" s="6">
        <v>2.1848999999999998</v>
      </c>
      <c r="F6845" s="6">
        <v>1.9379</v>
      </c>
      <c r="G6845" s="6">
        <v>0.08</v>
      </c>
    </row>
    <row r="6846" spans="2:7" x14ac:dyDescent="0.2">
      <c r="B6846" s="7">
        <v>44637</v>
      </c>
      <c r="C6846" s="6">
        <v>3.8</v>
      </c>
      <c r="D6846" s="6">
        <v>6.4</v>
      </c>
      <c r="E6846" s="6">
        <v>2.1705999999999999</v>
      </c>
      <c r="F6846" s="6">
        <v>1.9137999999999999</v>
      </c>
      <c r="G6846" s="6">
        <v>0.33</v>
      </c>
    </row>
    <row r="6847" spans="2:7" x14ac:dyDescent="0.2">
      <c r="B6847" s="7">
        <v>44638</v>
      </c>
      <c r="C6847" s="6">
        <v>3.8</v>
      </c>
      <c r="D6847" s="6">
        <v>6.4</v>
      </c>
      <c r="E6847" s="6">
        <v>2.1494</v>
      </c>
      <c r="F6847" s="6">
        <v>1.9361999999999999</v>
      </c>
      <c r="G6847" s="6">
        <v>0.33</v>
      </c>
    </row>
    <row r="6848" spans="2:7" x14ac:dyDescent="0.2">
      <c r="B6848" s="7">
        <v>44641</v>
      </c>
      <c r="C6848" s="6">
        <v>3.8</v>
      </c>
      <c r="D6848" s="6">
        <v>6.4</v>
      </c>
      <c r="E6848" s="6">
        <v>2.2896000000000001</v>
      </c>
      <c r="F6848" s="6">
        <v>2.1153</v>
      </c>
      <c r="G6848" s="6">
        <v>0.33</v>
      </c>
    </row>
    <row r="6849" spans="2:7" x14ac:dyDescent="0.2">
      <c r="B6849" s="7">
        <v>44642</v>
      </c>
      <c r="C6849" s="6">
        <v>3.8</v>
      </c>
      <c r="D6849" s="6">
        <v>6.4</v>
      </c>
      <c r="E6849" s="6">
        <v>2.3824999999999998</v>
      </c>
      <c r="F6849" s="6">
        <v>2.1640999999999999</v>
      </c>
      <c r="G6849" s="6">
        <v>0.33</v>
      </c>
    </row>
    <row r="6850" spans="2:7" x14ac:dyDescent="0.2">
      <c r="B6850" s="7">
        <v>44643</v>
      </c>
      <c r="C6850" s="6">
        <v>3.8</v>
      </c>
      <c r="D6850" s="6">
        <v>6.4</v>
      </c>
      <c r="E6850" s="6">
        <v>2.2917000000000001</v>
      </c>
      <c r="F6850" s="6">
        <v>2.0960999999999999</v>
      </c>
      <c r="G6850" s="6">
        <v>0.33</v>
      </c>
    </row>
    <row r="6851" spans="2:7" x14ac:dyDescent="0.2">
      <c r="B6851" s="7">
        <v>44644</v>
      </c>
      <c r="C6851" s="6">
        <v>3.8</v>
      </c>
      <c r="D6851" s="6">
        <v>6.4</v>
      </c>
      <c r="E6851" s="6">
        <v>2.3717999999999999</v>
      </c>
      <c r="F6851" s="6">
        <v>2.1387</v>
      </c>
      <c r="G6851" s="6">
        <v>0.33</v>
      </c>
    </row>
    <row r="6852" spans="2:7" x14ac:dyDescent="0.2">
      <c r="B6852" s="7">
        <v>44645</v>
      </c>
      <c r="C6852" s="6">
        <v>3.8</v>
      </c>
      <c r="D6852" s="6">
        <v>6.4</v>
      </c>
      <c r="E6852" s="6">
        <v>2.4731000000000001</v>
      </c>
      <c r="F6852" s="6">
        <v>2.2696000000000001</v>
      </c>
      <c r="G6852" s="6">
        <v>0.33</v>
      </c>
    </row>
    <row r="6853" spans="2:7" x14ac:dyDescent="0.2">
      <c r="B6853" s="7">
        <v>44648</v>
      </c>
      <c r="C6853" s="6">
        <v>3.8</v>
      </c>
      <c r="D6853" s="6">
        <v>6.4</v>
      </c>
      <c r="E6853" s="6">
        <v>2.4584999999999999</v>
      </c>
      <c r="F6853" s="6">
        <v>2.3277000000000001</v>
      </c>
      <c r="G6853" s="6">
        <v>0.33</v>
      </c>
    </row>
    <row r="6854" spans="2:7" x14ac:dyDescent="0.2">
      <c r="B6854" s="7">
        <v>44649</v>
      </c>
      <c r="C6854" s="6">
        <v>3.8</v>
      </c>
      <c r="D6854" s="6">
        <v>6.4</v>
      </c>
      <c r="E6854" s="6">
        <v>2.3944000000000001</v>
      </c>
      <c r="F6854" s="6">
        <v>2.3645999999999998</v>
      </c>
      <c r="G6854" s="6">
        <v>0.33</v>
      </c>
    </row>
    <row r="6855" spans="2:7" x14ac:dyDescent="0.2">
      <c r="B6855" s="7">
        <v>44650</v>
      </c>
      <c r="C6855" s="6">
        <v>3.8</v>
      </c>
      <c r="D6855" s="6">
        <v>6.4</v>
      </c>
      <c r="E6855" s="6">
        <v>2.3488000000000002</v>
      </c>
      <c r="F6855" s="6">
        <v>2.3062999999999998</v>
      </c>
      <c r="G6855" s="6">
        <v>0.33</v>
      </c>
    </row>
    <row r="6856" spans="2:7" x14ac:dyDescent="0.2">
      <c r="B6856" s="7">
        <v>44651</v>
      </c>
      <c r="C6856" s="6">
        <v>3.6</v>
      </c>
      <c r="D6856" s="6">
        <v>6.5</v>
      </c>
      <c r="E6856" s="6">
        <v>2.3380000000000001</v>
      </c>
      <c r="F6856" s="6">
        <v>2.3344999999999998</v>
      </c>
      <c r="G6856" s="6">
        <v>0.33</v>
      </c>
    </row>
    <row r="6857" spans="2:7" x14ac:dyDescent="0.2">
      <c r="B6857" s="7">
        <v>44652</v>
      </c>
      <c r="C6857" s="6">
        <v>3.6</v>
      </c>
      <c r="D6857" s="6">
        <v>6.5</v>
      </c>
      <c r="E6857" s="6">
        <v>2.3822000000000001</v>
      </c>
      <c r="F6857" s="6">
        <v>2.4563999999999999</v>
      </c>
      <c r="G6857" s="6">
        <v>0.33</v>
      </c>
    </row>
    <row r="6858" spans="2:7" x14ac:dyDescent="0.2">
      <c r="B6858" s="7">
        <v>44655</v>
      </c>
      <c r="C6858" s="6">
        <v>3.6</v>
      </c>
      <c r="D6858" s="6">
        <v>6.5</v>
      </c>
      <c r="E6858" s="6">
        <v>2.3950999999999998</v>
      </c>
      <c r="F6858" s="6">
        <v>2.4220999999999999</v>
      </c>
      <c r="G6858" s="6">
        <v>0.33</v>
      </c>
    </row>
    <row r="6859" spans="2:7" x14ac:dyDescent="0.2">
      <c r="B6859" s="7">
        <v>44656</v>
      </c>
      <c r="C6859" s="6">
        <v>3.6</v>
      </c>
      <c r="D6859" s="6">
        <v>6.5</v>
      </c>
      <c r="E6859" s="6">
        <v>2.5468999999999999</v>
      </c>
      <c r="F6859" s="6">
        <v>2.5139</v>
      </c>
      <c r="G6859" s="6">
        <v>0.33</v>
      </c>
    </row>
    <row r="6860" spans="2:7" x14ac:dyDescent="0.2">
      <c r="B6860" s="7">
        <v>44657</v>
      </c>
      <c r="C6860" s="6">
        <v>3.6</v>
      </c>
      <c r="D6860" s="6">
        <v>6.5</v>
      </c>
      <c r="E6860" s="6">
        <v>2.5975000000000001</v>
      </c>
      <c r="F6860" s="6">
        <v>2.4714</v>
      </c>
      <c r="G6860" s="6">
        <v>0.33</v>
      </c>
    </row>
    <row r="6861" spans="2:7" x14ac:dyDescent="0.2">
      <c r="B6861" s="7">
        <v>44658</v>
      </c>
      <c r="C6861" s="6">
        <v>3.6</v>
      </c>
      <c r="D6861" s="6">
        <v>6.5</v>
      </c>
      <c r="E6861" s="6">
        <v>2.6577999999999999</v>
      </c>
      <c r="F6861" s="6">
        <v>2.4594999999999998</v>
      </c>
      <c r="G6861" s="6">
        <v>0.33</v>
      </c>
    </row>
    <row r="6862" spans="2:7" x14ac:dyDescent="0.2">
      <c r="B6862" s="7">
        <v>44659</v>
      </c>
      <c r="C6862" s="6">
        <v>3.6</v>
      </c>
      <c r="D6862" s="6">
        <v>6.5</v>
      </c>
      <c r="E6862" s="6">
        <v>2.7</v>
      </c>
      <c r="F6862" s="6">
        <v>2.5114999999999998</v>
      </c>
      <c r="G6862" s="6">
        <v>0.33</v>
      </c>
    </row>
    <row r="6863" spans="2:7" x14ac:dyDescent="0.2">
      <c r="B6863" s="7">
        <v>44662</v>
      </c>
      <c r="C6863" s="6">
        <v>3.6</v>
      </c>
      <c r="D6863" s="6">
        <v>6.5</v>
      </c>
      <c r="E6863" s="6">
        <v>2.7801</v>
      </c>
      <c r="F6863" s="6">
        <v>2.4975000000000001</v>
      </c>
      <c r="G6863" s="6">
        <v>0.33</v>
      </c>
    </row>
    <row r="6864" spans="2:7" x14ac:dyDescent="0.2">
      <c r="B6864" s="7">
        <v>44663</v>
      </c>
      <c r="C6864" s="6">
        <v>3.6</v>
      </c>
      <c r="D6864" s="6">
        <v>6.5</v>
      </c>
      <c r="E6864" s="6">
        <v>2.7212999999999998</v>
      </c>
      <c r="F6864" s="6">
        <v>2.4054000000000002</v>
      </c>
      <c r="G6864" s="6">
        <v>0.33</v>
      </c>
    </row>
    <row r="6865" spans="2:7" x14ac:dyDescent="0.2">
      <c r="B6865" s="7">
        <v>44664</v>
      </c>
      <c r="C6865" s="6">
        <v>3.6</v>
      </c>
      <c r="D6865" s="6">
        <v>6.5</v>
      </c>
      <c r="E6865" s="6">
        <v>2.6987000000000001</v>
      </c>
      <c r="F6865" s="6">
        <v>2.3481000000000001</v>
      </c>
      <c r="G6865" s="6">
        <v>0.33</v>
      </c>
    </row>
    <row r="6866" spans="2:7" x14ac:dyDescent="0.2">
      <c r="B6866" s="7">
        <v>44665</v>
      </c>
      <c r="C6866" s="6">
        <v>3.6</v>
      </c>
      <c r="D6866" s="6">
        <v>6.5</v>
      </c>
      <c r="E6866" s="6">
        <v>2.8275000000000001</v>
      </c>
      <c r="F6866" s="6">
        <v>2.4539</v>
      </c>
      <c r="G6866" s="6">
        <v>0.33</v>
      </c>
    </row>
    <row r="6867" spans="2:7" x14ac:dyDescent="0.2">
      <c r="B6867" s="7">
        <v>44666</v>
      </c>
      <c r="C6867" s="6">
        <v>3.6</v>
      </c>
      <c r="D6867" s="6">
        <v>6.5</v>
      </c>
      <c r="E6867" s="6">
        <v>2.8275000000000001</v>
      </c>
      <c r="F6867" s="6">
        <v>2.4539</v>
      </c>
      <c r="G6867" s="6">
        <v>0.33</v>
      </c>
    </row>
    <row r="6868" spans="2:7" x14ac:dyDescent="0.2">
      <c r="B6868" s="7">
        <v>44669</v>
      </c>
      <c r="C6868" s="6">
        <v>3.6</v>
      </c>
      <c r="D6868" s="6">
        <v>6.5</v>
      </c>
      <c r="E6868" s="6">
        <v>2.8527</v>
      </c>
      <c r="F6868" s="6">
        <v>2.448</v>
      </c>
      <c r="G6868" s="6">
        <v>0.33</v>
      </c>
    </row>
    <row r="6869" spans="2:7" x14ac:dyDescent="0.2">
      <c r="B6869" s="7">
        <v>44670</v>
      </c>
      <c r="C6869" s="6">
        <v>3.6</v>
      </c>
      <c r="D6869" s="6">
        <v>6.5</v>
      </c>
      <c r="E6869" s="6">
        <v>2.9361000000000002</v>
      </c>
      <c r="F6869" s="6">
        <v>2.5914999999999999</v>
      </c>
      <c r="G6869" s="6">
        <v>0.33</v>
      </c>
    </row>
    <row r="6870" spans="2:7" x14ac:dyDescent="0.2">
      <c r="B6870" s="7">
        <v>44671</v>
      </c>
      <c r="C6870" s="6">
        <v>3.6</v>
      </c>
      <c r="D6870" s="6">
        <v>6.5</v>
      </c>
      <c r="E6870" s="6">
        <v>2.8319999999999999</v>
      </c>
      <c r="F6870" s="6">
        <v>2.5752999999999999</v>
      </c>
      <c r="G6870" s="6">
        <v>0.33</v>
      </c>
    </row>
    <row r="6871" spans="2:7" x14ac:dyDescent="0.2">
      <c r="B6871" s="7">
        <v>44672</v>
      </c>
      <c r="C6871" s="6">
        <v>3.6</v>
      </c>
      <c r="D6871" s="6">
        <v>6.5</v>
      </c>
      <c r="E6871" s="6">
        <v>2.9095</v>
      </c>
      <c r="F6871" s="6">
        <v>2.6821999999999999</v>
      </c>
      <c r="G6871" s="6">
        <v>0.33</v>
      </c>
    </row>
    <row r="6872" spans="2:7" x14ac:dyDescent="0.2">
      <c r="B6872" s="7">
        <v>44673</v>
      </c>
      <c r="C6872" s="6">
        <v>3.6</v>
      </c>
      <c r="D6872" s="6">
        <v>6.5</v>
      </c>
      <c r="E6872" s="6">
        <v>2.8986999999999998</v>
      </c>
      <c r="F6872" s="6">
        <v>2.6671999999999998</v>
      </c>
      <c r="G6872" s="6">
        <v>0.33</v>
      </c>
    </row>
    <row r="6873" spans="2:7" x14ac:dyDescent="0.2">
      <c r="B6873" s="7">
        <v>44676</v>
      </c>
      <c r="C6873" s="6">
        <v>3.6</v>
      </c>
      <c r="D6873" s="6">
        <v>6.5</v>
      </c>
      <c r="E6873" s="6">
        <v>2.8197999999999999</v>
      </c>
      <c r="F6873" s="6">
        <v>2.6257000000000001</v>
      </c>
      <c r="G6873" s="6">
        <v>0.33</v>
      </c>
    </row>
    <row r="6874" spans="2:7" x14ac:dyDescent="0.2">
      <c r="B6874" s="7">
        <v>44677</v>
      </c>
      <c r="C6874" s="6">
        <v>3.6</v>
      </c>
      <c r="D6874" s="6">
        <v>6.5</v>
      </c>
      <c r="E6874" s="6">
        <v>2.7204999999999999</v>
      </c>
      <c r="F6874" s="6">
        <v>2.4773000000000001</v>
      </c>
      <c r="G6874" s="6">
        <v>0.33</v>
      </c>
    </row>
    <row r="6875" spans="2:7" x14ac:dyDescent="0.2">
      <c r="B6875" s="7">
        <v>44678</v>
      </c>
      <c r="C6875" s="6">
        <v>3.6</v>
      </c>
      <c r="D6875" s="6">
        <v>6.5</v>
      </c>
      <c r="E6875" s="6">
        <v>2.8317999999999999</v>
      </c>
      <c r="F6875" s="6">
        <v>2.5910000000000002</v>
      </c>
      <c r="G6875" s="6">
        <v>0.33</v>
      </c>
    </row>
    <row r="6876" spans="2:7" x14ac:dyDescent="0.2">
      <c r="B6876" s="7">
        <v>44679</v>
      </c>
      <c r="C6876" s="6">
        <v>3.6</v>
      </c>
      <c r="D6876" s="6">
        <v>6.5</v>
      </c>
      <c r="E6876" s="6">
        <v>2.8224</v>
      </c>
      <c r="F6876" s="6">
        <v>2.6173000000000002</v>
      </c>
      <c r="G6876" s="6">
        <v>0.33</v>
      </c>
    </row>
    <row r="6877" spans="2:7" x14ac:dyDescent="0.2">
      <c r="B6877" s="7">
        <v>44680</v>
      </c>
      <c r="C6877" s="6">
        <v>3.6</v>
      </c>
      <c r="D6877" s="6">
        <v>6.5</v>
      </c>
      <c r="E6877" s="6">
        <v>2.9336000000000002</v>
      </c>
      <c r="F6877" s="6">
        <v>2.7145999999999999</v>
      </c>
      <c r="G6877" s="6">
        <v>0.33</v>
      </c>
    </row>
    <row r="6878" spans="2:7" x14ac:dyDescent="0.2">
      <c r="B6878" s="7">
        <v>44683</v>
      </c>
      <c r="C6878" s="6">
        <v>3.6</v>
      </c>
      <c r="D6878" s="6">
        <v>6.2</v>
      </c>
      <c r="E6878" s="6">
        <v>2.9807000000000001</v>
      </c>
      <c r="F6878" s="6">
        <v>2.7311999999999999</v>
      </c>
      <c r="G6878" s="6">
        <v>0.33</v>
      </c>
    </row>
    <row r="6879" spans="2:7" x14ac:dyDescent="0.2">
      <c r="B6879" s="7">
        <v>44684</v>
      </c>
      <c r="C6879" s="6">
        <v>3.6</v>
      </c>
      <c r="D6879" s="6">
        <v>6.2</v>
      </c>
      <c r="E6879" s="6">
        <v>2.9712000000000001</v>
      </c>
      <c r="F6879" s="6">
        <v>2.7824</v>
      </c>
      <c r="G6879" s="6">
        <v>0.33</v>
      </c>
    </row>
    <row r="6880" spans="2:7" x14ac:dyDescent="0.2">
      <c r="B6880" s="7">
        <v>44685</v>
      </c>
      <c r="C6880" s="6">
        <v>3.6</v>
      </c>
      <c r="D6880" s="6">
        <v>6.2</v>
      </c>
      <c r="E6880" s="6">
        <v>2.9344000000000001</v>
      </c>
      <c r="F6880" s="6">
        <v>2.6421000000000001</v>
      </c>
      <c r="G6880" s="6">
        <v>0.33</v>
      </c>
    </row>
    <row r="6881" spans="2:7" x14ac:dyDescent="0.2">
      <c r="B6881" s="7">
        <v>44686</v>
      </c>
      <c r="C6881" s="6">
        <v>3.6</v>
      </c>
      <c r="D6881" s="6">
        <v>6.2</v>
      </c>
      <c r="E6881" s="6">
        <v>3.0365000000000002</v>
      </c>
      <c r="F6881" s="6">
        <v>2.7033999999999998</v>
      </c>
      <c r="G6881" s="6">
        <v>0.83</v>
      </c>
    </row>
    <row r="6882" spans="2:7" x14ac:dyDescent="0.2">
      <c r="B6882" s="7">
        <v>44687</v>
      </c>
      <c r="C6882" s="6">
        <v>3.6</v>
      </c>
      <c r="D6882" s="6">
        <v>6.2</v>
      </c>
      <c r="E6882" s="6">
        <v>3.1265000000000001</v>
      </c>
      <c r="F6882" s="6">
        <v>2.7307999999999999</v>
      </c>
      <c r="G6882" s="6">
        <v>0.83</v>
      </c>
    </row>
    <row r="6883" spans="2:7" x14ac:dyDescent="0.2">
      <c r="B6883" s="7">
        <v>44690</v>
      </c>
      <c r="C6883" s="6">
        <v>3.6</v>
      </c>
      <c r="D6883" s="6">
        <v>6.2</v>
      </c>
      <c r="E6883" s="6">
        <v>3.0337999999999998</v>
      </c>
      <c r="F6883" s="6">
        <v>2.5937999999999999</v>
      </c>
      <c r="G6883" s="6">
        <v>0.83</v>
      </c>
    </row>
    <row r="6884" spans="2:7" x14ac:dyDescent="0.2">
      <c r="B6884" s="7">
        <v>44691</v>
      </c>
      <c r="C6884" s="6">
        <v>3.6</v>
      </c>
      <c r="D6884" s="6">
        <v>6.2</v>
      </c>
      <c r="E6884" s="6">
        <v>2.9908000000000001</v>
      </c>
      <c r="F6884" s="6">
        <v>2.6124000000000001</v>
      </c>
      <c r="G6884" s="6">
        <v>0.83</v>
      </c>
    </row>
    <row r="6885" spans="2:7" x14ac:dyDescent="0.2">
      <c r="B6885" s="7">
        <v>44692</v>
      </c>
      <c r="C6885" s="6">
        <v>3.6</v>
      </c>
      <c r="D6885" s="6">
        <v>6.2</v>
      </c>
      <c r="E6885" s="6">
        <v>2.9207000000000001</v>
      </c>
      <c r="F6885" s="6">
        <v>2.6371000000000002</v>
      </c>
      <c r="G6885" s="6">
        <v>0.83</v>
      </c>
    </row>
    <row r="6886" spans="2:7" x14ac:dyDescent="0.2">
      <c r="B6886" s="7">
        <v>44693</v>
      </c>
      <c r="C6886" s="6">
        <v>3.6</v>
      </c>
      <c r="D6886" s="6">
        <v>6.2</v>
      </c>
      <c r="E6886" s="6">
        <v>2.8479000000000001</v>
      </c>
      <c r="F6886" s="6">
        <v>2.5592000000000001</v>
      </c>
      <c r="G6886" s="6">
        <v>0.83</v>
      </c>
    </row>
    <row r="6887" spans="2:7" x14ac:dyDescent="0.2">
      <c r="B6887" s="7">
        <v>44694</v>
      </c>
      <c r="C6887" s="6">
        <v>3.6</v>
      </c>
      <c r="D6887" s="6">
        <v>6.2</v>
      </c>
      <c r="E6887" s="6">
        <v>2.9184999999999999</v>
      </c>
      <c r="F6887" s="6">
        <v>2.5779999999999998</v>
      </c>
      <c r="G6887" s="6">
        <v>0.83</v>
      </c>
    </row>
    <row r="6888" spans="2:7" x14ac:dyDescent="0.2">
      <c r="B6888" s="7">
        <v>44697</v>
      </c>
      <c r="C6888" s="6">
        <v>3.6</v>
      </c>
      <c r="D6888" s="6">
        <v>6.2</v>
      </c>
      <c r="E6888" s="6">
        <v>2.8822000000000001</v>
      </c>
      <c r="F6888" s="6">
        <v>2.5697999999999999</v>
      </c>
      <c r="G6888" s="6">
        <v>0.83</v>
      </c>
    </row>
    <row r="6889" spans="2:7" x14ac:dyDescent="0.2">
      <c r="B6889" s="7">
        <v>44698</v>
      </c>
      <c r="C6889" s="6">
        <v>3.6</v>
      </c>
      <c r="D6889" s="6">
        <v>6.2</v>
      </c>
      <c r="E6889" s="6">
        <v>2.9860000000000002</v>
      </c>
      <c r="F6889" s="6">
        <v>2.7002999999999999</v>
      </c>
      <c r="G6889" s="6">
        <v>0.83</v>
      </c>
    </row>
    <row r="6890" spans="2:7" x14ac:dyDescent="0.2">
      <c r="B6890" s="7">
        <v>44699</v>
      </c>
      <c r="C6890" s="6">
        <v>3.6</v>
      </c>
      <c r="D6890" s="6">
        <v>6.2</v>
      </c>
      <c r="E6890" s="6">
        <v>2.8839999999999999</v>
      </c>
      <c r="F6890" s="6">
        <v>2.6694</v>
      </c>
      <c r="G6890" s="6">
        <v>0.83</v>
      </c>
    </row>
    <row r="6891" spans="2:7" x14ac:dyDescent="0.2">
      <c r="B6891" s="7">
        <v>44700</v>
      </c>
      <c r="C6891" s="6">
        <v>3.6</v>
      </c>
      <c r="D6891" s="6">
        <v>6.2</v>
      </c>
      <c r="E6891" s="6">
        <v>2.8370000000000002</v>
      </c>
      <c r="F6891" s="6">
        <v>2.6073</v>
      </c>
      <c r="G6891" s="6">
        <v>0.83</v>
      </c>
    </row>
    <row r="6892" spans="2:7" x14ac:dyDescent="0.2">
      <c r="B6892" s="7">
        <v>44701</v>
      </c>
      <c r="C6892" s="6">
        <v>3.6</v>
      </c>
      <c r="D6892" s="6">
        <v>6.2</v>
      </c>
      <c r="E6892" s="6">
        <v>2.7810999999999999</v>
      </c>
      <c r="F6892" s="6">
        <v>2.5807000000000002</v>
      </c>
      <c r="G6892" s="6">
        <v>0.83</v>
      </c>
    </row>
    <row r="6893" spans="2:7" x14ac:dyDescent="0.2">
      <c r="B6893" s="7">
        <v>44704</v>
      </c>
      <c r="C6893" s="6">
        <v>3.6</v>
      </c>
      <c r="D6893" s="6">
        <v>6.2</v>
      </c>
      <c r="E6893" s="6">
        <v>2.8513999999999999</v>
      </c>
      <c r="F6893" s="6">
        <v>2.6204000000000001</v>
      </c>
      <c r="G6893" s="6">
        <v>0.83</v>
      </c>
    </row>
    <row r="6894" spans="2:7" x14ac:dyDescent="0.2">
      <c r="B6894" s="7">
        <v>44705</v>
      </c>
      <c r="C6894" s="6">
        <v>3.6</v>
      </c>
      <c r="D6894" s="6">
        <v>6.2</v>
      </c>
      <c r="E6894" s="6">
        <v>2.7505999999999999</v>
      </c>
      <c r="F6894" s="6">
        <v>2.4786999999999999</v>
      </c>
      <c r="G6894" s="6">
        <v>0.83</v>
      </c>
    </row>
    <row r="6895" spans="2:7" x14ac:dyDescent="0.2">
      <c r="B6895" s="7">
        <v>44706</v>
      </c>
      <c r="C6895" s="6">
        <v>3.6</v>
      </c>
      <c r="D6895" s="6">
        <v>6.2</v>
      </c>
      <c r="E6895" s="6">
        <v>2.7452000000000001</v>
      </c>
      <c r="F6895" s="6">
        <v>2.4918999999999998</v>
      </c>
      <c r="G6895" s="6">
        <v>0.83</v>
      </c>
    </row>
    <row r="6896" spans="2:7" x14ac:dyDescent="0.2">
      <c r="B6896" s="7">
        <v>44707</v>
      </c>
      <c r="C6896" s="6">
        <v>3.6</v>
      </c>
      <c r="D6896" s="6">
        <v>6.2</v>
      </c>
      <c r="E6896" s="6">
        <v>2.7469000000000001</v>
      </c>
      <c r="F6896" s="6">
        <v>2.4758</v>
      </c>
      <c r="G6896" s="6">
        <v>0.83</v>
      </c>
    </row>
    <row r="6897" spans="2:7" x14ac:dyDescent="0.2">
      <c r="B6897" s="7">
        <v>44708</v>
      </c>
      <c r="C6897" s="6">
        <v>3.6</v>
      </c>
      <c r="D6897" s="6">
        <v>6.2</v>
      </c>
      <c r="E6897" s="6">
        <v>2.7378</v>
      </c>
      <c r="F6897" s="6">
        <v>2.4758</v>
      </c>
      <c r="G6897" s="6">
        <v>0.83</v>
      </c>
    </row>
    <row r="6898" spans="2:7" x14ac:dyDescent="0.2">
      <c r="B6898" s="7">
        <v>44711</v>
      </c>
      <c r="C6898" s="6">
        <v>3.6</v>
      </c>
      <c r="D6898" s="6">
        <v>6.2</v>
      </c>
      <c r="E6898" s="6">
        <v>2.7378</v>
      </c>
      <c r="F6898" s="6">
        <v>2.4758</v>
      </c>
      <c r="G6898" s="6">
        <v>0.83</v>
      </c>
    </row>
    <row r="6899" spans="2:7" x14ac:dyDescent="0.2">
      <c r="B6899" s="7">
        <v>44712</v>
      </c>
      <c r="C6899" s="6">
        <v>3.6</v>
      </c>
      <c r="D6899" s="6">
        <v>6</v>
      </c>
      <c r="E6899" s="6">
        <v>2.8441000000000001</v>
      </c>
      <c r="F6899" s="6">
        <v>2.5565000000000002</v>
      </c>
      <c r="G6899" s="6">
        <v>0.83</v>
      </c>
    </row>
    <row r="6900" spans="2:7" x14ac:dyDescent="0.2">
      <c r="B6900" s="7">
        <v>44713</v>
      </c>
      <c r="C6900" s="6">
        <v>3.6</v>
      </c>
      <c r="D6900" s="6">
        <v>6</v>
      </c>
      <c r="E6900" s="6">
        <v>2.9058000000000002</v>
      </c>
      <c r="F6900" s="6">
        <v>2.6415999999999999</v>
      </c>
      <c r="G6900" s="6">
        <v>0.83</v>
      </c>
    </row>
    <row r="6901" spans="2:7" x14ac:dyDescent="0.2">
      <c r="B6901" s="7">
        <v>44714</v>
      </c>
      <c r="C6901" s="6">
        <v>3.6</v>
      </c>
      <c r="D6901" s="6">
        <v>6</v>
      </c>
      <c r="E6901" s="6">
        <v>2.9076</v>
      </c>
      <c r="F6901" s="6">
        <v>2.6295999999999999</v>
      </c>
      <c r="G6901" s="6">
        <v>0.83</v>
      </c>
    </row>
    <row r="6902" spans="2:7" x14ac:dyDescent="0.2">
      <c r="B6902" s="7">
        <v>44715</v>
      </c>
      <c r="C6902" s="6">
        <v>3.6</v>
      </c>
      <c r="D6902" s="6">
        <v>6</v>
      </c>
      <c r="E6902" s="6">
        <v>2.9331999999999998</v>
      </c>
      <c r="F6902" s="6">
        <v>2.6524999999999999</v>
      </c>
      <c r="G6902" s="6">
        <v>0.83</v>
      </c>
    </row>
    <row r="6903" spans="2:7" x14ac:dyDescent="0.2">
      <c r="B6903" s="7">
        <v>44718</v>
      </c>
      <c r="C6903" s="6">
        <v>3.6</v>
      </c>
      <c r="D6903" s="6">
        <v>6</v>
      </c>
      <c r="E6903" s="6">
        <v>3.0398999999999998</v>
      </c>
      <c r="F6903" s="6">
        <v>2.7262</v>
      </c>
      <c r="G6903" s="6">
        <v>0.83</v>
      </c>
    </row>
    <row r="6904" spans="2:7" x14ac:dyDescent="0.2">
      <c r="B6904" s="7">
        <v>44719</v>
      </c>
      <c r="C6904" s="6">
        <v>3.6</v>
      </c>
      <c r="D6904" s="6">
        <v>6</v>
      </c>
      <c r="E6904" s="6">
        <v>2.9735999999999998</v>
      </c>
      <c r="F6904" s="6">
        <v>2.7265000000000001</v>
      </c>
      <c r="G6904" s="6">
        <v>0.83</v>
      </c>
    </row>
    <row r="6905" spans="2:7" x14ac:dyDescent="0.2">
      <c r="B6905" s="7">
        <v>44720</v>
      </c>
      <c r="C6905" s="6">
        <v>3.6</v>
      </c>
      <c r="D6905" s="6">
        <v>6</v>
      </c>
      <c r="E6905" s="6">
        <v>3.0215000000000001</v>
      </c>
      <c r="F6905" s="6">
        <v>2.7738999999999998</v>
      </c>
      <c r="G6905" s="6">
        <v>0.83</v>
      </c>
    </row>
    <row r="6906" spans="2:7" x14ac:dyDescent="0.2">
      <c r="B6906" s="7">
        <v>44721</v>
      </c>
      <c r="C6906" s="6">
        <v>3.6</v>
      </c>
      <c r="D6906" s="6">
        <v>6</v>
      </c>
      <c r="E6906" s="6">
        <v>3.0417999999999998</v>
      </c>
      <c r="F6906" s="6">
        <v>2.8113000000000001</v>
      </c>
      <c r="G6906" s="6">
        <v>0.83</v>
      </c>
    </row>
    <row r="6907" spans="2:7" x14ac:dyDescent="0.2">
      <c r="B6907" s="7">
        <v>44722</v>
      </c>
      <c r="C6907" s="6">
        <v>3.6</v>
      </c>
      <c r="D6907" s="6">
        <v>6</v>
      </c>
      <c r="E6907" s="6">
        <v>3.1555</v>
      </c>
      <c r="F6907" s="6">
        <v>3.0632000000000001</v>
      </c>
      <c r="G6907" s="6">
        <v>0.83</v>
      </c>
    </row>
    <row r="6908" spans="2:7" x14ac:dyDescent="0.2">
      <c r="B6908" s="7">
        <v>44725</v>
      </c>
      <c r="C6908" s="6">
        <v>3.6</v>
      </c>
      <c r="D6908" s="6">
        <v>6</v>
      </c>
      <c r="E6908" s="6">
        <v>3.3597999999999999</v>
      </c>
      <c r="F6908" s="6">
        <v>3.3540999999999999</v>
      </c>
      <c r="G6908" s="6">
        <v>0.83</v>
      </c>
    </row>
    <row r="6909" spans="2:7" x14ac:dyDescent="0.2">
      <c r="B6909" s="7">
        <v>44726</v>
      </c>
      <c r="C6909" s="6">
        <v>3.6</v>
      </c>
      <c r="D6909" s="6">
        <v>6</v>
      </c>
      <c r="E6909" s="6">
        <v>3.4733000000000001</v>
      </c>
      <c r="F6909" s="6">
        <v>3.4266999999999999</v>
      </c>
      <c r="G6909" s="6">
        <v>0.83</v>
      </c>
    </row>
    <row r="6910" spans="2:7" x14ac:dyDescent="0.2">
      <c r="B6910" s="7">
        <v>44727</v>
      </c>
      <c r="C6910" s="6">
        <v>3.6</v>
      </c>
      <c r="D6910" s="6">
        <v>6</v>
      </c>
      <c r="E6910" s="6">
        <v>3.2839</v>
      </c>
      <c r="F6910" s="6">
        <v>3.1907999999999999</v>
      </c>
      <c r="G6910" s="6">
        <v>0.83</v>
      </c>
    </row>
    <row r="6911" spans="2:7" x14ac:dyDescent="0.2">
      <c r="B6911" s="7">
        <v>44728</v>
      </c>
      <c r="C6911" s="6">
        <v>3.6</v>
      </c>
      <c r="D6911" s="6">
        <v>6</v>
      </c>
      <c r="E6911" s="6">
        <v>3.1951999999999998</v>
      </c>
      <c r="F6911" s="6">
        <v>3.0933000000000002</v>
      </c>
      <c r="G6911" s="6">
        <v>1.58</v>
      </c>
    </row>
    <row r="6912" spans="2:7" x14ac:dyDescent="0.2">
      <c r="B6912" s="7">
        <v>44729</v>
      </c>
      <c r="C6912" s="6">
        <v>3.6</v>
      </c>
      <c r="D6912" s="6">
        <v>6</v>
      </c>
      <c r="E6912" s="6">
        <v>3.2256</v>
      </c>
      <c r="F6912" s="6">
        <v>3.1785000000000001</v>
      </c>
      <c r="G6912" s="6">
        <v>1.58</v>
      </c>
    </row>
    <row r="6913" spans="2:7" x14ac:dyDescent="0.2">
      <c r="B6913" s="7">
        <v>44732</v>
      </c>
      <c r="C6913" s="6">
        <v>3.6</v>
      </c>
      <c r="D6913" s="6">
        <v>6</v>
      </c>
      <c r="E6913" s="6">
        <v>3.2256</v>
      </c>
      <c r="F6913" s="6">
        <v>3.1785000000000001</v>
      </c>
      <c r="G6913" s="6">
        <v>1.58</v>
      </c>
    </row>
    <row r="6914" spans="2:7" x14ac:dyDescent="0.2">
      <c r="B6914" s="7">
        <v>44733</v>
      </c>
      <c r="C6914" s="6">
        <v>3.6</v>
      </c>
      <c r="D6914" s="6">
        <v>6</v>
      </c>
      <c r="E6914" s="6">
        <v>3.2749000000000001</v>
      </c>
      <c r="F6914" s="6">
        <v>3.1962999999999999</v>
      </c>
      <c r="G6914" s="6">
        <v>1.58</v>
      </c>
    </row>
    <row r="6915" spans="2:7" x14ac:dyDescent="0.2">
      <c r="B6915" s="7">
        <v>44734</v>
      </c>
      <c r="C6915" s="6">
        <v>3.6</v>
      </c>
      <c r="D6915" s="6">
        <v>6</v>
      </c>
      <c r="E6915" s="6">
        <v>3.1560999999999999</v>
      </c>
      <c r="F6915" s="6">
        <v>3.0558999999999998</v>
      </c>
      <c r="G6915" s="6">
        <v>1.58</v>
      </c>
    </row>
    <row r="6916" spans="2:7" x14ac:dyDescent="0.2">
      <c r="B6916" s="7">
        <v>44735</v>
      </c>
      <c r="C6916" s="6">
        <v>3.6</v>
      </c>
      <c r="D6916" s="6">
        <v>6</v>
      </c>
      <c r="E6916" s="6">
        <v>3.0870000000000002</v>
      </c>
      <c r="F6916" s="6">
        <v>3.0145</v>
      </c>
      <c r="G6916" s="6">
        <v>1.58</v>
      </c>
    </row>
    <row r="6917" spans="2:7" x14ac:dyDescent="0.2">
      <c r="B6917" s="7">
        <v>44736</v>
      </c>
      <c r="C6917" s="6">
        <v>3.6</v>
      </c>
      <c r="D6917" s="6">
        <v>6</v>
      </c>
      <c r="E6917" s="6">
        <v>3.1301000000000001</v>
      </c>
      <c r="F6917" s="6">
        <v>3.0632000000000001</v>
      </c>
      <c r="G6917" s="6">
        <v>1.58</v>
      </c>
    </row>
    <row r="6918" spans="2:7" x14ac:dyDescent="0.2">
      <c r="B6918" s="7">
        <v>44739</v>
      </c>
      <c r="C6918" s="6">
        <v>3.6</v>
      </c>
      <c r="D6918" s="6">
        <v>6</v>
      </c>
      <c r="E6918" s="6">
        <v>3.1997</v>
      </c>
      <c r="F6918" s="6">
        <v>3.1212</v>
      </c>
      <c r="G6918" s="6">
        <v>1.58</v>
      </c>
    </row>
    <row r="6919" spans="2:7" x14ac:dyDescent="0.2">
      <c r="B6919" s="7">
        <v>44740</v>
      </c>
      <c r="C6919" s="6">
        <v>3.6</v>
      </c>
      <c r="D6919" s="6">
        <v>6</v>
      </c>
      <c r="E6919" s="6">
        <v>3.1715</v>
      </c>
      <c r="F6919" s="6">
        <v>3.1095999999999999</v>
      </c>
      <c r="G6919" s="6">
        <v>1.58</v>
      </c>
    </row>
    <row r="6920" spans="2:7" x14ac:dyDescent="0.2">
      <c r="B6920" s="7">
        <v>44741</v>
      </c>
      <c r="C6920" s="6">
        <v>3.6</v>
      </c>
      <c r="D6920" s="6">
        <v>6</v>
      </c>
      <c r="E6920" s="6">
        <v>3.0891000000000002</v>
      </c>
      <c r="F6920" s="6">
        <v>3.0385</v>
      </c>
      <c r="G6920" s="6">
        <v>1.58</v>
      </c>
    </row>
    <row r="6921" spans="2:7" x14ac:dyDescent="0.2">
      <c r="B6921" s="7">
        <v>44742</v>
      </c>
      <c r="C6921" s="6">
        <v>3.6</v>
      </c>
      <c r="D6921" s="6">
        <v>5.9</v>
      </c>
      <c r="E6921" s="6">
        <v>3.0129000000000001</v>
      </c>
      <c r="F6921" s="6">
        <v>2.9533</v>
      </c>
      <c r="G6921" s="6">
        <v>1.58</v>
      </c>
    </row>
    <row r="6922" spans="2:7" x14ac:dyDescent="0.2">
      <c r="B6922" s="7">
        <v>44743</v>
      </c>
      <c r="C6922" s="6">
        <v>3.6</v>
      </c>
      <c r="D6922" s="6">
        <v>5.9</v>
      </c>
      <c r="E6922" s="6">
        <v>2.8803000000000001</v>
      </c>
      <c r="F6922" s="6">
        <v>2.8329</v>
      </c>
      <c r="G6922" s="6">
        <v>1.58</v>
      </c>
    </row>
    <row r="6923" spans="2:7" x14ac:dyDescent="0.2">
      <c r="B6923" s="7">
        <v>44746</v>
      </c>
      <c r="C6923" s="6">
        <v>3.6</v>
      </c>
      <c r="D6923" s="6">
        <v>5.9</v>
      </c>
      <c r="E6923" s="6">
        <v>2.8803000000000001</v>
      </c>
      <c r="F6923" s="6">
        <v>2.8329</v>
      </c>
      <c r="G6923" s="6">
        <v>1.58</v>
      </c>
    </row>
    <row r="6924" spans="2:7" x14ac:dyDescent="0.2">
      <c r="B6924" s="7">
        <v>44747</v>
      </c>
      <c r="C6924" s="6">
        <v>3.6</v>
      </c>
      <c r="D6924" s="6">
        <v>5.9</v>
      </c>
      <c r="E6924" s="6">
        <v>2.8054000000000001</v>
      </c>
      <c r="F6924" s="6">
        <v>2.8184</v>
      </c>
      <c r="G6924" s="6">
        <v>1.58</v>
      </c>
    </row>
    <row r="6925" spans="2:7" x14ac:dyDescent="0.2">
      <c r="B6925" s="7">
        <v>44748</v>
      </c>
      <c r="C6925" s="6">
        <v>3.6</v>
      </c>
      <c r="D6925" s="6">
        <v>5.9</v>
      </c>
      <c r="E6925" s="6">
        <v>2.9279999999999999</v>
      </c>
      <c r="F6925" s="6">
        <v>3.0017999999999998</v>
      </c>
      <c r="G6925" s="6">
        <v>1.58</v>
      </c>
    </row>
    <row r="6926" spans="2:7" x14ac:dyDescent="0.2">
      <c r="B6926" s="7">
        <v>44749</v>
      </c>
      <c r="C6926" s="6">
        <v>3.6</v>
      </c>
      <c r="D6926" s="6">
        <v>5.9</v>
      </c>
      <c r="E6926" s="6">
        <v>2.9944999999999999</v>
      </c>
      <c r="F6926" s="6">
        <v>3.0141</v>
      </c>
      <c r="G6926" s="6">
        <v>1.58</v>
      </c>
    </row>
    <row r="6927" spans="2:7" x14ac:dyDescent="0.2">
      <c r="B6927" s="7">
        <v>44750</v>
      </c>
      <c r="C6927" s="6">
        <v>3.6</v>
      </c>
      <c r="D6927" s="6">
        <v>5.9</v>
      </c>
      <c r="E6927" s="6">
        <v>3.0802999999999998</v>
      </c>
      <c r="F6927" s="6">
        <v>3.1046999999999998</v>
      </c>
      <c r="G6927" s="6">
        <v>1.58</v>
      </c>
    </row>
    <row r="6928" spans="2:7" x14ac:dyDescent="0.2">
      <c r="B6928" s="7">
        <v>44753</v>
      </c>
      <c r="C6928" s="6">
        <v>3.6</v>
      </c>
      <c r="D6928" s="6">
        <v>5.9</v>
      </c>
      <c r="E6928" s="6">
        <v>2.9927999999999999</v>
      </c>
      <c r="F6928" s="6">
        <v>3.0718000000000001</v>
      </c>
      <c r="G6928" s="6">
        <v>1.58</v>
      </c>
    </row>
    <row r="6929" spans="2:7" x14ac:dyDescent="0.2">
      <c r="B6929" s="7">
        <v>44754</v>
      </c>
      <c r="C6929" s="6">
        <v>3.6</v>
      </c>
      <c r="D6929" s="6">
        <v>5.9</v>
      </c>
      <c r="E6929" s="6">
        <v>2.9687000000000001</v>
      </c>
      <c r="F6929" s="6">
        <v>3.0491000000000001</v>
      </c>
      <c r="G6929" s="6">
        <v>1.58</v>
      </c>
    </row>
    <row r="6930" spans="2:7" x14ac:dyDescent="0.2">
      <c r="B6930" s="7">
        <v>44755</v>
      </c>
      <c r="C6930" s="6">
        <v>3.6</v>
      </c>
      <c r="D6930" s="6">
        <v>5.9</v>
      </c>
      <c r="E6930" s="6">
        <v>2.9336000000000002</v>
      </c>
      <c r="F6930" s="6">
        <v>3.1547000000000001</v>
      </c>
      <c r="G6930" s="6">
        <v>1.58</v>
      </c>
    </row>
    <row r="6931" spans="2:7" x14ac:dyDescent="0.2">
      <c r="B6931" s="7">
        <v>44756</v>
      </c>
      <c r="C6931" s="6">
        <v>3.6</v>
      </c>
      <c r="D6931" s="6">
        <v>5.9</v>
      </c>
      <c r="E6931" s="6">
        <v>2.9594999999999998</v>
      </c>
      <c r="F6931" s="6">
        <v>3.1320999999999999</v>
      </c>
      <c r="G6931" s="6">
        <v>1.58</v>
      </c>
    </row>
    <row r="6932" spans="2:7" x14ac:dyDescent="0.2">
      <c r="B6932" s="7">
        <v>44757</v>
      </c>
      <c r="C6932" s="6">
        <v>3.6</v>
      </c>
      <c r="D6932" s="6">
        <v>5.9</v>
      </c>
      <c r="E6932" s="6">
        <v>2.9152</v>
      </c>
      <c r="F6932" s="6">
        <v>3.1200999999999999</v>
      </c>
      <c r="G6932" s="6">
        <v>1.58</v>
      </c>
    </row>
    <row r="6933" spans="2:7" x14ac:dyDescent="0.2">
      <c r="B6933" s="7">
        <v>44760</v>
      </c>
      <c r="C6933" s="6">
        <v>3.6</v>
      </c>
      <c r="D6933" s="6">
        <v>5.9</v>
      </c>
      <c r="E6933" s="6">
        <v>2.9855</v>
      </c>
      <c r="F6933" s="6">
        <v>3.1743999999999999</v>
      </c>
      <c r="G6933" s="6">
        <v>1.58</v>
      </c>
    </row>
    <row r="6934" spans="2:7" x14ac:dyDescent="0.2">
      <c r="B6934" s="7">
        <v>44761</v>
      </c>
      <c r="C6934" s="6">
        <v>3.6</v>
      </c>
      <c r="D6934" s="6">
        <v>5.9</v>
      </c>
      <c r="E6934" s="6">
        <v>3.0209000000000001</v>
      </c>
      <c r="F6934" s="6">
        <v>3.2374000000000001</v>
      </c>
      <c r="G6934" s="6">
        <v>1.58</v>
      </c>
    </row>
    <row r="6935" spans="2:7" x14ac:dyDescent="0.2">
      <c r="B6935" s="7">
        <v>44762</v>
      </c>
      <c r="C6935" s="6">
        <v>3.6</v>
      </c>
      <c r="D6935" s="6">
        <v>5.9</v>
      </c>
      <c r="E6935" s="6">
        <v>3.0265</v>
      </c>
      <c r="F6935" s="6">
        <v>3.2271999999999998</v>
      </c>
      <c r="G6935" s="6">
        <v>1.58</v>
      </c>
    </row>
    <row r="6936" spans="2:7" x14ac:dyDescent="0.2">
      <c r="B6936" s="7">
        <v>44763</v>
      </c>
      <c r="C6936" s="6">
        <v>3.6</v>
      </c>
      <c r="D6936" s="6">
        <v>5.9</v>
      </c>
      <c r="E6936" s="6">
        <v>2.8746999999999998</v>
      </c>
      <c r="F6936" s="6">
        <v>3.085</v>
      </c>
      <c r="G6936" s="6">
        <v>1.58</v>
      </c>
    </row>
    <row r="6937" spans="2:7" x14ac:dyDescent="0.2">
      <c r="B6937" s="7">
        <v>44764</v>
      </c>
      <c r="C6937" s="6">
        <v>3.6</v>
      </c>
      <c r="D6937" s="6">
        <v>5.9</v>
      </c>
      <c r="E6937" s="6">
        <v>2.7504</v>
      </c>
      <c r="F6937" s="6">
        <v>2.97</v>
      </c>
      <c r="G6937" s="6">
        <v>1.58</v>
      </c>
    </row>
    <row r="6938" spans="2:7" x14ac:dyDescent="0.2">
      <c r="B6938" s="7">
        <v>44767</v>
      </c>
      <c r="C6938" s="6">
        <v>3.6</v>
      </c>
      <c r="D6938" s="6">
        <v>5.9</v>
      </c>
      <c r="E6938" s="6">
        <v>2.7959000000000001</v>
      </c>
      <c r="F6938" s="6">
        <v>3.0160999999999998</v>
      </c>
      <c r="G6938" s="6">
        <v>1.58</v>
      </c>
    </row>
    <row r="6939" spans="2:7" x14ac:dyDescent="0.2">
      <c r="B6939" s="7">
        <v>44768</v>
      </c>
      <c r="C6939" s="6">
        <v>3.6</v>
      </c>
      <c r="D6939" s="6">
        <v>5.9</v>
      </c>
      <c r="E6939" s="6">
        <v>2.8068</v>
      </c>
      <c r="F6939" s="6">
        <v>3.0528</v>
      </c>
      <c r="G6939" s="6">
        <v>1.58</v>
      </c>
    </row>
    <row r="6940" spans="2:7" x14ac:dyDescent="0.2">
      <c r="B6940" s="7">
        <v>44769</v>
      </c>
      <c r="C6940" s="6">
        <v>3.6</v>
      </c>
      <c r="D6940" s="6">
        <v>5.9</v>
      </c>
      <c r="E6940" s="6">
        <v>2.7848999999999999</v>
      </c>
      <c r="F6940" s="6">
        <v>2.9979</v>
      </c>
      <c r="G6940" s="6">
        <v>1.58</v>
      </c>
    </row>
    <row r="6941" spans="2:7" x14ac:dyDescent="0.2">
      <c r="B6941" s="7">
        <v>44770</v>
      </c>
      <c r="C6941" s="6">
        <v>3.6</v>
      </c>
      <c r="D6941" s="6">
        <v>5.9</v>
      </c>
      <c r="E6941" s="6">
        <v>2.6758999999999999</v>
      </c>
      <c r="F6941" s="6">
        <v>2.8622000000000001</v>
      </c>
      <c r="G6941" s="6">
        <v>2.33</v>
      </c>
    </row>
    <row r="6942" spans="2:7" x14ac:dyDescent="0.2">
      <c r="B6942" s="7">
        <v>44771</v>
      </c>
      <c r="C6942" s="6">
        <v>3.6</v>
      </c>
      <c r="D6942" s="6">
        <v>5.9</v>
      </c>
      <c r="E6942" s="6">
        <v>2.6486999999999998</v>
      </c>
      <c r="F6942" s="6">
        <v>2.8843999999999999</v>
      </c>
      <c r="G6942" s="6">
        <v>2.3199999999999998</v>
      </c>
    </row>
    <row r="6943" spans="2:7" x14ac:dyDescent="0.2">
      <c r="B6943" s="7">
        <v>44774</v>
      </c>
      <c r="C6943" s="6">
        <v>3.5</v>
      </c>
      <c r="D6943" s="6">
        <v>5.9</v>
      </c>
      <c r="E6943" s="6">
        <v>2.5731999999999999</v>
      </c>
      <c r="F6943" s="6">
        <v>2.8700999999999999</v>
      </c>
      <c r="G6943" s="6">
        <v>2.33</v>
      </c>
    </row>
    <row r="6944" spans="2:7" x14ac:dyDescent="0.2">
      <c r="B6944" s="7">
        <v>44775</v>
      </c>
      <c r="C6944" s="6">
        <v>3.5</v>
      </c>
      <c r="D6944" s="6">
        <v>5.9</v>
      </c>
      <c r="E6944" s="6">
        <v>2.7483</v>
      </c>
      <c r="F6944" s="6">
        <v>3.0508000000000002</v>
      </c>
      <c r="G6944" s="6">
        <v>2.33</v>
      </c>
    </row>
    <row r="6945" spans="2:7" x14ac:dyDescent="0.2">
      <c r="B6945" s="7">
        <v>44776</v>
      </c>
      <c r="C6945" s="6">
        <v>3.5</v>
      </c>
      <c r="D6945" s="6">
        <v>5.9</v>
      </c>
      <c r="E6945" s="6">
        <v>2.7046000000000001</v>
      </c>
      <c r="F6945" s="6">
        <v>3.0651000000000002</v>
      </c>
      <c r="G6945" s="6">
        <v>2.33</v>
      </c>
    </row>
    <row r="6946" spans="2:7" x14ac:dyDescent="0.2">
      <c r="B6946" s="7">
        <v>44777</v>
      </c>
      <c r="C6946" s="6">
        <v>3.5</v>
      </c>
      <c r="D6946" s="6">
        <v>5.9</v>
      </c>
      <c r="E6946" s="6">
        <v>2.6882999999999999</v>
      </c>
      <c r="F6946" s="6">
        <v>3.0427</v>
      </c>
      <c r="G6946" s="6">
        <v>2.33</v>
      </c>
    </row>
    <row r="6947" spans="2:7" x14ac:dyDescent="0.2">
      <c r="B6947" s="7">
        <v>44778</v>
      </c>
      <c r="C6947" s="6">
        <v>3.5</v>
      </c>
      <c r="D6947" s="6">
        <v>5.9</v>
      </c>
      <c r="E6947" s="6">
        <v>2.8268</v>
      </c>
      <c r="F6947" s="6">
        <v>3.2256999999999998</v>
      </c>
      <c r="G6947" s="6">
        <v>2.33</v>
      </c>
    </row>
    <row r="6948" spans="2:7" x14ac:dyDescent="0.2">
      <c r="B6948" s="7">
        <v>44781</v>
      </c>
      <c r="C6948" s="6">
        <v>3.5</v>
      </c>
      <c r="D6948" s="6">
        <v>5.9</v>
      </c>
      <c r="E6948" s="6">
        <v>2.7572000000000001</v>
      </c>
      <c r="F6948" s="6">
        <v>3.2052999999999998</v>
      </c>
      <c r="G6948" s="6">
        <v>2.33</v>
      </c>
    </row>
    <row r="6949" spans="2:7" x14ac:dyDescent="0.2">
      <c r="B6949" s="7">
        <v>44782</v>
      </c>
      <c r="C6949" s="6">
        <v>3.5</v>
      </c>
      <c r="D6949" s="6">
        <v>5.9</v>
      </c>
      <c r="E6949" s="6">
        <v>2.7772999999999999</v>
      </c>
      <c r="F6949" s="6">
        <v>3.2696000000000001</v>
      </c>
      <c r="G6949" s="6">
        <v>2.33</v>
      </c>
    </row>
    <row r="6950" spans="2:7" x14ac:dyDescent="0.2">
      <c r="B6950" s="7">
        <v>44783</v>
      </c>
      <c r="C6950" s="6">
        <v>3.5</v>
      </c>
      <c r="D6950" s="6">
        <v>5.9</v>
      </c>
      <c r="E6950" s="6">
        <v>2.7808999999999999</v>
      </c>
      <c r="F6950" s="6">
        <v>3.2141000000000002</v>
      </c>
      <c r="G6950" s="6">
        <v>2.33</v>
      </c>
    </row>
    <row r="6951" spans="2:7" x14ac:dyDescent="0.2">
      <c r="B6951" s="7">
        <v>44784</v>
      </c>
      <c r="C6951" s="6">
        <v>3.5</v>
      </c>
      <c r="D6951" s="6">
        <v>5.9</v>
      </c>
      <c r="E6951" s="6">
        <v>2.8875999999999999</v>
      </c>
      <c r="F6951" s="6">
        <v>3.2185000000000001</v>
      </c>
      <c r="G6951" s="6">
        <v>2.33</v>
      </c>
    </row>
    <row r="6952" spans="2:7" x14ac:dyDescent="0.2">
      <c r="B6952" s="7">
        <v>44785</v>
      </c>
      <c r="C6952" s="6">
        <v>3.5</v>
      </c>
      <c r="D6952" s="6">
        <v>5.9</v>
      </c>
      <c r="E6952" s="6">
        <v>2.8311999999999999</v>
      </c>
      <c r="F6952" s="6">
        <v>3.2422</v>
      </c>
      <c r="G6952" s="6">
        <v>2.33</v>
      </c>
    </row>
    <row r="6953" spans="2:7" x14ac:dyDescent="0.2">
      <c r="B6953" s="7">
        <v>44788</v>
      </c>
      <c r="C6953" s="6">
        <v>3.5</v>
      </c>
      <c r="D6953" s="6">
        <v>5.9</v>
      </c>
      <c r="E6953" s="6">
        <v>2.7877999999999998</v>
      </c>
      <c r="F6953" s="6">
        <v>3.1821000000000002</v>
      </c>
      <c r="G6953" s="6">
        <v>2.33</v>
      </c>
    </row>
    <row r="6954" spans="2:7" x14ac:dyDescent="0.2">
      <c r="B6954" s="7">
        <v>44789</v>
      </c>
      <c r="C6954" s="6">
        <v>3.5</v>
      </c>
      <c r="D6954" s="6">
        <v>5.9</v>
      </c>
      <c r="E6954" s="6">
        <v>2.8041</v>
      </c>
      <c r="F6954" s="6">
        <v>3.2574000000000001</v>
      </c>
      <c r="G6954" s="6">
        <v>2.33</v>
      </c>
    </row>
    <row r="6955" spans="2:7" x14ac:dyDescent="0.2">
      <c r="B6955" s="7">
        <v>44790</v>
      </c>
      <c r="C6955" s="6">
        <v>3.5</v>
      </c>
      <c r="D6955" s="6">
        <v>5.9</v>
      </c>
      <c r="E6955" s="6">
        <v>2.8967999999999998</v>
      </c>
      <c r="F6955" s="6">
        <v>3.2848000000000002</v>
      </c>
      <c r="G6955" s="6">
        <v>2.33</v>
      </c>
    </row>
    <row r="6956" spans="2:7" x14ac:dyDescent="0.2">
      <c r="B6956" s="7">
        <v>44791</v>
      </c>
      <c r="C6956" s="6">
        <v>3.5</v>
      </c>
      <c r="D6956" s="6">
        <v>5.9</v>
      </c>
      <c r="E6956" s="6">
        <v>2.8822000000000001</v>
      </c>
      <c r="F6956" s="6">
        <v>3.1974</v>
      </c>
      <c r="G6956" s="6">
        <v>2.33</v>
      </c>
    </row>
    <row r="6957" spans="2:7" x14ac:dyDescent="0.2">
      <c r="B6957" s="7">
        <v>44792</v>
      </c>
      <c r="C6957" s="6">
        <v>3.5</v>
      </c>
      <c r="D6957" s="6">
        <v>5.9</v>
      </c>
      <c r="E6957" s="6">
        <v>2.9721000000000002</v>
      </c>
      <c r="F6957" s="6">
        <v>3.2338</v>
      </c>
      <c r="G6957" s="6">
        <v>2.33</v>
      </c>
    </row>
    <row r="6958" spans="2:7" x14ac:dyDescent="0.2">
      <c r="B6958" s="7">
        <v>44795</v>
      </c>
      <c r="C6958" s="6">
        <v>3.5</v>
      </c>
      <c r="D6958" s="6">
        <v>5.9</v>
      </c>
      <c r="E6958" s="6">
        <v>3.0146000000000002</v>
      </c>
      <c r="F6958" s="6">
        <v>3.3098000000000001</v>
      </c>
      <c r="G6958" s="6">
        <v>2.33</v>
      </c>
    </row>
    <row r="6959" spans="2:7" x14ac:dyDescent="0.2">
      <c r="B6959" s="7">
        <v>44796</v>
      </c>
      <c r="C6959" s="6">
        <v>3.5</v>
      </c>
      <c r="D6959" s="6">
        <v>5.9</v>
      </c>
      <c r="E6959" s="6">
        <v>3.0461</v>
      </c>
      <c r="F6959" s="6">
        <v>3.2997000000000001</v>
      </c>
      <c r="G6959" s="6">
        <v>2.33</v>
      </c>
    </row>
    <row r="6960" spans="2:7" x14ac:dyDescent="0.2">
      <c r="B6960" s="7">
        <v>44797</v>
      </c>
      <c r="C6960" s="6">
        <v>3.5</v>
      </c>
      <c r="D6960" s="6">
        <v>5.9</v>
      </c>
      <c r="E6960" s="6">
        <v>3.1038999999999999</v>
      </c>
      <c r="F6960" s="6">
        <v>3.3904999999999998</v>
      </c>
      <c r="G6960" s="6">
        <v>2.33</v>
      </c>
    </row>
    <row r="6961" spans="2:7" x14ac:dyDescent="0.2">
      <c r="B6961" s="7">
        <v>44798</v>
      </c>
      <c r="C6961" s="6">
        <v>3.5</v>
      </c>
      <c r="D6961" s="6">
        <v>5.9</v>
      </c>
      <c r="E6961" s="6">
        <v>3.0257999999999998</v>
      </c>
      <c r="F6961" s="6">
        <v>3.3660999999999999</v>
      </c>
      <c r="G6961" s="6">
        <v>2.33</v>
      </c>
    </row>
    <row r="6962" spans="2:7" x14ac:dyDescent="0.2">
      <c r="B6962" s="7">
        <v>44799</v>
      </c>
      <c r="C6962" s="6">
        <v>3.5</v>
      </c>
      <c r="D6962" s="6">
        <v>5.9</v>
      </c>
      <c r="E6962" s="6">
        <v>3.0409000000000002</v>
      </c>
      <c r="F6962" s="6">
        <v>3.3965999999999998</v>
      </c>
      <c r="G6962" s="6">
        <v>2.33</v>
      </c>
    </row>
    <row r="6963" spans="2:7" x14ac:dyDescent="0.2">
      <c r="B6963" s="7">
        <v>44802</v>
      </c>
      <c r="C6963" s="6">
        <v>3.5</v>
      </c>
      <c r="D6963" s="6">
        <v>5.9</v>
      </c>
      <c r="E6963" s="6">
        <v>3.1023999999999998</v>
      </c>
      <c r="F6963" s="6">
        <v>3.4232</v>
      </c>
      <c r="G6963" s="6">
        <v>2.33</v>
      </c>
    </row>
    <row r="6964" spans="2:7" x14ac:dyDescent="0.2">
      <c r="B6964" s="7">
        <v>44803</v>
      </c>
      <c r="C6964" s="6">
        <v>3.5</v>
      </c>
      <c r="D6964" s="6">
        <v>5.9</v>
      </c>
      <c r="E6964" s="6">
        <v>3.1025</v>
      </c>
      <c r="F6964" s="6">
        <v>3.4416000000000002</v>
      </c>
      <c r="G6964" s="6">
        <v>2.33</v>
      </c>
    </row>
    <row r="6965" spans="2:7" x14ac:dyDescent="0.2">
      <c r="B6965" s="7">
        <v>44804</v>
      </c>
      <c r="C6965" s="6">
        <v>3.7</v>
      </c>
      <c r="D6965" s="6">
        <v>6.3</v>
      </c>
      <c r="E6965" s="6">
        <v>3.1926000000000001</v>
      </c>
      <c r="F6965" s="6">
        <v>3.4929000000000001</v>
      </c>
      <c r="G6965" s="6">
        <v>2.33</v>
      </c>
    </row>
    <row r="6966" spans="2:7" x14ac:dyDescent="0.2">
      <c r="B6966" s="7">
        <v>44805</v>
      </c>
      <c r="C6966" s="6">
        <v>3.7</v>
      </c>
      <c r="D6966" s="6">
        <v>6.3</v>
      </c>
      <c r="E6966" s="6">
        <v>3.2532999999999999</v>
      </c>
      <c r="F6966" s="6">
        <v>3.4994000000000001</v>
      </c>
      <c r="G6966" s="6">
        <v>2.33</v>
      </c>
    </row>
    <row r="6967" spans="2:7" x14ac:dyDescent="0.2">
      <c r="B6967" s="7">
        <v>44806</v>
      </c>
      <c r="C6967" s="6">
        <v>3.7</v>
      </c>
      <c r="D6967" s="6">
        <v>6.3</v>
      </c>
      <c r="E6967" s="6">
        <v>3.1894</v>
      </c>
      <c r="F6967" s="6">
        <v>3.3873000000000002</v>
      </c>
      <c r="G6967" s="6">
        <v>2.33</v>
      </c>
    </row>
    <row r="6968" spans="2:7" x14ac:dyDescent="0.2">
      <c r="B6968" s="7">
        <v>44809</v>
      </c>
      <c r="C6968" s="6">
        <v>3.7</v>
      </c>
      <c r="D6968" s="6">
        <v>6.3</v>
      </c>
      <c r="E6968" s="6">
        <v>3.1894</v>
      </c>
      <c r="F6968" s="6">
        <v>3.3873000000000002</v>
      </c>
      <c r="G6968" s="6">
        <v>2.33</v>
      </c>
    </row>
    <row r="6969" spans="2:7" x14ac:dyDescent="0.2">
      <c r="B6969" s="7">
        <v>44810</v>
      </c>
      <c r="C6969" s="6">
        <v>3.7</v>
      </c>
      <c r="D6969" s="6">
        <v>6.3</v>
      </c>
      <c r="E6969" s="6">
        <v>3.3492000000000002</v>
      </c>
      <c r="F6969" s="6">
        <v>3.5028999999999999</v>
      </c>
      <c r="G6969" s="6">
        <v>2.33</v>
      </c>
    </row>
    <row r="6970" spans="2:7" x14ac:dyDescent="0.2">
      <c r="B6970" s="7">
        <v>44811</v>
      </c>
      <c r="C6970" s="6">
        <v>3.7</v>
      </c>
      <c r="D6970" s="6">
        <v>6.3</v>
      </c>
      <c r="E6970" s="6">
        <v>3.2635000000000001</v>
      </c>
      <c r="F6970" s="6">
        <v>3.4308999999999998</v>
      </c>
      <c r="G6970" s="6">
        <v>2.33</v>
      </c>
    </row>
    <row r="6971" spans="2:7" x14ac:dyDescent="0.2">
      <c r="B6971" s="7">
        <v>44812</v>
      </c>
      <c r="C6971" s="6">
        <v>3.7</v>
      </c>
      <c r="D6971" s="6">
        <v>6.3</v>
      </c>
      <c r="E6971" s="6">
        <v>3.3170000000000002</v>
      </c>
      <c r="F6971" s="6">
        <v>3.5034999999999998</v>
      </c>
      <c r="G6971" s="6">
        <v>2.33</v>
      </c>
    </row>
    <row r="6972" spans="2:7" x14ac:dyDescent="0.2">
      <c r="B6972" s="7">
        <v>44813</v>
      </c>
      <c r="C6972" s="6">
        <v>3.7</v>
      </c>
      <c r="D6972" s="6">
        <v>6.3</v>
      </c>
      <c r="E6972" s="6">
        <v>3.3096999999999999</v>
      </c>
      <c r="F6972" s="6">
        <v>3.5565000000000002</v>
      </c>
      <c r="G6972" s="6">
        <v>2.33</v>
      </c>
    </row>
    <row r="6973" spans="2:7" x14ac:dyDescent="0.2">
      <c r="B6973" s="7">
        <v>44816</v>
      </c>
      <c r="C6973" s="6">
        <v>3.7</v>
      </c>
      <c r="D6973" s="6">
        <v>6.3</v>
      </c>
      <c r="E6973" s="6">
        <v>3.3578000000000001</v>
      </c>
      <c r="F6973" s="6">
        <v>3.5714000000000001</v>
      </c>
      <c r="G6973" s="6">
        <v>2.33</v>
      </c>
    </row>
    <row r="6974" spans="2:7" x14ac:dyDescent="0.2">
      <c r="B6974" s="7">
        <v>44817</v>
      </c>
      <c r="C6974" s="6">
        <v>3.7</v>
      </c>
      <c r="D6974" s="6">
        <v>6.3</v>
      </c>
      <c r="E6974" s="6">
        <v>3.4079999999999999</v>
      </c>
      <c r="F6974" s="6">
        <v>3.7559999999999998</v>
      </c>
      <c r="G6974" s="6">
        <v>2.33</v>
      </c>
    </row>
    <row r="6975" spans="2:7" x14ac:dyDescent="0.2">
      <c r="B6975" s="7">
        <v>44818</v>
      </c>
      <c r="C6975" s="6">
        <v>3.7</v>
      </c>
      <c r="D6975" s="6">
        <v>6.3</v>
      </c>
      <c r="E6975" s="6">
        <v>3.4043000000000001</v>
      </c>
      <c r="F6975" s="6">
        <v>3.7881</v>
      </c>
      <c r="G6975" s="6">
        <v>2.33</v>
      </c>
    </row>
    <row r="6976" spans="2:7" x14ac:dyDescent="0.2">
      <c r="B6976" s="7">
        <v>44819</v>
      </c>
      <c r="C6976" s="6">
        <v>3.7</v>
      </c>
      <c r="D6976" s="6">
        <v>6.3</v>
      </c>
      <c r="E6976" s="6">
        <v>3.4489000000000001</v>
      </c>
      <c r="F6976" s="6">
        <v>3.8645999999999998</v>
      </c>
      <c r="G6976" s="6">
        <v>2.33</v>
      </c>
    </row>
    <row r="6977" spans="2:7" x14ac:dyDescent="0.2">
      <c r="B6977" s="7">
        <v>44820</v>
      </c>
      <c r="C6977" s="6">
        <v>3.7</v>
      </c>
      <c r="D6977" s="6">
        <v>6.3</v>
      </c>
      <c r="E6977" s="6">
        <v>3.4493999999999998</v>
      </c>
      <c r="F6977" s="6">
        <v>3.8671000000000002</v>
      </c>
      <c r="G6977" s="6">
        <v>2.33</v>
      </c>
    </row>
    <row r="6978" spans="2:7" x14ac:dyDescent="0.2">
      <c r="B6978" s="7">
        <v>44823</v>
      </c>
      <c r="C6978" s="6">
        <v>3.7</v>
      </c>
      <c r="D6978" s="6">
        <v>6.3</v>
      </c>
      <c r="E6978" s="6">
        <v>3.4904999999999999</v>
      </c>
      <c r="F6978" s="6">
        <v>3.9358</v>
      </c>
      <c r="G6978" s="6">
        <v>2.33</v>
      </c>
    </row>
    <row r="6979" spans="2:7" x14ac:dyDescent="0.2">
      <c r="B6979" s="7">
        <v>44824</v>
      </c>
      <c r="C6979" s="6">
        <v>3.7</v>
      </c>
      <c r="D6979" s="6">
        <v>6.3</v>
      </c>
      <c r="E6979" s="6">
        <v>3.5630000000000002</v>
      </c>
      <c r="F6979" s="6">
        <v>3.9664999999999999</v>
      </c>
      <c r="G6979" s="6">
        <v>2.33</v>
      </c>
    </row>
    <row r="6980" spans="2:7" x14ac:dyDescent="0.2">
      <c r="B6980" s="7">
        <v>44825</v>
      </c>
      <c r="C6980" s="6">
        <v>3.7</v>
      </c>
      <c r="D6980" s="6">
        <v>6.3</v>
      </c>
      <c r="E6980" s="6">
        <v>3.5299</v>
      </c>
      <c r="F6980" s="6">
        <v>4.0484</v>
      </c>
      <c r="G6980" s="6">
        <v>2.33</v>
      </c>
    </row>
    <row r="6981" spans="2:7" x14ac:dyDescent="0.2">
      <c r="B6981" s="7">
        <v>44826</v>
      </c>
      <c r="C6981" s="6">
        <v>3.7</v>
      </c>
      <c r="D6981" s="6">
        <v>6.3</v>
      </c>
      <c r="E6981" s="6">
        <v>3.7138</v>
      </c>
      <c r="F6981" s="6">
        <v>4.1222000000000003</v>
      </c>
      <c r="G6981" s="6">
        <v>3.08</v>
      </c>
    </row>
    <row r="6982" spans="2:7" x14ac:dyDescent="0.2">
      <c r="B6982" s="7">
        <v>44827</v>
      </c>
      <c r="C6982" s="6">
        <v>3.7</v>
      </c>
      <c r="D6982" s="6">
        <v>6.3</v>
      </c>
      <c r="E6982" s="6">
        <v>3.6846000000000001</v>
      </c>
      <c r="F6982" s="6">
        <v>4.2011000000000003</v>
      </c>
      <c r="G6982" s="6">
        <v>3.08</v>
      </c>
    </row>
    <row r="6983" spans="2:7" x14ac:dyDescent="0.2">
      <c r="B6983" s="7">
        <v>44830</v>
      </c>
      <c r="C6983" s="6">
        <v>3.7</v>
      </c>
      <c r="D6983" s="6">
        <v>6.3</v>
      </c>
      <c r="E6983" s="6">
        <v>3.9243999999999999</v>
      </c>
      <c r="F6983" s="6">
        <v>4.3406000000000002</v>
      </c>
      <c r="G6983" s="6">
        <v>3.08</v>
      </c>
    </row>
    <row r="6984" spans="2:7" x14ac:dyDescent="0.2">
      <c r="B6984" s="7">
        <v>44831</v>
      </c>
      <c r="C6984" s="6">
        <v>3.7</v>
      </c>
      <c r="D6984" s="6">
        <v>6.3</v>
      </c>
      <c r="E6984" s="6">
        <v>3.9451000000000001</v>
      </c>
      <c r="F6984" s="6">
        <v>4.2828999999999997</v>
      </c>
      <c r="G6984" s="6">
        <v>3.08</v>
      </c>
    </row>
    <row r="6985" spans="2:7" x14ac:dyDescent="0.2">
      <c r="B6985" s="7">
        <v>44832</v>
      </c>
      <c r="C6985" s="6">
        <v>3.7</v>
      </c>
      <c r="D6985" s="6">
        <v>6.3</v>
      </c>
      <c r="E6985" s="6">
        <v>3.7311999999999999</v>
      </c>
      <c r="F6985" s="6">
        <v>4.1349</v>
      </c>
      <c r="G6985" s="6">
        <v>3.08</v>
      </c>
    </row>
    <row r="6986" spans="2:7" x14ac:dyDescent="0.2">
      <c r="B6986" s="7">
        <v>44833</v>
      </c>
      <c r="C6986" s="6">
        <v>3.7</v>
      </c>
      <c r="D6986" s="6">
        <v>6.3</v>
      </c>
      <c r="E6986" s="6">
        <v>3.7856000000000001</v>
      </c>
      <c r="F6986" s="6">
        <v>4.1924000000000001</v>
      </c>
      <c r="G6986" s="6">
        <v>3.08</v>
      </c>
    </row>
    <row r="6987" spans="2:7" x14ac:dyDescent="0.2">
      <c r="B6987" s="7">
        <v>44834</v>
      </c>
      <c r="C6987" s="6">
        <v>3.5</v>
      </c>
      <c r="D6987" s="6">
        <v>6.6</v>
      </c>
      <c r="E6987" s="6">
        <v>3.8285999999999998</v>
      </c>
      <c r="F6987" s="6">
        <v>4.2786999999999997</v>
      </c>
      <c r="G6987" s="6">
        <v>3.08</v>
      </c>
    </row>
    <row r="6988" spans="2:7" x14ac:dyDescent="0.2">
      <c r="B6988" s="7">
        <v>44837</v>
      </c>
      <c r="C6988" s="6">
        <v>3.5</v>
      </c>
      <c r="D6988" s="6">
        <v>6.6</v>
      </c>
      <c r="E6988" s="6">
        <v>3.6387</v>
      </c>
      <c r="F6988" s="6">
        <v>4.1134000000000004</v>
      </c>
      <c r="G6988" s="6">
        <v>3.08</v>
      </c>
    </row>
    <row r="6989" spans="2:7" x14ac:dyDescent="0.2">
      <c r="B6989" s="7">
        <v>44838</v>
      </c>
      <c r="C6989" s="6">
        <v>3.5</v>
      </c>
      <c r="D6989" s="6">
        <v>6.6</v>
      </c>
      <c r="E6989" s="6">
        <v>3.6328999999999998</v>
      </c>
      <c r="F6989" s="6">
        <v>4.0926</v>
      </c>
      <c r="G6989" s="6">
        <v>3.08</v>
      </c>
    </row>
    <row r="6990" spans="2:7" x14ac:dyDescent="0.2">
      <c r="B6990" s="7">
        <v>44839</v>
      </c>
      <c r="C6990" s="6">
        <v>3.5</v>
      </c>
      <c r="D6990" s="6">
        <v>6.6</v>
      </c>
      <c r="E6990" s="6">
        <v>3.7528000000000001</v>
      </c>
      <c r="F6990" s="6">
        <v>4.1481000000000003</v>
      </c>
      <c r="G6990" s="6">
        <v>3.08</v>
      </c>
    </row>
    <row r="6991" spans="2:7" x14ac:dyDescent="0.2">
      <c r="B6991" s="7">
        <v>44840</v>
      </c>
      <c r="C6991" s="6">
        <v>3.5</v>
      </c>
      <c r="D6991" s="6">
        <v>6.6</v>
      </c>
      <c r="E6991" s="6">
        <v>3.8235999999999999</v>
      </c>
      <c r="F6991" s="6">
        <v>4.2557999999999998</v>
      </c>
      <c r="G6991" s="6">
        <v>3.08</v>
      </c>
    </row>
    <row r="6992" spans="2:7" x14ac:dyDescent="0.2">
      <c r="B6992" s="7">
        <v>44841</v>
      </c>
      <c r="C6992" s="6">
        <v>3.5</v>
      </c>
      <c r="D6992" s="6">
        <v>6.6</v>
      </c>
      <c r="E6992" s="6">
        <v>3.8814000000000002</v>
      </c>
      <c r="F6992" s="6">
        <v>4.3078000000000003</v>
      </c>
      <c r="G6992" s="6">
        <v>3.08</v>
      </c>
    </row>
    <row r="6993" spans="2:7" x14ac:dyDescent="0.2">
      <c r="B6993" s="7">
        <v>44844</v>
      </c>
      <c r="C6993" s="6">
        <v>3.5</v>
      </c>
      <c r="D6993" s="6">
        <v>6.6</v>
      </c>
      <c r="E6993" s="6">
        <v>3.8814000000000002</v>
      </c>
      <c r="F6993" s="6">
        <v>4.3078000000000003</v>
      </c>
      <c r="G6993" s="6">
        <v>3.08</v>
      </c>
    </row>
    <row r="6994" spans="2:7" x14ac:dyDescent="0.2">
      <c r="B6994" s="7">
        <v>44845</v>
      </c>
      <c r="C6994" s="6">
        <v>3.5</v>
      </c>
      <c r="D6994" s="6">
        <v>6.6</v>
      </c>
      <c r="E6994" s="6">
        <v>3.9470000000000001</v>
      </c>
      <c r="F6994" s="6">
        <v>4.3057999999999996</v>
      </c>
      <c r="G6994" s="6">
        <v>3.08</v>
      </c>
    </row>
    <row r="6995" spans="2:7" x14ac:dyDescent="0.2">
      <c r="B6995" s="7">
        <v>44846</v>
      </c>
      <c r="C6995" s="6">
        <v>3.5</v>
      </c>
      <c r="D6995" s="6">
        <v>6.6</v>
      </c>
      <c r="E6995" s="6">
        <v>3.8961999999999999</v>
      </c>
      <c r="F6995" s="6">
        <v>4.2911000000000001</v>
      </c>
      <c r="G6995" s="6">
        <v>3.08</v>
      </c>
    </row>
    <row r="6996" spans="2:7" x14ac:dyDescent="0.2">
      <c r="B6996" s="7">
        <v>44847</v>
      </c>
      <c r="C6996" s="6">
        <v>3.5</v>
      </c>
      <c r="D6996" s="6">
        <v>6.6</v>
      </c>
      <c r="E6996" s="6">
        <v>3.9434999999999998</v>
      </c>
      <c r="F6996" s="6">
        <v>4.4634999999999998</v>
      </c>
      <c r="G6996" s="6">
        <v>3.08</v>
      </c>
    </row>
    <row r="6997" spans="2:7" x14ac:dyDescent="0.2">
      <c r="B6997" s="7">
        <v>44848</v>
      </c>
      <c r="C6997" s="6">
        <v>3.5</v>
      </c>
      <c r="D6997" s="6">
        <v>6.6</v>
      </c>
      <c r="E6997" s="6">
        <v>4.0183999999999997</v>
      </c>
      <c r="F6997" s="6">
        <v>4.4958999999999998</v>
      </c>
      <c r="G6997" s="6">
        <v>3.08</v>
      </c>
    </row>
    <row r="6998" spans="2:7" x14ac:dyDescent="0.2">
      <c r="B6998" s="7">
        <v>44851</v>
      </c>
      <c r="C6998" s="6">
        <v>3.5</v>
      </c>
      <c r="D6998" s="6">
        <v>6.6</v>
      </c>
      <c r="E6998" s="6">
        <v>4.0103999999999997</v>
      </c>
      <c r="F6998" s="6">
        <v>4.4432999999999998</v>
      </c>
      <c r="G6998" s="6">
        <v>3.08</v>
      </c>
    </row>
    <row r="6999" spans="2:7" x14ac:dyDescent="0.2">
      <c r="B6999" s="7">
        <v>44852</v>
      </c>
      <c r="C6999" s="6">
        <v>3.5</v>
      </c>
      <c r="D6999" s="6">
        <v>6.6</v>
      </c>
      <c r="E6999" s="6">
        <v>4.0065999999999997</v>
      </c>
      <c r="F6999" s="6">
        <v>4.4286000000000003</v>
      </c>
      <c r="G6999" s="6">
        <v>3.08</v>
      </c>
    </row>
    <row r="7000" spans="2:7" x14ac:dyDescent="0.2">
      <c r="B7000" s="7">
        <v>44853</v>
      </c>
      <c r="C7000" s="6">
        <v>3.5</v>
      </c>
      <c r="D7000" s="6">
        <v>6.6</v>
      </c>
      <c r="E7000" s="6">
        <v>4.1334999999999997</v>
      </c>
      <c r="F7000" s="6">
        <v>4.5563000000000002</v>
      </c>
      <c r="G7000" s="6">
        <v>3.08</v>
      </c>
    </row>
    <row r="7001" spans="2:7" x14ac:dyDescent="0.2">
      <c r="B7001" s="7">
        <v>44854</v>
      </c>
      <c r="C7001" s="6">
        <v>3.5</v>
      </c>
      <c r="D7001" s="6">
        <v>6.6</v>
      </c>
      <c r="E7001" s="6">
        <v>4.2282999999999999</v>
      </c>
      <c r="F7001" s="6">
        <v>4.6100000000000003</v>
      </c>
      <c r="G7001" s="6">
        <v>3.08</v>
      </c>
    </row>
    <row r="7002" spans="2:7" x14ac:dyDescent="0.2">
      <c r="B7002" s="7">
        <v>44855</v>
      </c>
      <c r="C7002" s="6">
        <v>3.5</v>
      </c>
      <c r="D7002" s="6">
        <v>6.6</v>
      </c>
      <c r="E7002" s="6">
        <v>4.2167000000000003</v>
      </c>
      <c r="F7002" s="6">
        <v>4.4722999999999997</v>
      </c>
      <c r="G7002" s="6">
        <v>3.08</v>
      </c>
    </row>
    <row r="7003" spans="2:7" x14ac:dyDescent="0.2">
      <c r="B7003" s="7">
        <v>44858</v>
      </c>
      <c r="C7003" s="6">
        <v>3.5</v>
      </c>
      <c r="D7003" s="6">
        <v>6.6</v>
      </c>
      <c r="E7003" s="6">
        <v>4.2423999999999999</v>
      </c>
      <c r="F7003" s="6">
        <v>4.5045999999999999</v>
      </c>
      <c r="G7003" s="6">
        <v>3.08</v>
      </c>
    </row>
    <row r="7004" spans="2:7" x14ac:dyDescent="0.2">
      <c r="B7004" s="7">
        <v>44859</v>
      </c>
      <c r="C7004" s="6">
        <v>3.5</v>
      </c>
      <c r="D7004" s="6">
        <v>6.6</v>
      </c>
      <c r="E7004" s="6">
        <v>4.1021000000000001</v>
      </c>
      <c r="F7004" s="6">
        <v>4.4771000000000001</v>
      </c>
      <c r="G7004" s="6">
        <v>3.08</v>
      </c>
    </row>
    <row r="7005" spans="2:7" x14ac:dyDescent="0.2">
      <c r="B7005" s="7">
        <v>44860</v>
      </c>
      <c r="C7005" s="6">
        <v>3.5</v>
      </c>
      <c r="D7005" s="6">
        <v>6.6</v>
      </c>
      <c r="E7005" s="6">
        <v>4.0027999999999997</v>
      </c>
      <c r="F7005" s="6">
        <v>4.4039000000000001</v>
      </c>
      <c r="G7005" s="6">
        <v>3.08</v>
      </c>
    </row>
    <row r="7006" spans="2:7" x14ac:dyDescent="0.2">
      <c r="B7006" s="7">
        <v>44861</v>
      </c>
      <c r="C7006" s="6">
        <v>3.5</v>
      </c>
      <c r="D7006" s="6">
        <v>6.6</v>
      </c>
      <c r="E7006" s="6">
        <v>3.9186999999999999</v>
      </c>
      <c r="F7006" s="6">
        <v>4.2740999999999998</v>
      </c>
      <c r="G7006" s="6">
        <v>3.08</v>
      </c>
    </row>
    <row r="7007" spans="2:7" x14ac:dyDescent="0.2">
      <c r="B7007" s="7">
        <v>44862</v>
      </c>
      <c r="C7007" s="6">
        <v>3.5</v>
      </c>
      <c r="D7007" s="6">
        <v>6.6</v>
      </c>
      <c r="E7007" s="6">
        <v>4.0122999999999998</v>
      </c>
      <c r="F7007" s="6">
        <v>4.4142000000000001</v>
      </c>
      <c r="G7007" s="6">
        <v>3.08</v>
      </c>
    </row>
    <row r="7008" spans="2:7" x14ac:dyDescent="0.2">
      <c r="B7008" s="7">
        <v>44865</v>
      </c>
      <c r="C7008" s="6">
        <v>3.7</v>
      </c>
      <c r="D7008" s="6">
        <v>6.3</v>
      </c>
      <c r="E7008" s="6">
        <v>4.0477999999999996</v>
      </c>
      <c r="F7008" s="6">
        <v>4.4824000000000002</v>
      </c>
      <c r="G7008" s="6">
        <v>3.08</v>
      </c>
    </row>
    <row r="7009" spans="2:7" x14ac:dyDescent="0.2">
      <c r="B7009" s="7">
        <v>44866</v>
      </c>
      <c r="C7009" s="6">
        <v>3.7</v>
      </c>
      <c r="D7009" s="6">
        <v>6.3</v>
      </c>
      <c r="E7009" s="6">
        <v>4.0419</v>
      </c>
      <c r="F7009" s="6">
        <v>4.5446999999999997</v>
      </c>
      <c r="G7009" s="6">
        <v>3.08</v>
      </c>
    </row>
    <row r="7010" spans="2:7" x14ac:dyDescent="0.2">
      <c r="B7010" s="7">
        <v>44867</v>
      </c>
      <c r="C7010" s="6">
        <v>3.7</v>
      </c>
      <c r="D7010" s="6">
        <v>6.3</v>
      </c>
      <c r="E7010" s="6">
        <v>4.1005000000000003</v>
      </c>
      <c r="F7010" s="6">
        <v>4.6196999999999999</v>
      </c>
      <c r="G7010" s="6">
        <v>3.08</v>
      </c>
    </row>
    <row r="7011" spans="2:7" x14ac:dyDescent="0.2">
      <c r="B7011" s="7">
        <v>44868</v>
      </c>
      <c r="C7011" s="6">
        <v>3.7</v>
      </c>
      <c r="D7011" s="6">
        <v>6.3</v>
      </c>
      <c r="E7011" s="6">
        <v>4.1468999999999996</v>
      </c>
      <c r="F7011" s="6">
        <v>4.7138</v>
      </c>
      <c r="G7011" s="6">
        <v>3.83</v>
      </c>
    </row>
    <row r="7012" spans="2:7" x14ac:dyDescent="0.2">
      <c r="B7012" s="7">
        <v>44869</v>
      </c>
      <c r="C7012" s="6">
        <v>3.7</v>
      </c>
      <c r="D7012" s="6">
        <v>6.3</v>
      </c>
      <c r="E7012" s="6">
        <v>4.1584000000000003</v>
      </c>
      <c r="F7012" s="6">
        <v>4.6584000000000003</v>
      </c>
      <c r="G7012" s="6">
        <v>3.83</v>
      </c>
    </row>
    <row r="7013" spans="2:7" x14ac:dyDescent="0.2">
      <c r="B7013" s="7">
        <v>44872</v>
      </c>
      <c r="C7013" s="6">
        <v>3.7</v>
      </c>
      <c r="D7013" s="6">
        <v>6.3</v>
      </c>
      <c r="E7013" s="6">
        <v>4.2134999999999998</v>
      </c>
      <c r="F7013" s="6">
        <v>4.7217000000000002</v>
      </c>
      <c r="G7013" s="6">
        <v>3.83</v>
      </c>
    </row>
    <row r="7014" spans="2:7" x14ac:dyDescent="0.2">
      <c r="B7014" s="7">
        <v>44873</v>
      </c>
      <c r="C7014" s="6">
        <v>3.7</v>
      </c>
      <c r="D7014" s="6">
        <v>6.3</v>
      </c>
      <c r="E7014" s="6">
        <v>4.1234000000000002</v>
      </c>
      <c r="F7014" s="6">
        <v>4.6505999999999998</v>
      </c>
      <c r="G7014" s="6">
        <v>3.83</v>
      </c>
    </row>
    <row r="7015" spans="2:7" x14ac:dyDescent="0.2">
      <c r="B7015" s="7">
        <v>44874</v>
      </c>
      <c r="C7015" s="6">
        <v>3.7</v>
      </c>
      <c r="D7015" s="6">
        <v>6.3</v>
      </c>
      <c r="E7015" s="6">
        <v>4.0922999999999998</v>
      </c>
      <c r="F7015" s="6">
        <v>4.5795000000000003</v>
      </c>
      <c r="G7015" s="6">
        <v>3.83</v>
      </c>
    </row>
    <row r="7016" spans="2:7" x14ac:dyDescent="0.2">
      <c r="B7016" s="7">
        <v>44875</v>
      </c>
      <c r="C7016" s="6">
        <v>3.7</v>
      </c>
      <c r="D7016" s="6">
        <v>6.3</v>
      </c>
      <c r="E7016" s="6">
        <v>3.8125</v>
      </c>
      <c r="F7016" s="6">
        <v>4.3320999999999996</v>
      </c>
      <c r="G7016" s="6">
        <v>3.83</v>
      </c>
    </row>
    <row r="7017" spans="2:7" x14ac:dyDescent="0.2">
      <c r="B7017" s="7">
        <v>44876</v>
      </c>
      <c r="C7017" s="6">
        <v>3.7</v>
      </c>
      <c r="D7017" s="6">
        <v>6.3</v>
      </c>
      <c r="E7017" s="6">
        <v>3.8125</v>
      </c>
      <c r="F7017" s="6">
        <v>4.3320999999999996</v>
      </c>
      <c r="G7017" s="6">
        <v>3.83</v>
      </c>
    </row>
    <row r="7018" spans="2:7" x14ac:dyDescent="0.2">
      <c r="B7018" s="7">
        <v>44879</v>
      </c>
      <c r="C7018" s="6">
        <v>3.7</v>
      </c>
      <c r="D7018" s="6">
        <v>6.3</v>
      </c>
      <c r="E7018" s="6">
        <v>3.8536000000000001</v>
      </c>
      <c r="F7018" s="6">
        <v>4.3887999999999998</v>
      </c>
      <c r="G7018" s="6">
        <v>3.83</v>
      </c>
    </row>
    <row r="7019" spans="2:7" x14ac:dyDescent="0.2">
      <c r="B7019" s="7">
        <v>44880</v>
      </c>
      <c r="C7019" s="6">
        <v>3.7</v>
      </c>
      <c r="D7019" s="6">
        <v>6.3</v>
      </c>
      <c r="E7019" s="6">
        <v>3.7696000000000001</v>
      </c>
      <c r="F7019" s="6">
        <v>4.3381999999999996</v>
      </c>
      <c r="G7019" s="6">
        <v>3.83</v>
      </c>
    </row>
    <row r="7020" spans="2:7" x14ac:dyDescent="0.2">
      <c r="B7020" s="7">
        <v>44881</v>
      </c>
      <c r="C7020" s="6">
        <v>3.7</v>
      </c>
      <c r="D7020" s="6">
        <v>6.3</v>
      </c>
      <c r="E7020" s="6">
        <v>3.6899000000000002</v>
      </c>
      <c r="F7020" s="6">
        <v>4.3548999999999998</v>
      </c>
      <c r="G7020" s="6">
        <v>3.83</v>
      </c>
    </row>
    <row r="7021" spans="2:7" x14ac:dyDescent="0.2">
      <c r="B7021" s="7">
        <v>44882</v>
      </c>
      <c r="C7021" s="6">
        <v>3.7</v>
      </c>
      <c r="D7021" s="6">
        <v>6.3</v>
      </c>
      <c r="E7021" s="6">
        <v>3.7656999999999998</v>
      </c>
      <c r="F7021" s="6">
        <v>4.452</v>
      </c>
      <c r="G7021" s="6">
        <v>3.83</v>
      </c>
    </row>
    <row r="7022" spans="2:7" x14ac:dyDescent="0.2">
      <c r="B7022" s="7">
        <v>44883</v>
      </c>
      <c r="C7022" s="6">
        <v>3.7</v>
      </c>
      <c r="D7022" s="6">
        <v>6.3</v>
      </c>
      <c r="E7022" s="6">
        <v>3.8288000000000002</v>
      </c>
      <c r="F7022" s="6">
        <v>4.5328999999999997</v>
      </c>
      <c r="G7022" s="6">
        <v>3.83</v>
      </c>
    </row>
    <row r="7023" spans="2:7" x14ac:dyDescent="0.2">
      <c r="B7023" s="7">
        <v>44886</v>
      </c>
      <c r="C7023" s="6">
        <v>3.7</v>
      </c>
      <c r="D7023" s="6">
        <v>6.3</v>
      </c>
      <c r="E7023" s="6">
        <v>3.8269000000000002</v>
      </c>
      <c r="F7023" s="6">
        <v>4.5522999999999998</v>
      </c>
      <c r="G7023" s="6">
        <v>3.83</v>
      </c>
    </row>
    <row r="7024" spans="2:7" x14ac:dyDescent="0.2">
      <c r="B7024" s="7">
        <v>44887</v>
      </c>
      <c r="C7024" s="6">
        <v>3.7</v>
      </c>
      <c r="D7024" s="6">
        <v>6.3</v>
      </c>
      <c r="E7024" s="6">
        <v>3.7559</v>
      </c>
      <c r="F7024" s="6">
        <v>4.5145</v>
      </c>
      <c r="G7024" s="6">
        <v>3.83</v>
      </c>
    </row>
    <row r="7025" spans="2:7" x14ac:dyDescent="0.2">
      <c r="B7025" s="7">
        <v>44888</v>
      </c>
      <c r="C7025" s="6">
        <v>3.7</v>
      </c>
      <c r="D7025" s="6">
        <v>6.3</v>
      </c>
      <c r="E7025" s="6">
        <v>3.6926999999999999</v>
      </c>
      <c r="F7025" s="6">
        <v>4.4772999999999996</v>
      </c>
      <c r="G7025" s="6">
        <v>3.83</v>
      </c>
    </row>
    <row r="7026" spans="2:7" x14ac:dyDescent="0.2">
      <c r="B7026" s="7">
        <v>44889</v>
      </c>
      <c r="C7026" s="6">
        <v>3.7</v>
      </c>
      <c r="D7026" s="6">
        <v>6.3</v>
      </c>
      <c r="E7026" s="6">
        <v>3.6926999999999999</v>
      </c>
      <c r="F7026" s="6">
        <v>4.4772999999999996</v>
      </c>
      <c r="G7026" s="6">
        <v>3.83</v>
      </c>
    </row>
    <row r="7027" spans="2:7" x14ac:dyDescent="0.2">
      <c r="B7027" s="7">
        <v>44890</v>
      </c>
      <c r="C7027" s="6">
        <v>3.7</v>
      </c>
      <c r="D7027" s="6">
        <v>6.3</v>
      </c>
      <c r="E7027" s="6">
        <v>3.6776</v>
      </c>
      <c r="F7027" s="6">
        <v>4.4526000000000003</v>
      </c>
      <c r="G7027" s="6">
        <v>3.83</v>
      </c>
    </row>
    <row r="7028" spans="2:7" x14ac:dyDescent="0.2">
      <c r="B7028" s="7">
        <v>44893</v>
      </c>
      <c r="C7028" s="6">
        <v>3.7</v>
      </c>
      <c r="D7028" s="6">
        <v>6.3</v>
      </c>
      <c r="E7028" s="6">
        <v>3.6812</v>
      </c>
      <c r="F7028" s="6">
        <v>4.4381000000000004</v>
      </c>
      <c r="G7028" s="6">
        <v>3.83</v>
      </c>
    </row>
    <row r="7029" spans="2:7" x14ac:dyDescent="0.2">
      <c r="B7029" s="7">
        <v>44894</v>
      </c>
      <c r="C7029" s="6">
        <v>3.7</v>
      </c>
      <c r="D7029" s="6">
        <v>6.3</v>
      </c>
      <c r="E7029" s="6">
        <v>3.7441</v>
      </c>
      <c r="F7029" s="6">
        <v>4.4732000000000003</v>
      </c>
      <c r="G7029" s="6">
        <v>3.83</v>
      </c>
    </row>
    <row r="7030" spans="2:7" x14ac:dyDescent="0.2">
      <c r="B7030" s="7">
        <v>44895</v>
      </c>
      <c r="C7030" s="6">
        <v>3.6</v>
      </c>
      <c r="D7030" s="6">
        <v>6</v>
      </c>
      <c r="E7030" s="6">
        <v>3.6053999999999999</v>
      </c>
      <c r="F7030" s="6">
        <v>4.3102</v>
      </c>
      <c r="G7030" s="6">
        <v>3.83</v>
      </c>
    </row>
    <row r="7031" spans="2:7" x14ac:dyDescent="0.2">
      <c r="B7031" s="7">
        <v>44896</v>
      </c>
      <c r="C7031" s="6">
        <v>3.6</v>
      </c>
      <c r="D7031" s="6">
        <v>6</v>
      </c>
      <c r="E7031" s="6">
        <v>3.5047999999999999</v>
      </c>
      <c r="F7031" s="6">
        <v>4.2275999999999998</v>
      </c>
      <c r="G7031" s="6">
        <v>3.83</v>
      </c>
    </row>
    <row r="7032" spans="2:7" x14ac:dyDescent="0.2">
      <c r="B7032" s="7">
        <v>44897</v>
      </c>
      <c r="C7032" s="6">
        <v>3.6</v>
      </c>
      <c r="D7032" s="6">
        <v>6</v>
      </c>
      <c r="E7032" s="6">
        <v>3.4862000000000002</v>
      </c>
      <c r="F7032" s="6">
        <v>4.2717000000000001</v>
      </c>
      <c r="G7032" s="6">
        <v>3.83</v>
      </c>
    </row>
    <row r="7033" spans="2:7" x14ac:dyDescent="0.2">
      <c r="B7033" s="7">
        <v>44900</v>
      </c>
      <c r="C7033" s="6">
        <v>3.6</v>
      </c>
      <c r="D7033" s="6">
        <v>6</v>
      </c>
      <c r="E7033" s="6">
        <v>3.5735999999999999</v>
      </c>
      <c r="F7033" s="6">
        <v>4.3874000000000004</v>
      </c>
      <c r="G7033" s="6">
        <v>3.83</v>
      </c>
    </row>
    <row r="7034" spans="2:7" x14ac:dyDescent="0.2">
      <c r="B7034" s="7">
        <v>44901</v>
      </c>
      <c r="C7034" s="6">
        <v>3.6</v>
      </c>
      <c r="D7034" s="6">
        <v>6</v>
      </c>
      <c r="E7034" s="6">
        <v>3.5314000000000001</v>
      </c>
      <c r="F7034" s="6">
        <v>4.3663999999999996</v>
      </c>
      <c r="G7034" s="6">
        <v>3.83</v>
      </c>
    </row>
    <row r="7035" spans="2:7" x14ac:dyDescent="0.2">
      <c r="B7035" s="7">
        <v>44902</v>
      </c>
      <c r="C7035" s="6">
        <v>3.6</v>
      </c>
      <c r="D7035" s="6">
        <v>6</v>
      </c>
      <c r="E7035" s="6">
        <v>3.4169</v>
      </c>
      <c r="F7035" s="6">
        <v>4.2561</v>
      </c>
      <c r="G7035" s="6">
        <v>3.83</v>
      </c>
    </row>
    <row r="7036" spans="2:7" x14ac:dyDescent="0.2">
      <c r="B7036" s="7">
        <v>44903</v>
      </c>
      <c r="C7036" s="6">
        <v>3.6</v>
      </c>
      <c r="D7036" s="6">
        <v>6</v>
      </c>
      <c r="E7036" s="6">
        <v>3.4819</v>
      </c>
      <c r="F7036" s="6">
        <v>4.3076999999999996</v>
      </c>
      <c r="G7036" s="6">
        <v>3.83</v>
      </c>
    </row>
    <row r="7037" spans="2:7" x14ac:dyDescent="0.2">
      <c r="B7037" s="7">
        <v>44904</v>
      </c>
      <c r="C7037" s="6">
        <v>3.6</v>
      </c>
      <c r="D7037" s="6">
        <v>6</v>
      </c>
      <c r="E7037" s="6">
        <v>3.5783</v>
      </c>
      <c r="F7037" s="6">
        <v>4.3442999999999996</v>
      </c>
      <c r="G7037" s="6">
        <v>3.83</v>
      </c>
    </row>
    <row r="7038" spans="2:7" x14ac:dyDescent="0.2">
      <c r="B7038" s="7">
        <v>44907</v>
      </c>
      <c r="C7038" s="6">
        <v>3.6</v>
      </c>
      <c r="D7038" s="6">
        <v>6</v>
      </c>
      <c r="E7038" s="6">
        <v>3.6113</v>
      </c>
      <c r="F7038" s="6">
        <v>4.3754</v>
      </c>
      <c r="G7038" s="6">
        <v>3.83</v>
      </c>
    </row>
    <row r="7039" spans="2:7" x14ac:dyDescent="0.2">
      <c r="B7039" s="7">
        <v>44908</v>
      </c>
      <c r="C7039" s="6">
        <v>3.6</v>
      </c>
      <c r="D7039" s="6">
        <v>6</v>
      </c>
      <c r="E7039" s="6">
        <v>3.5011999999999999</v>
      </c>
      <c r="F7039" s="6">
        <v>4.2183000000000002</v>
      </c>
      <c r="G7039" s="6">
        <v>3.83</v>
      </c>
    </row>
    <row r="7040" spans="2:7" x14ac:dyDescent="0.2">
      <c r="B7040" s="7">
        <v>44909</v>
      </c>
      <c r="C7040" s="6">
        <v>3.6</v>
      </c>
      <c r="D7040" s="6">
        <v>6</v>
      </c>
      <c r="E7040" s="6">
        <v>3.4773999999999998</v>
      </c>
      <c r="F7040" s="6">
        <v>4.2095000000000002</v>
      </c>
      <c r="G7040" s="6">
        <v>3.83</v>
      </c>
    </row>
    <row r="7041" spans="2:7" x14ac:dyDescent="0.2">
      <c r="B7041" s="7">
        <v>44910</v>
      </c>
      <c r="C7041" s="6">
        <v>3.6</v>
      </c>
      <c r="D7041" s="6">
        <v>6</v>
      </c>
      <c r="E7041" s="6">
        <v>3.4462999999999999</v>
      </c>
      <c r="F7041" s="6">
        <v>4.2362000000000002</v>
      </c>
      <c r="G7041" s="6">
        <v>4.33</v>
      </c>
    </row>
    <row r="7042" spans="2:7" x14ac:dyDescent="0.2">
      <c r="B7042" s="7">
        <v>44911</v>
      </c>
      <c r="C7042" s="6">
        <v>3.6</v>
      </c>
      <c r="D7042" s="6">
        <v>6</v>
      </c>
      <c r="E7042" s="6">
        <v>3.4822000000000002</v>
      </c>
      <c r="F7042" s="6">
        <v>4.1783000000000001</v>
      </c>
      <c r="G7042" s="6">
        <v>4.33</v>
      </c>
    </row>
    <row r="7043" spans="2:7" x14ac:dyDescent="0.2">
      <c r="B7043" s="7">
        <v>44914</v>
      </c>
      <c r="C7043" s="6">
        <v>3.6</v>
      </c>
      <c r="D7043" s="6">
        <v>6</v>
      </c>
      <c r="E7043" s="6">
        <v>3.5846</v>
      </c>
      <c r="F7043" s="6">
        <v>4.2557</v>
      </c>
      <c r="G7043" s="6">
        <v>4.33</v>
      </c>
    </row>
    <row r="7044" spans="2:7" x14ac:dyDescent="0.2">
      <c r="B7044" s="7">
        <v>44915</v>
      </c>
      <c r="C7044" s="6">
        <v>3.6</v>
      </c>
      <c r="D7044" s="6">
        <v>6</v>
      </c>
      <c r="E7044" s="6">
        <v>3.6825000000000001</v>
      </c>
      <c r="F7044" s="6">
        <v>4.2531999999999996</v>
      </c>
      <c r="G7044" s="6">
        <v>4.33</v>
      </c>
    </row>
    <row r="7045" spans="2:7" x14ac:dyDescent="0.2">
      <c r="B7045" s="7">
        <v>44916</v>
      </c>
      <c r="C7045" s="6">
        <v>3.6</v>
      </c>
      <c r="D7045" s="6">
        <v>6</v>
      </c>
      <c r="E7045" s="6">
        <v>3.6619999999999999</v>
      </c>
      <c r="F7045" s="6">
        <v>4.2126999999999999</v>
      </c>
      <c r="G7045" s="6">
        <v>4.33</v>
      </c>
    </row>
    <row r="7046" spans="2:7" x14ac:dyDescent="0.2">
      <c r="B7046" s="7">
        <v>44917</v>
      </c>
      <c r="C7046" s="6">
        <v>3.6</v>
      </c>
      <c r="D7046" s="6">
        <v>6</v>
      </c>
      <c r="E7046" s="6">
        <v>3.6785999999999999</v>
      </c>
      <c r="F7046" s="6">
        <v>4.2713999999999999</v>
      </c>
      <c r="G7046" s="6">
        <v>4.33</v>
      </c>
    </row>
    <row r="7047" spans="2:7" x14ac:dyDescent="0.2">
      <c r="B7047" s="7">
        <v>44918</v>
      </c>
      <c r="C7047" s="6">
        <v>3.6</v>
      </c>
      <c r="D7047" s="6">
        <v>6</v>
      </c>
      <c r="E7047" s="6">
        <v>3.7471999999999999</v>
      </c>
      <c r="F7047" s="6">
        <v>4.3211000000000004</v>
      </c>
      <c r="G7047" s="6">
        <v>4.33</v>
      </c>
    </row>
    <row r="7048" spans="2:7" x14ac:dyDescent="0.2">
      <c r="B7048" s="7">
        <v>44921</v>
      </c>
      <c r="C7048" s="6">
        <v>3.6</v>
      </c>
      <c r="D7048" s="6">
        <v>6</v>
      </c>
      <c r="E7048" s="6">
        <v>3.7471999999999999</v>
      </c>
      <c r="F7048" s="6">
        <v>4.3211000000000004</v>
      </c>
      <c r="G7048" s="6">
        <v>4.33</v>
      </c>
    </row>
    <row r="7049" spans="2:7" x14ac:dyDescent="0.2">
      <c r="B7049" s="7">
        <v>44922</v>
      </c>
      <c r="C7049" s="6">
        <v>3.6</v>
      </c>
      <c r="D7049" s="6">
        <v>6</v>
      </c>
      <c r="E7049" s="6">
        <v>3.8411</v>
      </c>
      <c r="F7049" s="6">
        <v>4.3741000000000003</v>
      </c>
      <c r="G7049" s="6">
        <v>4.33</v>
      </c>
    </row>
    <row r="7050" spans="2:7" x14ac:dyDescent="0.2">
      <c r="B7050" s="7">
        <v>44923</v>
      </c>
      <c r="C7050" s="6">
        <v>3.6</v>
      </c>
      <c r="D7050" s="6">
        <v>6</v>
      </c>
      <c r="E7050" s="6">
        <v>3.8826999999999998</v>
      </c>
      <c r="F7050" s="6">
        <v>4.3512000000000004</v>
      </c>
      <c r="G7050" s="6">
        <v>4.33</v>
      </c>
    </row>
    <row r="7051" spans="2:7" x14ac:dyDescent="0.2">
      <c r="B7051" s="7">
        <v>44924</v>
      </c>
      <c r="C7051" s="6">
        <v>3.6</v>
      </c>
      <c r="D7051" s="6">
        <v>6</v>
      </c>
      <c r="E7051" s="6">
        <v>3.8144999999999998</v>
      </c>
      <c r="F7051" s="6">
        <v>4.3615000000000004</v>
      </c>
      <c r="G7051" s="6">
        <v>4.33</v>
      </c>
    </row>
    <row r="7052" spans="2:7" x14ac:dyDescent="0.2">
      <c r="B7052" s="7">
        <v>44925</v>
      </c>
      <c r="C7052" s="6">
        <v>3.6</v>
      </c>
      <c r="D7052" s="6">
        <v>6</v>
      </c>
      <c r="E7052" s="6">
        <v>3.8748</v>
      </c>
      <c r="F7052" s="6">
        <v>4.4257999999999997</v>
      </c>
      <c r="G7052" s="6">
        <v>4.33</v>
      </c>
    </row>
    <row r="7053" spans="2:7" x14ac:dyDescent="0.2">
      <c r="B7053" s="7">
        <v>44928</v>
      </c>
      <c r="C7053" s="6">
        <v>3.5</v>
      </c>
      <c r="D7053" s="6">
        <v>5.7</v>
      </c>
      <c r="E7053" s="6">
        <v>3.8748</v>
      </c>
      <c r="F7053" s="6">
        <v>4.4257999999999997</v>
      </c>
      <c r="G7053" s="6">
        <v>4.33</v>
      </c>
    </row>
    <row r="7054" spans="2:7" x14ac:dyDescent="0.2">
      <c r="B7054" s="7">
        <v>44929</v>
      </c>
      <c r="C7054" s="6">
        <v>3.5</v>
      </c>
      <c r="D7054" s="6">
        <v>5.7</v>
      </c>
      <c r="E7054" s="6">
        <v>3.7389000000000001</v>
      </c>
      <c r="F7054" s="6">
        <v>4.3699000000000003</v>
      </c>
      <c r="G7054" s="6">
        <v>4.33</v>
      </c>
    </row>
    <row r="7055" spans="2:7" x14ac:dyDescent="0.2">
      <c r="B7055" s="7">
        <v>44930</v>
      </c>
      <c r="C7055" s="6">
        <v>3.5</v>
      </c>
      <c r="D7055" s="6">
        <v>5.7</v>
      </c>
      <c r="E7055" s="6">
        <v>3.6827000000000001</v>
      </c>
      <c r="F7055" s="6">
        <v>4.3533999999999997</v>
      </c>
      <c r="G7055" s="6">
        <v>4.33</v>
      </c>
    </row>
    <row r="7056" spans="2:7" x14ac:dyDescent="0.2">
      <c r="B7056" s="7">
        <v>44931</v>
      </c>
      <c r="C7056" s="6">
        <v>3.5</v>
      </c>
      <c r="D7056" s="6">
        <v>5.7</v>
      </c>
      <c r="E7056" s="6">
        <v>3.7181000000000002</v>
      </c>
      <c r="F7056" s="6">
        <v>4.4576000000000002</v>
      </c>
      <c r="G7056" s="6">
        <v>4.33</v>
      </c>
    </row>
    <row r="7057" spans="2:7" x14ac:dyDescent="0.2">
      <c r="B7057" s="7">
        <v>44932</v>
      </c>
      <c r="C7057" s="6">
        <v>3.5</v>
      </c>
      <c r="D7057" s="6">
        <v>5.7</v>
      </c>
      <c r="E7057" s="6">
        <v>3.5579999999999998</v>
      </c>
      <c r="F7057" s="6">
        <v>4.2473999999999998</v>
      </c>
      <c r="G7057" s="6">
        <v>4.33</v>
      </c>
    </row>
    <row r="7058" spans="2:7" x14ac:dyDescent="0.2">
      <c r="B7058" s="7">
        <v>44935</v>
      </c>
      <c r="C7058" s="6">
        <v>3.5</v>
      </c>
      <c r="D7058" s="6">
        <v>5.7</v>
      </c>
      <c r="E7058" s="6">
        <v>3.5320999999999998</v>
      </c>
      <c r="F7058" s="6">
        <v>4.2077</v>
      </c>
      <c r="G7058" s="6">
        <v>4.33</v>
      </c>
    </row>
    <row r="7059" spans="2:7" x14ac:dyDescent="0.2">
      <c r="B7059" s="7">
        <v>44936</v>
      </c>
      <c r="C7059" s="6">
        <v>3.5</v>
      </c>
      <c r="D7059" s="6">
        <v>5.7</v>
      </c>
      <c r="E7059" s="6">
        <v>3.6187999999999998</v>
      </c>
      <c r="F7059" s="6">
        <v>4.2472000000000003</v>
      </c>
      <c r="G7059" s="6">
        <v>4.33</v>
      </c>
    </row>
    <row r="7060" spans="2:7" x14ac:dyDescent="0.2">
      <c r="B7060" s="7">
        <v>44937</v>
      </c>
      <c r="C7060" s="6">
        <v>3.5</v>
      </c>
      <c r="D7060" s="6">
        <v>5.7</v>
      </c>
      <c r="E7060" s="6">
        <v>3.5392000000000001</v>
      </c>
      <c r="F7060" s="6">
        <v>4.2179000000000002</v>
      </c>
      <c r="G7060" s="6">
        <v>4.33</v>
      </c>
    </row>
    <row r="7061" spans="2:7" x14ac:dyDescent="0.2">
      <c r="B7061" s="7">
        <v>44938</v>
      </c>
      <c r="C7061" s="6">
        <v>3.5</v>
      </c>
      <c r="D7061" s="6">
        <v>5.7</v>
      </c>
      <c r="E7061" s="6">
        <v>3.44</v>
      </c>
      <c r="F7061" s="6">
        <v>4.1447000000000003</v>
      </c>
      <c r="G7061" s="6">
        <v>4.33</v>
      </c>
    </row>
    <row r="7062" spans="2:7" x14ac:dyDescent="0.2">
      <c r="B7062" s="7">
        <v>44939</v>
      </c>
      <c r="C7062" s="6">
        <v>3.5</v>
      </c>
      <c r="D7062" s="6">
        <v>5.7</v>
      </c>
      <c r="E7062" s="6">
        <v>3.5034999999999998</v>
      </c>
      <c r="F7062" s="6">
        <v>4.2321</v>
      </c>
      <c r="G7062" s="6">
        <v>4.33</v>
      </c>
    </row>
    <row r="7063" spans="2:7" x14ac:dyDescent="0.2">
      <c r="B7063" s="7">
        <v>44942</v>
      </c>
      <c r="C7063" s="6">
        <v>3.5</v>
      </c>
      <c r="D7063" s="6">
        <v>5.7</v>
      </c>
      <c r="E7063" s="6">
        <v>3.5034999999999998</v>
      </c>
      <c r="F7063" s="6">
        <v>4.2321</v>
      </c>
      <c r="G7063" s="6">
        <v>4.33</v>
      </c>
    </row>
    <row r="7064" spans="2:7" x14ac:dyDescent="0.2">
      <c r="B7064" s="7">
        <v>44943</v>
      </c>
      <c r="C7064" s="6">
        <v>3.5</v>
      </c>
      <c r="D7064" s="6">
        <v>5.7</v>
      </c>
      <c r="E7064" s="6">
        <v>3.5476000000000001</v>
      </c>
      <c r="F7064" s="6">
        <v>4.2046999999999999</v>
      </c>
      <c r="G7064" s="6">
        <v>4.33</v>
      </c>
    </row>
    <row r="7065" spans="2:7" x14ac:dyDescent="0.2">
      <c r="B7065" s="7">
        <v>44944</v>
      </c>
      <c r="C7065" s="6">
        <v>3.5</v>
      </c>
      <c r="D7065" s="6">
        <v>5.7</v>
      </c>
      <c r="E7065" s="6">
        <v>3.3698000000000001</v>
      </c>
      <c r="F7065" s="6">
        <v>4.0824999999999996</v>
      </c>
      <c r="G7065" s="6">
        <v>4.33</v>
      </c>
    </row>
    <row r="7066" spans="2:7" x14ac:dyDescent="0.2">
      <c r="B7066" s="7">
        <v>44945</v>
      </c>
      <c r="C7066" s="6">
        <v>3.5</v>
      </c>
      <c r="D7066" s="6">
        <v>5.7</v>
      </c>
      <c r="E7066" s="6">
        <v>3.3915000000000002</v>
      </c>
      <c r="F7066" s="6">
        <v>4.1264000000000003</v>
      </c>
      <c r="G7066" s="6">
        <v>4.33</v>
      </c>
    </row>
    <row r="7067" spans="2:7" x14ac:dyDescent="0.2">
      <c r="B7067" s="7">
        <v>44946</v>
      </c>
      <c r="C7067" s="6">
        <v>3.5</v>
      </c>
      <c r="D7067" s="6">
        <v>5.7</v>
      </c>
      <c r="E7067" s="6">
        <v>3.4786999999999999</v>
      </c>
      <c r="F7067" s="6">
        <v>4.1702000000000004</v>
      </c>
      <c r="G7067" s="6">
        <v>4.33</v>
      </c>
    </row>
    <row r="7068" spans="2:7" x14ac:dyDescent="0.2">
      <c r="B7068" s="7">
        <v>44949</v>
      </c>
      <c r="C7068" s="6">
        <v>3.5</v>
      </c>
      <c r="D7068" s="6">
        <v>5.7</v>
      </c>
      <c r="E7068" s="6">
        <v>3.5097999999999998</v>
      </c>
      <c r="F7068" s="6">
        <v>4.2274000000000003</v>
      </c>
      <c r="G7068" s="6">
        <v>4.33</v>
      </c>
    </row>
    <row r="7069" spans="2:7" x14ac:dyDescent="0.2">
      <c r="B7069" s="7">
        <v>44950</v>
      </c>
      <c r="C7069" s="6">
        <v>3.5</v>
      </c>
      <c r="D7069" s="6">
        <v>5.7</v>
      </c>
      <c r="E7069" s="6">
        <v>3.4527000000000001</v>
      </c>
      <c r="F7069" s="6">
        <v>4.2103000000000002</v>
      </c>
      <c r="G7069" s="6">
        <v>4.33</v>
      </c>
    </row>
    <row r="7070" spans="2:7" x14ac:dyDescent="0.2">
      <c r="B7070" s="7">
        <v>44951</v>
      </c>
      <c r="C7070" s="6">
        <v>3.5</v>
      </c>
      <c r="D7070" s="6">
        <v>5.7</v>
      </c>
      <c r="E7070" s="6">
        <v>3.4416000000000002</v>
      </c>
      <c r="F7070" s="6">
        <v>4.125</v>
      </c>
      <c r="G7070" s="6">
        <v>4.33</v>
      </c>
    </row>
    <row r="7071" spans="2:7" x14ac:dyDescent="0.2">
      <c r="B7071" s="7">
        <v>44952</v>
      </c>
      <c r="C7071" s="6">
        <v>3.5</v>
      </c>
      <c r="D7071" s="6">
        <v>5.7</v>
      </c>
      <c r="E7071" s="6">
        <v>3.4946999999999999</v>
      </c>
      <c r="F7071" s="6">
        <v>4.1825999999999999</v>
      </c>
      <c r="G7071" s="6">
        <v>4.33</v>
      </c>
    </row>
    <row r="7072" spans="2:7" x14ac:dyDescent="0.2">
      <c r="B7072" s="7">
        <v>44953</v>
      </c>
      <c r="C7072" s="6">
        <v>3.5</v>
      </c>
      <c r="D7072" s="6">
        <v>5.7</v>
      </c>
      <c r="E7072" s="6">
        <v>3.5034999999999998</v>
      </c>
      <c r="F7072" s="6">
        <v>4.1989999999999998</v>
      </c>
      <c r="G7072" s="6">
        <v>4.33</v>
      </c>
    </row>
    <row r="7073" spans="2:7" x14ac:dyDescent="0.2">
      <c r="B7073" s="7">
        <v>44956</v>
      </c>
      <c r="C7073" s="6">
        <v>3.5</v>
      </c>
      <c r="D7073" s="6">
        <v>5.7</v>
      </c>
      <c r="E7073" s="6">
        <v>3.5366</v>
      </c>
      <c r="F7073" s="6">
        <v>4.2340999999999998</v>
      </c>
      <c r="G7073" s="6">
        <v>4.33</v>
      </c>
    </row>
    <row r="7074" spans="2:7" x14ac:dyDescent="0.2">
      <c r="B7074" s="7">
        <v>44957</v>
      </c>
      <c r="C7074" s="6">
        <v>3.4</v>
      </c>
      <c r="D7074" s="6">
        <v>5.6</v>
      </c>
      <c r="E7074" s="6">
        <v>3.5068999999999999</v>
      </c>
      <c r="F7074" s="6">
        <v>4.2011000000000003</v>
      </c>
      <c r="G7074" s="6">
        <v>4.33</v>
      </c>
    </row>
    <row r="7075" spans="2:7" x14ac:dyDescent="0.2">
      <c r="B7075" s="7">
        <v>44958</v>
      </c>
      <c r="C7075" s="6">
        <v>3.4</v>
      </c>
      <c r="D7075" s="6">
        <v>5.6</v>
      </c>
      <c r="E7075" s="6">
        <v>3.4165999999999999</v>
      </c>
      <c r="F7075" s="6">
        <v>4.1063000000000001</v>
      </c>
      <c r="G7075" s="6">
        <v>4.33</v>
      </c>
    </row>
    <row r="7076" spans="2:7" x14ac:dyDescent="0.2">
      <c r="B7076" s="7">
        <v>44959</v>
      </c>
      <c r="C7076" s="6">
        <v>3.4</v>
      </c>
      <c r="D7076" s="6">
        <v>5.6</v>
      </c>
      <c r="E7076" s="6">
        <v>3.3927</v>
      </c>
      <c r="F7076" s="6">
        <v>4.1041999999999996</v>
      </c>
      <c r="G7076" s="6">
        <v>4.58</v>
      </c>
    </row>
    <row r="7077" spans="2:7" x14ac:dyDescent="0.2">
      <c r="B7077" s="7">
        <v>44960</v>
      </c>
      <c r="C7077" s="6">
        <v>3.4</v>
      </c>
      <c r="D7077" s="6">
        <v>5.6</v>
      </c>
      <c r="E7077" s="6">
        <v>3.5246</v>
      </c>
      <c r="F7077" s="6">
        <v>4.2885999999999997</v>
      </c>
      <c r="G7077" s="6">
        <v>4.58</v>
      </c>
    </row>
    <row r="7078" spans="2:7" x14ac:dyDescent="0.2">
      <c r="B7078" s="7">
        <v>44963</v>
      </c>
      <c r="C7078" s="6">
        <v>3.4</v>
      </c>
      <c r="D7078" s="6">
        <v>5.6</v>
      </c>
      <c r="E7078" s="6">
        <v>3.6398999999999999</v>
      </c>
      <c r="F7078" s="6">
        <v>4.4724000000000004</v>
      </c>
      <c r="G7078" s="6">
        <v>4.58</v>
      </c>
    </row>
    <row r="7079" spans="2:7" x14ac:dyDescent="0.2">
      <c r="B7079" s="7">
        <v>44964</v>
      </c>
      <c r="C7079" s="6">
        <v>3.4</v>
      </c>
      <c r="D7079" s="6">
        <v>5.6</v>
      </c>
      <c r="E7079" s="6">
        <v>3.6735000000000002</v>
      </c>
      <c r="F7079" s="6">
        <v>4.4644000000000004</v>
      </c>
      <c r="G7079" s="6">
        <v>4.58</v>
      </c>
    </row>
    <row r="7080" spans="2:7" x14ac:dyDescent="0.2">
      <c r="B7080" s="7">
        <v>44965</v>
      </c>
      <c r="C7080" s="6">
        <v>3.4</v>
      </c>
      <c r="D7080" s="6">
        <v>5.6</v>
      </c>
      <c r="E7080" s="6">
        <v>3.6097999999999999</v>
      </c>
      <c r="F7080" s="6">
        <v>4.4207999999999998</v>
      </c>
      <c r="G7080" s="6">
        <v>4.58</v>
      </c>
    </row>
    <row r="7081" spans="2:7" x14ac:dyDescent="0.2">
      <c r="B7081" s="7">
        <v>44966</v>
      </c>
      <c r="C7081" s="6">
        <v>3.4</v>
      </c>
      <c r="D7081" s="6">
        <v>5.6</v>
      </c>
      <c r="E7081" s="6">
        <v>3.6579000000000002</v>
      </c>
      <c r="F7081" s="6">
        <v>4.4820000000000002</v>
      </c>
      <c r="G7081" s="6">
        <v>4.57</v>
      </c>
    </row>
    <row r="7082" spans="2:7" x14ac:dyDescent="0.2">
      <c r="B7082" s="7">
        <v>44967</v>
      </c>
      <c r="C7082" s="6">
        <v>3.4</v>
      </c>
      <c r="D7082" s="6">
        <v>5.6</v>
      </c>
      <c r="E7082" s="6">
        <v>3.7320000000000002</v>
      </c>
      <c r="F7082" s="6">
        <v>4.5170000000000003</v>
      </c>
      <c r="G7082" s="6">
        <v>4.58</v>
      </c>
    </row>
    <row r="7083" spans="2:7" x14ac:dyDescent="0.2">
      <c r="B7083" s="7">
        <v>44970</v>
      </c>
      <c r="C7083" s="6">
        <v>3.4</v>
      </c>
      <c r="D7083" s="6">
        <v>5.6</v>
      </c>
      <c r="E7083" s="6">
        <v>3.7016</v>
      </c>
      <c r="F7083" s="6">
        <v>4.5175000000000001</v>
      </c>
      <c r="G7083" s="6">
        <v>4.58</v>
      </c>
    </row>
    <row r="7084" spans="2:7" x14ac:dyDescent="0.2">
      <c r="B7084" s="7">
        <v>44971</v>
      </c>
      <c r="C7084" s="6">
        <v>3.4</v>
      </c>
      <c r="D7084" s="6">
        <v>5.6</v>
      </c>
      <c r="E7084" s="6">
        <v>3.7435</v>
      </c>
      <c r="F7084" s="6">
        <v>4.6154000000000002</v>
      </c>
      <c r="G7084" s="6">
        <v>4.58</v>
      </c>
    </row>
    <row r="7085" spans="2:7" x14ac:dyDescent="0.2">
      <c r="B7085" s="7">
        <v>44972</v>
      </c>
      <c r="C7085" s="6">
        <v>3.4</v>
      </c>
      <c r="D7085" s="6">
        <v>5.6</v>
      </c>
      <c r="E7085" s="6">
        <v>3.8048999999999999</v>
      </c>
      <c r="F7085" s="6">
        <v>4.6308999999999996</v>
      </c>
      <c r="G7085" s="6">
        <v>4.58</v>
      </c>
    </row>
    <row r="7086" spans="2:7" x14ac:dyDescent="0.2">
      <c r="B7086" s="7">
        <v>44973</v>
      </c>
      <c r="C7086" s="6">
        <v>3.4</v>
      </c>
      <c r="D7086" s="6">
        <v>5.6</v>
      </c>
      <c r="E7086" s="6">
        <v>3.8607999999999998</v>
      </c>
      <c r="F7086" s="6">
        <v>4.6399999999999997</v>
      </c>
      <c r="G7086" s="6">
        <v>4.58</v>
      </c>
    </row>
    <row r="7087" spans="2:7" x14ac:dyDescent="0.2">
      <c r="B7087" s="7">
        <v>44974</v>
      </c>
      <c r="C7087" s="6">
        <v>3.4</v>
      </c>
      <c r="D7087" s="6">
        <v>5.6</v>
      </c>
      <c r="E7087" s="6">
        <v>3.8148</v>
      </c>
      <c r="F7087" s="6">
        <v>4.6169000000000002</v>
      </c>
      <c r="G7087" s="6">
        <v>4.58</v>
      </c>
    </row>
    <row r="7088" spans="2:7" x14ac:dyDescent="0.2">
      <c r="B7088" s="7">
        <v>44977</v>
      </c>
      <c r="C7088" s="6">
        <v>3.4</v>
      </c>
      <c r="D7088" s="6">
        <v>5.6</v>
      </c>
      <c r="E7088" s="6">
        <v>3.8148</v>
      </c>
      <c r="F7088" s="6">
        <v>4.6169000000000002</v>
      </c>
      <c r="G7088" s="6">
        <v>4.58</v>
      </c>
    </row>
    <row r="7089" spans="2:7" x14ac:dyDescent="0.2">
      <c r="B7089" s="7">
        <v>44978</v>
      </c>
      <c r="C7089" s="6">
        <v>3.4</v>
      </c>
      <c r="D7089" s="6">
        <v>5.6</v>
      </c>
      <c r="E7089" s="6">
        <v>3.9525000000000001</v>
      </c>
      <c r="F7089" s="6">
        <v>4.7225999999999999</v>
      </c>
      <c r="G7089" s="6">
        <v>4.58</v>
      </c>
    </row>
    <row r="7090" spans="2:7" x14ac:dyDescent="0.2">
      <c r="B7090" s="7">
        <v>44979</v>
      </c>
      <c r="C7090" s="6">
        <v>3.4</v>
      </c>
      <c r="D7090" s="6">
        <v>5.6</v>
      </c>
      <c r="E7090" s="6">
        <v>3.9156</v>
      </c>
      <c r="F7090" s="6">
        <v>4.6932999999999998</v>
      </c>
      <c r="G7090" s="6">
        <v>4.58</v>
      </c>
    </row>
    <row r="7091" spans="2:7" x14ac:dyDescent="0.2">
      <c r="B7091" s="7">
        <v>44980</v>
      </c>
      <c r="C7091" s="6">
        <v>3.4</v>
      </c>
      <c r="D7091" s="6">
        <v>5.6</v>
      </c>
      <c r="E7091" s="6">
        <v>3.8767999999999998</v>
      </c>
      <c r="F7091" s="6">
        <v>4.6974</v>
      </c>
      <c r="G7091" s="6">
        <v>4.58</v>
      </c>
    </row>
    <row r="7092" spans="2:7" x14ac:dyDescent="0.2">
      <c r="B7092" s="7">
        <v>44981</v>
      </c>
      <c r="C7092" s="6">
        <v>3.4</v>
      </c>
      <c r="D7092" s="6">
        <v>5.6</v>
      </c>
      <c r="E7092" s="6">
        <v>3.9432</v>
      </c>
      <c r="F7092" s="6">
        <v>4.8136000000000001</v>
      </c>
      <c r="G7092" s="6">
        <v>4.58</v>
      </c>
    </row>
    <row r="7093" spans="2:7" x14ac:dyDescent="0.2">
      <c r="B7093" s="7">
        <v>44984</v>
      </c>
      <c r="C7093" s="6">
        <v>3.4</v>
      </c>
      <c r="D7093" s="6">
        <v>5.6</v>
      </c>
      <c r="E7093" s="6">
        <v>3.9140999999999999</v>
      </c>
      <c r="F7093" s="6">
        <v>4.7782999999999998</v>
      </c>
      <c r="G7093" s="6">
        <v>4.57</v>
      </c>
    </row>
    <row r="7094" spans="2:7" x14ac:dyDescent="0.2">
      <c r="B7094" s="7">
        <v>44985</v>
      </c>
      <c r="C7094" s="6">
        <v>3.6</v>
      </c>
      <c r="D7094" s="6">
        <v>5.5</v>
      </c>
      <c r="E7094" s="6">
        <v>3.92</v>
      </c>
      <c r="F7094" s="6">
        <v>4.8158000000000003</v>
      </c>
      <c r="G7094" s="6">
        <v>4.57</v>
      </c>
    </row>
    <row r="7095" spans="2:7" x14ac:dyDescent="0.2">
      <c r="B7095" s="7">
        <v>44986</v>
      </c>
      <c r="C7095" s="6">
        <v>3.6</v>
      </c>
      <c r="D7095" s="6">
        <v>5.5</v>
      </c>
      <c r="E7095" s="6">
        <v>3.9925000000000002</v>
      </c>
      <c r="F7095" s="6">
        <v>4.8764000000000003</v>
      </c>
      <c r="G7095" s="6">
        <v>4.58</v>
      </c>
    </row>
    <row r="7096" spans="2:7" x14ac:dyDescent="0.2">
      <c r="B7096" s="7">
        <v>44987</v>
      </c>
      <c r="C7096" s="6">
        <v>3.6</v>
      </c>
      <c r="D7096" s="6">
        <v>5.5</v>
      </c>
      <c r="E7096" s="6">
        <v>4.0556000000000001</v>
      </c>
      <c r="F7096" s="6">
        <v>4.8849999999999998</v>
      </c>
      <c r="G7096" s="6">
        <v>4.57</v>
      </c>
    </row>
    <row r="7097" spans="2:7" x14ac:dyDescent="0.2">
      <c r="B7097" s="7">
        <v>44988</v>
      </c>
      <c r="C7097" s="6">
        <v>3.6</v>
      </c>
      <c r="D7097" s="6">
        <v>5.5</v>
      </c>
      <c r="E7097" s="6">
        <v>3.9517000000000002</v>
      </c>
      <c r="F7097" s="6">
        <v>4.8564999999999996</v>
      </c>
      <c r="G7097" s="6">
        <v>4.57</v>
      </c>
    </row>
    <row r="7098" spans="2:7" x14ac:dyDescent="0.2">
      <c r="B7098" s="7">
        <v>44991</v>
      </c>
      <c r="C7098" s="6">
        <v>3.6</v>
      </c>
      <c r="D7098" s="6">
        <v>5.5</v>
      </c>
      <c r="E7098" s="6">
        <v>3.9577</v>
      </c>
      <c r="F7098" s="6">
        <v>4.8860999999999999</v>
      </c>
      <c r="G7098" s="6">
        <v>4.57</v>
      </c>
    </row>
    <row r="7099" spans="2:7" x14ac:dyDescent="0.2">
      <c r="B7099" s="7">
        <v>44992</v>
      </c>
      <c r="C7099" s="6">
        <v>3.6</v>
      </c>
      <c r="D7099" s="6">
        <v>5.5</v>
      </c>
      <c r="E7099" s="6">
        <v>3.9636999999999998</v>
      </c>
      <c r="F7099" s="6">
        <v>5.0084</v>
      </c>
      <c r="G7099" s="6">
        <v>4.57</v>
      </c>
    </row>
    <row r="7100" spans="2:7" x14ac:dyDescent="0.2">
      <c r="B7100" s="7">
        <v>44993</v>
      </c>
      <c r="C7100" s="6">
        <v>3.6</v>
      </c>
      <c r="D7100" s="6">
        <v>5.5</v>
      </c>
      <c r="E7100" s="6">
        <v>3.9912999999999998</v>
      </c>
      <c r="F7100" s="6">
        <v>5.0701000000000001</v>
      </c>
      <c r="G7100" s="6">
        <v>4.57</v>
      </c>
    </row>
    <row r="7101" spans="2:7" x14ac:dyDescent="0.2">
      <c r="B7101" s="7">
        <v>44994</v>
      </c>
      <c r="C7101" s="6">
        <v>3.6</v>
      </c>
      <c r="D7101" s="6">
        <v>5.5</v>
      </c>
      <c r="E7101" s="6">
        <v>3.9032</v>
      </c>
      <c r="F7101" s="6">
        <v>4.87</v>
      </c>
      <c r="G7101" s="6">
        <v>4.57</v>
      </c>
    </row>
    <row r="7102" spans="2:7" x14ac:dyDescent="0.2">
      <c r="B7102" s="7">
        <v>44995</v>
      </c>
      <c r="C7102" s="6">
        <v>3.6</v>
      </c>
      <c r="D7102" s="6">
        <v>5.5</v>
      </c>
      <c r="E7102" s="6">
        <v>3.6987000000000001</v>
      </c>
      <c r="F7102" s="6">
        <v>4.5861999999999998</v>
      </c>
      <c r="G7102" s="6">
        <v>4.57</v>
      </c>
    </row>
    <row r="7103" spans="2:7" x14ac:dyDescent="0.2">
      <c r="B7103" s="7">
        <v>44998</v>
      </c>
      <c r="C7103" s="6">
        <v>3.6</v>
      </c>
      <c r="D7103" s="6">
        <v>5.5</v>
      </c>
      <c r="E7103" s="6">
        <v>3.5731999999999999</v>
      </c>
      <c r="F7103" s="6">
        <v>3.9763999999999999</v>
      </c>
      <c r="G7103" s="6">
        <v>4.58</v>
      </c>
    </row>
    <row r="7104" spans="2:7" x14ac:dyDescent="0.2">
      <c r="B7104" s="7">
        <v>44999</v>
      </c>
      <c r="C7104" s="6">
        <v>3.6</v>
      </c>
      <c r="D7104" s="6">
        <v>5.5</v>
      </c>
      <c r="E7104" s="6">
        <v>3.6892</v>
      </c>
      <c r="F7104" s="6">
        <v>4.2504</v>
      </c>
      <c r="G7104" s="6">
        <v>4.58</v>
      </c>
    </row>
    <row r="7105" spans="2:7" x14ac:dyDescent="0.2">
      <c r="B7105" s="7">
        <v>45000</v>
      </c>
      <c r="C7105" s="6">
        <v>3.6</v>
      </c>
      <c r="D7105" s="6">
        <v>5.5</v>
      </c>
      <c r="E7105" s="6">
        <v>3.4548000000000001</v>
      </c>
      <c r="F7105" s="6">
        <v>3.8874</v>
      </c>
      <c r="G7105" s="6">
        <v>4.58</v>
      </c>
    </row>
    <row r="7106" spans="2:7" x14ac:dyDescent="0.2">
      <c r="B7106" s="7">
        <v>45001</v>
      </c>
      <c r="C7106" s="6">
        <v>3.6</v>
      </c>
      <c r="D7106" s="6">
        <v>5.5</v>
      </c>
      <c r="E7106" s="6">
        <v>3.577</v>
      </c>
      <c r="F7106" s="6">
        <v>4.1571999999999996</v>
      </c>
      <c r="G7106" s="6">
        <v>4.58</v>
      </c>
    </row>
    <row r="7107" spans="2:7" x14ac:dyDescent="0.2">
      <c r="B7107" s="7">
        <v>45002</v>
      </c>
      <c r="C7107" s="6">
        <v>3.6</v>
      </c>
      <c r="D7107" s="6">
        <v>5.5</v>
      </c>
      <c r="E7107" s="6">
        <v>3.4285999999999999</v>
      </c>
      <c r="F7107" s="6">
        <v>3.8374000000000001</v>
      </c>
      <c r="G7107" s="6">
        <v>4.58</v>
      </c>
    </row>
    <row r="7108" spans="2:7" x14ac:dyDescent="0.2">
      <c r="B7108" s="7">
        <v>45005</v>
      </c>
      <c r="C7108" s="6">
        <v>3.6</v>
      </c>
      <c r="D7108" s="6">
        <v>5.5</v>
      </c>
      <c r="E7108" s="6">
        <v>3.4847000000000001</v>
      </c>
      <c r="F7108" s="6">
        <v>3.9763000000000002</v>
      </c>
      <c r="G7108" s="6">
        <v>4.58</v>
      </c>
    </row>
    <row r="7109" spans="2:7" x14ac:dyDescent="0.2">
      <c r="B7109" s="7">
        <v>45006</v>
      </c>
      <c r="C7109" s="6">
        <v>3.6</v>
      </c>
      <c r="D7109" s="6">
        <v>5.5</v>
      </c>
      <c r="E7109" s="6">
        <v>3.6093999999999999</v>
      </c>
      <c r="F7109" s="6">
        <v>4.1664000000000003</v>
      </c>
      <c r="G7109" s="6">
        <v>4.58</v>
      </c>
    </row>
    <row r="7110" spans="2:7" x14ac:dyDescent="0.2">
      <c r="B7110" s="7">
        <v>45007</v>
      </c>
      <c r="C7110" s="6">
        <v>3.6</v>
      </c>
      <c r="D7110" s="6">
        <v>5.5</v>
      </c>
      <c r="E7110" s="6">
        <v>3.4340999999999999</v>
      </c>
      <c r="F7110" s="6">
        <v>3.9367000000000001</v>
      </c>
      <c r="G7110" s="6">
        <v>4.58</v>
      </c>
    </row>
    <row r="7111" spans="2:7" x14ac:dyDescent="0.2">
      <c r="B7111" s="7">
        <v>45008</v>
      </c>
      <c r="C7111" s="6">
        <v>3.6</v>
      </c>
      <c r="D7111" s="6">
        <v>5.5</v>
      </c>
      <c r="E7111" s="6">
        <v>3.4266000000000001</v>
      </c>
      <c r="F7111" s="6">
        <v>3.8330000000000002</v>
      </c>
      <c r="G7111" s="6">
        <v>4.83</v>
      </c>
    </row>
    <row r="7112" spans="2:7" x14ac:dyDescent="0.2">
      <c r="B7112" s="7">
        <v>45009</v>
      </c>
      <c r="C7112" s="6">
        <v>3.6</v>
      </c>
      <c r="D7112" s="6">
        <v>5.5</v>
      </c>
      <c r="E7112" s="6">
        <v>3.3761999999999999</v>
      </c>
      <c r="F7112" s="6">
        <v>3.7667000000000002</v>
      </c>
      <c r="G7112" s="6">
        <v>4.83</v>
      </c>
    </row>
    <row r="7113" spans="2:7" x14ac:dyDescent="0.2">
      <c r="B7113" s="7">
        <v>45012</v>
      </c>
      <c r="C7113" s="6">
        <v>3.6</v>
      </c>
      <c r="D7113" s="6">
        <v>5.5</v>
      </c>
      <c r="E7113" s="6">
        <v>3.5299</v>
      </c>
      <c r="F7113" s="6">
        <v>3.9952000000000001</v>
      </c>
      <c r="G7113" s="6">
        <v>4.83</v>
      </c>
    </row>
    <row r="7114" spans="2:7" x14ac:dyDescent="0.2">
      <c r="B7114" s="7">
        <v>45013</v>
      </c>
      <c r="C7114" s="6">
        <v>3.6</v>
      </c>
      <c r="D7114" s="6">
        <v>5.5</v>
      </c>
      <c r="E7114" s="6">
        <v>3.5695999999999999</v>
      </c>
      <c r="F7114" s="6">
        <v>4.0782999999999996</v>
      </c>
      <c r="G7114" s="6">
        <v>4.83</v>
      </c>
    </row>
    <row r="7115" spans="2:7" x14ac:dyDescent="0.2">
      <c r="B7115" s="7">
        <v>45014</v>
      </c>
      <c r="C7115" s="6">
        <v>3.6</v>
      </c>
      <c r="D7115" s="6">
        <v>5.5</v>
      </c>
      <c r="E7115" s="6">
        <v>3.5638999999999998</v>
      </c>
      <c r="F7115" s="6">
        <v>4.0989000000000004</v>
      </c>
      <c r="G7115" s="6">
        <v>4.83</v>
      </c>
    </row>
    <row r="7116" spans="2:7" x14ac:dyDescent="0.2">
      <c r="B7116" s="7">
        <v>45015</v>
      </c>
      <c r="C7116" s="6">
        <v>3.6</v>
      </c>
      <c r="D7116" s="6">
        <v>5.5</v>
      </c>
      <c r="E7116" s="6">
        <v>3.5488</v>
      </c>
      <c r="F7116" s="6">
        <v>4.1195000000000004</v>
      </c>
      <c r="G7116" s="6">
        <v>4.83</v>
      </c>
    </row>
    <row r="7117" spans="2:7" x14ac:dyDescent="0.2">
      <c r="B7117" s="7">
        <v>45016</v>
      </c>
      <c r="C7117" s="6">
        <v>3.5</v>
      </c>
      <c r="D7117" s="6">
        <v>5.6</v>
      </c>
      <c r="E7117" s="6">
        <v>3.4676</v>
      </c>
      <c r="F7117" s="6">
        <v>4.0252999999999997</v>
      </c>
      <c r="G7117" s="6">
        <v>4.83</v>
      </c>
    </row>
    <row r="7118" spans="2:7" x14ac:dyDescent="0.2">
      <c r="B7118" s="7">
        <v>45019</v>
      </c>
      <c r="C7118" s="6">
        <v>3.5</v>
      </c>
      <c r="D7118" s="6">
        <v>5.6</v>
      </c>
      <c r="E7118" s="6">
        <v>3.4114</v>
      </c>
      <c r="F7118" s="6">
        <v>3.9634</v>
      </c>
      <c r="G7118" s="6">
        <v>4.83</v>
      </c>
    </row>
    <row r="7119" spans="2:7" x14ac:dyDescent="0.2">
      <c r="B7119" s="7">
        <v>45020</v>
      </c>
      <c r="C7119" s="6">
        <v>3.5</v>
      </c>
      <c r="D7119" s="6">
        <v>5.6</v>
      </c>
      <c r="E7119" s="6">
        <v>3.3386999999999998</v>
      </c>
      <c r="F7119" s="6">
        <v>3.8252999999999999</v>
      </c>
      <c r="G7119" s="6">
        <v>4.83</v>
      </c>
    </row>
    <row r="7120" spans="2:7" x14ac:dyDescent="0.2">
      <c r="B7120" s="7">
        <v>45021</v>
      </c>
      <c r="C7120" s="6">
        <v>3.5</v>
      </c>
      <c r="D7120" s="6">
        <v>5.6</v>
      </c>
      <c r="E7120" s="6">
        <v>3.3108</v>
      </c>
      <c r="F7120" s="6">
        <v>3.7797999999999998</v>
      </c>
      <c r="G7120" s="6">
        <v>4.83</v>
      </c>
    </row>
    <row r="7121" spans="2:7" x14ac:dyDescent="0.2">
      <c r="B7121" s="7">
        <v>45022</v>
      </c>
      <c r="C7121" s="6">
        <v>3.5</v>
      </c>
      <c r="D7121" s="6">
        <v>5.6</v>
      </c>
      <c r="E7121" s="6">
        <v>3.3050000000000002</v>
      </c>
      <c r="F7121" s="6">
        <v>3.8309000000000002</v>
      </c>
      <c r="G7121" s="6">
        <v>4.83</v>
      </c>
    </row>
    <row r="7122" spans="2:7" x14ac:dyDescent="0.2">
      <c r="B7122" s="7">
        <v>45023</v>
      </c>
      <c r="C7122" s="6">
        <v>3.5</v>
      </c>
      <c r="D7122" s="6">
        <v>5.6</v>
      </c>
      <c r="E7122" s="6">
        <v>3.3906000000000001</v>
      </c>
      <c r="F7122" s="6">
        <v>3.9805999999999999</v>
      </c>
      <c r="G7122" s="6">
        <v>4.83</v>
      </c>
    </row>
    <row r="7123" spans="2:7" x14ac:dyDescent="0.2">
      <c r="B7123" s="7">
        <v>45026</v>
      </c>
      <c r="C7123" s="6">
        <v>3.5</v>
      </c>
      <c r="D7123" s="6">
        <v>5.6</v>
      </c>
      <c r="E7123" s="6">
        <v>3.4167999999999998</v>
      </c>
      <c r="F7123" s="6">
        <v>4.0076999999999998</v>
      </c>
      <c r="G7123" s="6">
        <v>4.83</v>
      </c>
    </row>
    <row r="7124" spans="2:7" x14ac:dyDescent="0.2">
      <c r="B7124" s="7">
        <v>45027</v>
      </c>
      <c r="C7124" s="6">
        <v>3.5</v>
      </c>
      <c r="D7124" s="6">
        <v>5.6</v>
      </c>
      <c r="E7124" s="6">
        <v>3.4262000000000001</v>
      </c>
      <c r="F7124" s="6">
        <v>4.0224000000000002</v>
      </c>
      <c r="G7124" s="6">
        <v>4.83</v>
      </c>
    </row>
    <row r="7125" spans="2:7" x14ac:dyDescent="0.2">
      <c r="B7125" s="7">
        <v>45028</v>
      </c>
      <c r="C7125" s="6">
        <v>3.5</v>
      </c>
      <c r="D7125" s="6">
        <v>5.6</v>
      </c>
      <c r="E7125" s="6">
        <v>3.3906000000000001</v>
      </c>
      <c r="F7125" s="6">
        <v>3.9578000000000002</v>
      </c>
      <c r="G7125" s="6">
        <v>4.83</v>
      </c>
    </row>
    <row r="7126" spans="2:7" x14ac:dyDescent="0.2">
      <c r="B7126" s="7">
        <v>45029</v>
      </c>
      <c r="C7126" s="6">
        <v>3.5</v>
      </c>
      <c r="D7126" s="6">
        <v>5.6</v>
      </c>
      <c r="E7126" s="6">
        <v>3.4449000000000001</v>
      </c>
      <c r="F7126" s="6">
        <v>3.9683000000000002</v>
      </c>
      <c r="G7126" s="6">
        <v>4.83</v>
      </c>
    </row>
    <row r="7127" spans="2:7" x14ac:dyDescent="0.2">
      <c r="B7127" s="7">
        <v>45030</v>
      </c>
      <c r="C7127" s="6">
        <v>3.5</v>
      </c>
      <c r="D7127" s="6">
        <v>5.6</v>
      </c>
      <c r="E7127" s="6">
        <v>3.5127999999999999</v>
      </c>
      <c r="F7127" s="6">
        <v>4.0989000000000004</v>
      </c>
      <c r="G7127" s="6">
        <v>4.83</v>
      </c>
    </row>
    <row r="7128" spans="2:7" x14ac:dyDescent="0.2">
      <c r="B7128" s="7">
        <v>45033</v>
      </c>
      <c r="C7128" s="6">
        <v>3.5</v>
      </c>
      <c r="D7128" s="6">
        <v>5.6</v>
      </c>
      <c r="E7128" s="6">
        <v>3.6004</v>
      </c>
      <c r="F7128" s="6">
        <v>4.1942000000000004</v>
      </c>
      <c r="G7128" s="6">
        <v>4.83</v>
      </c>
    </row>
    <row r="7129" spans="2:7" x14ac:dyDescent="0.2">
      <c r="B7129" s="7">
        <v>45034</v>
      </c>
      <c r="C7129" s="6">
        <v>3.5</v>
      </c>
      <c r="D7129" s="6">
        <v>5.6</v>
      </c>
      <c r="E7129" s="6">
        <v>3.5756000000000001</v>
      </c>
      <c r="F7129" s="6">
        <v>4.1966999999999999</v>
      </c>
      <c r="G7129" s="6">
        <v>4.83</v>
      </c>
    </row>
    <row r="7130" spans="2:7" x14ac:dyDescent="0.2">
      <c r="B7130" s="7">
        <v>45035</v>
      </c>
      <c r="C7130" s="6">
        <v>3.5</v>
      </c>
      <c r="D7130" s="6">
        <v>5.6</v>
      </c>
      <c r="E7130" s="6">
        <v>3.5908000000000002</v>
      </c>
      <c r="F7130" s="6">
        <v>4.2436999999999996</v>
      </c>
      <c r="G7130" s="6">
        <v>4.83</v>
      </c>
    </row>
    <row r="7131" spans="2:7" x14ac:dyDescent="0.2">
      <c r="B7131" s="7">
        <v>45036</v>
      </c>
      <c r="C7131" s="6">
        <v>3.5</v>
      </c>
      <c r="D7131" s="6">
        <v>5.6</v>
      </c>
      <c r="E7131" s="6">
        <v>3.5318000000000001</v>
      </c>
      <c r="F7131" s="6">
        <v>4.1422999999999996</v>
      </c>
      <c r="G7131" s="6">
        <v>4.83</v>
      </c>
    </row>
    <row r="7132" spans="2:7" x14ac:dyDescent="0.2">
      <c r="B7132" s="7">
        <v>45037</v>
      </c>
      <c r="C7132" s="6">
        <v>3.5</v>
      </c>
      <c r="D7132" s="6">
        <v>5.6</v>
      </c>
      <c r="E7132" s="6">
        <v>3.5718000000000001</v>
      </c>
      <c r="F7132" s="6">
        <v>4.1816000000000004</v>
      </c>
      <c r="G7132" s="6">
        <v>4.83</v>
      </c>
    </row>
    <row r="7133" spans="2:7" x14ac:dyDescent="0.2">
      <c r="B7133" s="7">
        <v>45040</v>
      </c>
      <c r="C7133" s="6">
        <v>3.5</v>
      </c>
      <c r="D7133" s="6">
        <v>5.6</v>
      </c>
      <c r="E7133" s="6">
        <v>3.4901</v>
      </c>
      <c r="F7133" s="6">
        <v>4.0881999999999996</v>
      </c>
      <c r="G7133" s="6">
        <v>4.83</v>
      </c>
    </row>
    <row r="7134" spans="2:7" x14ac:dyDescent="0.2">
      <c r="B7134" s="7">
        <v>45041</v>
      </c>
      <c r="C7134" s="6">
        <v>3.5</v>
      </c>
      <c r="D7134" s="6">
        <v>5.6</v>
      </c>
      <c r="E7134" s="6">
        <v>3.3996</v>
      </c>
      <c r="F7134" s="6">
        <v>3.9544000000000001</v>
      </c>
      <c r="G7134" s="6">
        <v>4.83</v>
      </c>
    </row>
    <row r="7135" spans="2:7" x14ac:dyDescent="0.2">
      <c r="B7135" s="7">
        <v>45042</v>
      </c>
      <c r="C7135" s="6">
        <v>3.5</v>
      </c>
      <c r="D7135" s="6">
        <v>5.6</v>
      </c>
      <c r="E7135" s="6">
        <v>3.4485000000000001</v>
      </c>
      <c r="F7135" s="6">
        <v>3.9508999999999999</v>
      </c>
      <c r="G7135" s="6">
        <v>4.83</v>
      </c>
    </row>
    <row r="7136" spans="2:7" x14ac:dyDescent="0.2">
      <c r="B7136" s="7">
        <v>45043</v>
      </c>
      <c r="C7136" s="6">
        <v>3.5</v>
      </c>
      <c r="D7136" s="6">
        <v>5.6</v>
      </c>
      <c r="E7136" s="6">
        <v>3.5204</v>
      </c>
      <c r="F7136" s="6">
        <v>4.0682</v>
      </c>
      <c r="G7136" s="6">
        <v>4.83</v>
      </c>
    </row>
    <row r="7137" spans="2:7" x14ac:dyDescent="0.2">
      <c r="B7137" s="7">
        <v>45044</v>
      </c>
      <c r="C7137" s="6">
        <v>3.5</v>
      </c>
      <c r="D7137" s="6">
        <v>5.6</v>
      </c>
      <c r="E7137" s="6">
        <v>3.4220000000000002</v>
      </c>
      <c r="F7137" s="6">
        <v>4.0064000000000002</v>
      </c>
      <c r="G7137" s="6">
        <v>4.83</v>
      </c>
    </row>
    <row r="7138" spans="2:7" x14ac:dyDescent="0.2">
      <c r="B7138" s="7">
        <v>45047</v>
      </c>
      <c r="C7138" s="6">
        <v>3.4</v>
      </c>
      <c r="D7138" s="6">
        <v>5.5</v>
      </c>
      <c r="E7138" s="6">
        <v>3.5680999999999998</v>
      </c>
      <c r="F7138" s="6">
        <v>4.1406999999999998</v>
      </c>
      <c r="G7138" s="6">
        <v>4.83</v>
      </c>
    </row>
    <row r="7139" spans="2:7" x14ac:dyDescent="0.2">
      <c r="B7139" s="7">
        <v>45048</v>
      </c>
      <c r="C7139" s="6">
        <v>3.4</v>
      </c>
      <c r="D7139" s="6">
        <v>5.5</v>
      </c>
      <c r="E7139" s="6">
        <v>3.4239000000000002</v>
      </c>
      <c r="F7139" s="6">
        <v>3.9613</v>
      </c>
      <c r="G7139" s="6">
        <v>4.83</v>
      </c>
    </row>
    <row r="7140" spans="2:7" x14ac:dyDescent="0.2">
      <c r="B7140" s="7">
        <v>45049</v>
      </c>
      <c r="C7140" s="6">
        <v>3.4</v>
      </c>
      <c r="D7140" s="6">
        <v>5.5</v>
      </c>
      <c r="E7140" s="6">
        <v>3.3355999999999999</v>
      </c>
      <c r="F7140" s="6">
        <v>3.8048000000000002</v>
      </c>
      <c r="G7140" s="6">
        <v>4.83</v>
      </c>
    </row>
    <row r="7141" spans="2:7" x14ac:dyDescent="0.2">
      <c r="B7141" s="7">
        <v>45050</v>
      </c>
      <c r="C7141" s="6">
        <v>3.4</v>
      </c>
      <c r="D7141" s="6">
        <v>5.5</v>
      </c>
      <c r="E7141" s="6">
        <v>3.3786999999999998</v>
      </c>
      <c r="F7141" s="6">
        <v>3.7902999999999998</v>
      </c>
      <c r="G7141" s="6">
        <v>5.08</v>
      </c>
    </row>
    <row r="7142" spans="2:7" x14ac:dyDescent="0.2">
      <c r="B7142" s="7">
        <v>45051</v>
      </c>
      <c r="C7142" s="6">
        <v>3.4</v>
      </c>
      <c r="D7142" s="6">
        <v>5.5</v>
      </c>
      <c r="E7142" s="6">
        <v>3.4369999999999998</v>
      </c>
      <c r="F7142" s="6">
        <v>3.9138999999999999</v>
      </c>
      <c r="G7142" s="6">
        <v>5.08</v>
      </c>
    </row>
    <row r="7143" spans="2:7" x14ac:dyDescent="0.2">
      <c r="B7143" s="7">
        <v>45054</v>
      </c>
      <c r="C7143" s="6">
        <v>3.4</v>
      </c>
      <c r="D7143" s="6">
        <v>5.5</v>
      </c>
      <c r="E7143" s="6">
        <v>3.5072000000000001</v>
      </c>
      <c r="F7143" s="6">
        <v>4.0011999999999999</v>
      </c>
      <c r="G7143" s="6">
        <v>5.08</v>
      </c>
    </row>
    <row r="7144" spans="2:7" x14ac:dyDescent="0.2">
      <c r="B7144" s="7">
        <v>45055</v>
      </c>
      <c r="C7144" s="6">
        <v>3.4</v>
      </c>
      <c r="D7144" s="6">
        <v>5.5</v>
      </c>
      <c r="E7144" s="6">
        <v>3.5186000000000002</v>
      </c>
      <c r="F7144" s="6">
        <v>4.0221</v>
      </c>
      <c r="G7144" s="6">
        <v>5.08</v>
      </c>
    </row>
    <row r="7145" spans="2:7" x14ac:dyDescent="0.2">
      <c r="B7145" s="7">
        <v>45056</v>
      </c>
      <c r="C7145" s="6">
        <v>3.4</v>
      </c>
      <c r="D7145" s="6">
        <v>5.5</v>
      </c>
      <c r="E7145" s="6">
        <v>3.4426000000000001</v>
      </c>
      <c r="F7145" s="6">
        <v>3.9098000000000002</v>
      </c>
      <c r="G7145" s="6">
        <v>5.08</v>
      </c>
    </row>
    <row r="7146" spans="2:7" x14ac:dyDescent="0.2">
      <c r="B7146" s="7">
        <v>45057</v>
      </c>
      <c r="C7146" s="6">
        <v>3.4</v>
      </c>
      <c r="D7146" s="6">
        <v>5.5</v>
      </c>
      <c r="E7146" s="6">
        <v>3.3843000000000001</v>
      </c>
      <c r="F7146" s="6">
        <v>3.8994</v>
      </c>
      <c r="G7146" s="6">
        <v>5.08</v>
      </c>
    </row>
    <row r="7147" spans="2:7" x14ac:dyDescent="0.2">
      <c r="B7147" s="7">
        <v>45058</v>
      </c>
      <c r="C7147" s="6">
        <v>3.4</v>
      </c>
      <c r="D7147" s="6">
        <v>5.5</v>
      </c>
      <c r="E7147" s="6">
        <v>3.4624999999999999</v>
      </c>
      <c r="F7147" s="6">
        <v>3.9872000000000001</v>
      </c>
      <c r="G7147" s="6">
        <v>5.08</v>
      </c>
    </row>
    <row r="7148" spans="2:7" x14ac:dyDescent="0.2">
      <c r="B7148" s="7">
        <v>45061</v>
      </c>
      <c r="C7148" s="6">
        <v>3.4</v>
      </c>
      <c r="D7148" s="6">
        <v>5.5</v>
      </c>
      <c r="E7148" s="6">
        <v>3.5019</v>
      </c>
      <c r="F7148" s="6">
        <v>4.0103999999999997</v>
      </c>
      <c r="G7148" s="6">
        <v>5.08</v>
      </c>
    </row>
    <row r="7149" spans="2:7" x14ac:dyDescent="0.2">
      <c r="B7149" s="7">
        <v>45062</v>
      </c>
      <c r="C7149" s="6">
        <v>3.4</v>
      </c>
      <c r="D7149" s="6">
        <v>5.5</v>
      </c>
      <c r="E7149" s="6">
        <v>3.5339</v>
      </c>
      <c r="F7149" s="6">
        <v>4.0820999999999996</v>
      </c>
      <c r="G7149" s="6">
        <v>5.08</v>
      </c>
    </row>
    <row r="7150" spans="2:7" x14ac:dyDescent="0.2">
      <c r="B7150" s="7">
        <v>45063</v>
      </c>
      <c r="C7150" s="6">
        <v>3.4</v>
      </c>
      <c r="D7150" s="6">
        <v>5.5</v>
      </c>
      <c r="E7150" s="6">
        <v>3.5640999999999998</v>
      </c>
      <c r="F7150" s="6">
        <v>4.1539999999999999</v>
      </c>
      <c r="G7150" s="6">
        <v>5.08</v>
      </c>
    </row>
    <row r="7151" spans="2:7" x14ac:dyDescent="0.2">
      <c r="B7151" s="7">
        <v>45064</v>
      </c>
      <c r="C7151" s="6">
        <v>3.4</v>
      </c>
      <c r="D7151" s="6">
        <v>5.5</v>
      </c>
      <c r="E7151" s="6">
        <v>3.6457000000000002</v>
      </c>
      <c r="F7151" s="6">
        <v>4.2516999999999996</v>
      </c>
      <c r="G7151" s="6">
        <v>5.08</v>
      </c>
    </row>
    <row r="7152" spans="2:7" x14ac:dyDescent="0.2">
      <c r="B7152" s="6">
        <v>45065</v>
      </c>
      <c r="C7152" s="6">
        <v>3.4</v>
      </c>
      <c r="D7152" s="6">
        <v>5.5</v>
      </c>
      <c r="E7152" s="6">
        <v>3.6726000000000001</v>
      </c>
      <c r="F7152" s="6">
        <v>4.2659000000000002</v>
      </c>
      <c r="G7152" s="6">
        <v>5.08</v>
      </c>
    </row>
    <row r="7153" spans="2:7" x14ac:dyDescent="0.2">
      <c r="B7153" s="6">
        <v>45068</v>
      </c>
      <c r="C7153" s="6">
        <v>3.4</v>
      </c>
      <c r="D7153" s="6">
        <v>5.5</v>
      </c>
      <c r="E7153" s="6">
        <v>3.7147999999999999</v>
      </c>
      <c r="F7153" s="6">
        <v>4.3154000000000003</v>
      </c>
      <c r="G7153" s="6">
        <v>5.08</v>
      </c>
    </row>
    <row r="7154" spans="2:7" x14ac:dyDescent="0.2">
      <c r="B7154" s="6">
        <v>45069</v>
      </c>
      <c r="C7154" s="6">
        <v>3.4</v>
      </c>
      <c r="D7154" s="6">
        <v>5.5</v>
      </c>
      <c r="E7154" s="6">
        <v>3.6919</v>
      </c>
      <c r="F7154" s="6">
        <v>4.3159999999999998</v>
      </c>
      <c r="G7154" s="6">
        <v>5.08</v>
      </c>
    </row>
    <row r="7155" spans="2:7" x14ac:dyDescent="0.2">
      <c r="B7155" s="6">
        <v>45070</v>
      </c>
      <c r="C7155" s="6">
        <v>3.4</v>
      </c>
      <c r="D7155" s="6">
        <v>5.5</v>
      </c>
      <c r="E7155" s="6">
        <v>3.7418999999999998</v>
      </c>
      <c r="F7155" s="6">
        <v>4.3757000000000001</v>
      </c>
      <c r="G7155" s="6">
        <v>5.08</v>
      </c>
    </row>
    <row r="7156" spans="2:7" x14ac:dyDescent="0.2">
      <c r="B7156" s="6">
        <v>45071</v>
      </c>
      <c r="C7156" s="6">
        <v>3.4</v>
      </c>
      <c r="D7156" s="6">
        <v>5.5</v>
      </c>
      <c r="E7156" s="6">
        <v>3.8174000000000001</v>
      </c>
      <c r="F7156" s="6">
        <v>4.5328999999999997</v>
      </c>
      <c r="G7156" s="6">
        <v>5.08</v>
      </c>
    </row>
    <row r="7157" spans="2:7" x14ac:dyDescent="0.2">
      <c r="B7157" s="6">
        <v>45072</v>
      </c>
      <c r="C7157" s="6">
        <v>3.4</v>
      </c>
      <c r="D7157" s="6">
        <v>5.5</v>
      </c>
      <c r="E7157" s="6">
        <v>3.7982999999999998</v>
      </c>
      <c r="F7157" s="6">
        <v>4.5618999999999996</v>
      </c>
      <c r="G7157" s="6">
        <v>5.08</v>
      </c>
    </row>
    <row r="7158" spans="2:7" x14ac:dyDescent="0.2">
      <c r="B7158" s="6">
        <v>45075</v>
      </c>
      <c r="C7158" s="6">
        <v>3.4</v>
      </c>
      <c r="D7158" s="6">
        <v>5.5</v>
      </c>
      <c r="E7158" s="6">
        <v>3.7982999999999998</v>
      </c>
      <c r="F7158" s="6">
        <v>4.5618999999999996</v>
      </c>
      <c r="G7158" s="6">
        <v>5.08</v>
      </c>
    </row>
    <row r="7159" spans="2:7" x14ac:dyDescent="0.2">
      <c r="B7159" s="6">
        <v>45076</v>
      </c>
      <c r="C7159" s="6">
        <v>3.4</v>
      </c>
      <c r="D7159" s="6">
        <v>5.5</v>
      </c>
      <c r="E7159" s="6">
        <v>3.6865999999999999</v>
      </c>
      <c r="F7159" s="6">
        <v>4.4500999999999999</v>
      </c>
      <c r="G7159" s="6">
        <v>5.08</v>
      </c>
    </row>
    <row r="7160" spans="2:7" x14ac:dyDescent="0.2">
      <c r="B7160" s="6">
        <v>45077</v>
      </c>
      <c r="C7160" s="6">
        <v>3.7</v>
      </c>
      <c r="D7160" s="6">
        <v>5.5</v>
      </c>
      <c r="E7160" s="6">
        <v>3.6425999999999998</v>
      </c>
      <c r="F7160" s="6">
        <v>4.4027000000000003</v>
      </c>
      <c r="G7160" s="6">
        <v>5.08</v>
      </c>
    </row>
    <row r="7161" spans="2:7" x14ac:dyDescent="0.2">
      <c r="B7161" s="6">
        <v>45078</v>
      </c>
      <c r="C7161" s="6">
        <v>3.7</v>
      </c>
      <c r="D7161" s="6">
        <v>5.5</v>
      </c>
      <c r="E7161" s="6">
        <v>3.5950000000000002</v>
      </c>
      <c r="F7161" s="6">
        <v>4.3407999999999998</v>
      </c>
      <c r="G7161" s="6">
        <v>5.08</v>
      </c>
    </row>
    <row r="7162" spans="2:7" x14ac:dyDescent="0.2">
      <c r="B7162" s="6">
        <v>45079</v>
      </c>
      <c r="C7162" s="6">
        <v>3.7</v>
      </c>
      <c r="D7162" s="6">
        <v>5.5</v>
      </c>
      <c r="E7162" s="6">
        <v>3.6907000000000001</v>
      </c>
      <c r="F7162" s="6">
        <v>4.4969000000000001</v>
      </c>
      <c r="G7162" s="6">
        <v>5.08</v>
      </c>
    </row>
    <row r="7163" spans="2:7" x14ac:dyDescent="0.2">
      <c r="B7163" s="6">
        <v>45082</v>
      </c>
      <c r="C7163" s="6">
        <v>3.7</v>
      </c>
      <c r="D7163" s="6">
        <v>5.5</v>
      </c>
      <c r="E7163" s="6">
        <v>3.6831</v>
      </c>
      <c r="F7163" s="6">
        <v>4.4659000000000004</v>
      </c>
      <c r="G7163" s="6">
        <v>5.08</v>
      </c>
    </row>
    <row r="7164" spans="2:7" x14ac:dyDescent="0.2">
      <c r="B7164" s="6">
        <v>45083</v>
      </c>
      <c r="C7164" s="6">
        <v>3.7</v>
      </c>
      <c r="D7164" s="6">
        <v>5.5</v>
      </c>
      <c r="E7164" s="6">
        <v>3.6602000000000001</v>
      </c>
      <c r="F7164" s="6">
        <v>4.4786000000000001</v>
      </c>
      <c r="G7164" s="6">
        <v>5.08</v>
      </c>
    </row>
    <row r="7165" spans="2:7" x14ac:dyDescent="0.2">
      <c r="B7165" s="6">
        <v>45084</v>
      </c>
      <c r="C7165" s="6">
        <v>3.7</v>
      </c>
      <c r="D7165" s="6">
        <v>5.5</v>
      </c>
      <c r="E7165" s="6">
        <v>3.7951999999999999</v>
      </c>
      <c r="F7165" s="6">
        <v>4.5563000000000002</v>
      </c>
      <c r="G7165" s="6">
        <v>5.08</v>
      </c>
    </row>
    <row r="7166" spans="2:7" x14ac:dyDescent="0.2">
      <c r="B7166" s="6">
        <v>45085</v>
      </c>
      <c r="C7166" s="6">
        <v>3.7</v>
      </c>
      <c r="D7166" s="6">
        <v>5.5</v>
      </c>
      <c r="E7166" s="6">
        <v>3.7951999999999999</v>
      </c>
      <c r="F7166" s="6">
        <v>4.5563000000000002</v>
      </c>
      <c r="G7166" s="6">
        <v>5.08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C207"/>
  <sheetViews>
    <sheetView zoomScale="85" zoomScaleNormal="85" workbookViewId="0">
      <selection activeCell="C2" sqref="C2"/>
    </sheetView>
  </sheetViews>
  <sheetFormatPr defaultRowHeight="14.25" x14ac:dyDescent="0.2"/>
  <cols>
    <col min="1" max="1" width="1.7109375" style="2" customWidth="1"/>
    <col min="2" max="2" width="10.85546875" style="2" bestFit="1" customWidth="1"/>
    <col min="3" max="16384" width="9.140625" style="2"/>
  </cols>
  <sheetData>
    <row r="1" spans="2:3" x14ac:dyDescent="0.2">
      <c r="C1" s="2" t="s">
        <v>208</v>
      </c>
    </row>
    <row r="2" spans="2:3" x14ac:dyDescent="0.2">
      <c r="B2" s="5">
        <v>35514</v>
      </c>
      <c r="C2" s="2">
        <v>5.47</v>
      </c>
    </row>
    <row r="3" spans="2:3" x14ac:dyDescent="0.2">
      <c r="B3" s="5">
        <v>36067</v>
      </c>
      <c r="C3" s="2">
        <v>5.55</v>
      </c>
    </row>
    <row r="4" spans="2:3" x14ac:dyDescent="0.2">
      <c r="B4" s="5">
        <v>36083</v>
      </c>
      <c r="C4" s="2">
        <v>5.33</v>
      </c>
    </row>
    <row r="5" spans="2:3" x14ac:dyDescent="0.2">
      <c r="B5" s="5">
        <v>36116</v>
      </c>
      <c r="C5" s="2">
        <v>5.45</v>
      </c>
    </row>
    <row r="6" spans="2:3" x14ac:dyDescent="0.2">
      <c r="B6" s="5">
        <v>36298</v>
      </c>
      <c r="C6" s="2">
        <v>5.01</v>
      </c>
    </row>
    <row r="7" spans="2:3" x14ac:dyDescent="0.2">
      <c r="B7" s="5">
        <v>36341</v>
      </c>
      <c r="C7" s="2">
        <v>4.91</v>
      </c>
    </row>
    <row r="8" spans="2:3" x14ac:dyDescent="0.2">
      <c r="B8" s="5">
        <v>36396</v>
      </c>
      <c r="C8" s="2">
        <v>5.0599999999999996</v>
      </c>
    </row>
    <row r="9" spans="2:3" x14ac:dyDescent="0.2">
      <c r="B9" s="5">
        <v>36438</v>
      </c>
      <c r="C9" s="2">
        <v>5.23</v>
      </c>
    </row>
    <row r="10" spans="2:3" x14ac:dyDescent="0.2">
      <c r="B10" s="5">
        <v>36480</v>
      </c>
      <c r="C10" s="2">
        <v>5.64</v>
      </c>
    </row>
    <row r="11" spans="2:3" x14ac:dyDescent="0.2">
      <c r="B11" s="5">
        <v>36515</v>
      </c>
      <c r="C11" s="2">
        <v>5.54</v>
      </c>
    </row>
    <row r="12" spans="2:3" x14ac:dyDescent="0.2">
      <c r="B12" s="5">
        <v>36558</v>
      </c>
      <c r="C12" s="2">
        <v>5.79</v>
      </c>
    </row>
    <row r="13" spans="2:3" x14ac:dyDescent="0.2">
      <c r="B13" s="5">
        <v>36606</v>
      </c>
      <c r="C13" s="2">
        <v>5.82</v>
      </c>
    </row>
    <row r="14" spans="2:3" x14ac:dyDescent="0.2">
      <c r="B14" s="5">
        <v>36662</v>
      </c>
      <c r="C14" s="2">
        <v>6.34</v>
      </c>
    </row>
    <row r="15" spans="2:3" x14ac:dyDescent="0.2">
      <c r="B15" s="5">
        <v>36705</v>
      </c>
      <c r="C15" s="2">
        <v>6.56</v>
      </c>
    </row>
    <row r="16" spans="2:3" x14ac:dyDescent="0.2">
      <c r="B16" s="5">
        <v>36760</v>
      </c>
      <c r="C16" s="2">
        <v>6.48</v>
      </c>
    </row>
    <row r="17" spans="2:3" x14ac:dyDescent="0.2">
      <c r="B17" s="5">
        <v>36802</v>
      </c>
      <c r="C17" s="2">
        <v>6.68</v>
      </c>
    </row>
    <row r="18" spans="2:3" x14ac:dyDescent="0.2">
      <c r="B18" s="5">
        <v>36845</v>
      </c>
      <c r="C18" s="2">
        <v>6.52</v>
      </c>
    </row>
    <row r="19" spans="2:3" x14ac:dyDescent="0.2">
      <c r="B19" s="5">
        <v>36879</v>
      </c>
      <c r="C19" s="2">
        <v>6.5</v>
      </c>
    </row>
    <row r="20" spans="2:3" x14ac:dyDescent="0.2">
      <c r="B20" s="5">
        <v>36894</v>
      </c>
      <c r="C20" s="2">
        <v>6.67</v>
      </c>
    </row>
    <row r="21" spans="2:3" x14ac:dyDescent="0.2">
      <c r="B21" s="5">
        <v>36922</v>
      </c>
      <c r="C21" s="2">
        <v>5.9</v>
      </c>
    </row>
    <row r="22" spans="2:3" x14ac:dyDescent="0.2">
      <c r="B22" s="5">
        <v>36970</v>
      </c>
      <c r="C22" s="2">
        <v>5.38</v>
      </c>
    </row>
    <row r="23" spans="2:3" x14ac:dyDescent="0.2">
      <c r="B23" s="5">
        <v>36999</v>
      </c>
      <c r="C23" s="2">
        <v>4.99</v>
      </c>
    </row>
    <row r="24" spans="2:3" x14ac:dyDescent="0.2">
      <c r="B24" s="5">
        <v>37026</v>
      </c>
      <c r="C24" s="2">
        <v>4.43</v>
      </c>
    </row>
    <row r="25" spans="2:3" x14ac:dyDescent="0.2">
      <c r="B25" s="5">
        <v>37069</v>
      </c>
      <c r="C25" s="2">
        <v>3.75</v>
      </c>
    </row>
    <row r="26" spans="2:3" x14ac:dyDescent="0.2">
      <c r="B26" s="5">
        <v>37124</v>
      </c>
      <c r="C26" s="2">
        <v>3.64</v>
      </c>
    </row>
    <row r="27" spans="2:3" x14ac:dyDescent="0.2">
      <c r="B27" s="5">
        <v>37151</v>
      </c>
      <c r="C27" s="2">
        <v>3.13</v>
      </c>
    </row>
    <row r="28" spans="2:3" x14ac:dyDescent="0.2">
      <c r="B28" s="5">
        <v>37166</v>
      </c>
      <c r="C28" s="2">
        <v>3.02</v>
      </c>
    </row>
    <row r="29" spans="2:3" x14ac:dyDescent="0.2">
      <c r="B29" s="5">
        <v>37201</v>
      </c>
      <c r="C29" s="2">
        <v>2.4500000000000002</v>
      </c>
    </row>
    <row r="30" spans="2:3" x14ac:dyDescent="0.2">
      <c r="B30" s="5">
        <v>37236</v>
      </c>
      <c r="C30" s="2">
        <v>1.9</v>
      </c>
    </row>
    <row r="31" spans="2:3" x14ac:dyDescent="0.2">
      <c r="B31" s="5">
        <v>37286</v>
      </c>
      <c r="C31" s="2">
        <v>1.78</v>
      </c>
    </row>
    <row r="32" spans="2:3" x14ac:dyDescent="0.2">
      <c r="B32" s="5">
        <v>37334</v>
      </c>
      <c r="C32" s="2">
        <v>1.71</v>
      </c>
    </row>
    <row r="33" spans="2:3" x14ac:dyDescent="0.2">
      <c r="B33" s="5">
        <v>37383</v>
      </c>
      <c r="C33" s="2">
        <v>1.75</v>
      </c>
    </row>
    <row r="34" spans="2:3" x14ac:dyDescent="0.2">
      <c r="B34" s="5">
        <v>37433</v>
      </c>
      <c r="C34" s="2">
        <v>1.75</v>
      </c>
    </row>
    <row r="35" spans="2:3" x14ac:dyDescent="0.2">
      <c r="B35" s="5">
        <v>37481</v>
      </c>
      <c r="C35" s="2">
        <v>1.76</v>
      </c>
    </row>
    <row r="36" spans="2:3" x14ac:dyDescent="0.2">
      <c r="B36" s="5">
        <v>37523</v>
      </c>
      <c r="C36" s="2">
        <v>1.74</v>
      </c>
    </row>
    <row r="37" spans="2:3" x14ac:dyDescent="0.2">
      <c r="B37" s="5">
        <v>37566</v>
      </c>
      <c r="C37" s="2">
        <v>1.64</v>
      </c>
    </row>
    <row r="38" spans="2:3" x14ac:dyDescent="0.2">
      <c r="B38" s="5">
        <v>37600</v>
      </c>
      <c r="C38" s="2">
        <v>1.22</v>
      </c>
    </row>
    <row r="39" spans="2:3" x14ac:dyDescent="0.2">
      <c r="B39" s="5">
        <v>37650</v>
      </c>
      <c r="C39" s="2">
        <v>1.23</v>
      </c>
    </row>
    <row r="40" spans="2:3" x14ac:dyDescent="0.2">
      <c r="B40" s="5">
        <v>37698</v>
      </c>
      <c r="C40" s="2">
        <v>1.31</v>
      </c>
    </row>
    <row r="41" spans="2:3" x14ac:dyDescent="0.2">
      <c r="B41" s="5">
        <v>37747</v>
      </c>
      <c r="C41" s="2">
        <v>1.27</v>
      </c>
    </row>
    <row r="42" spans="2:3" x14ac:dyDescent="0.2">
      <c r="B42" s="5">
        <v>37797</v>
      </c>
      <c r="C42" s="2">
        <v>1.1499999999999999</v>
      </c>
    </row>
    <row r="43" spans="2:3" x14ac:dyDescent="0.2">
      <c r="B43" s="5">
        <v>37845</v>
      </c>
      <c r="C43" s="2">
        <v>1.02</v>
      </c>
    </row>
    <row r="44" spans="2:3" x14ac:dyDescent="0.2">
      <c r="B44" s="5">
        <v>37880</v>
      </c>
      <c r="C44" s="2">
        <v>1.1100000000000001</v>
      </c>
    </row>
    <row r="45" spans="2:3" x14ac:dyDescent="0.2">
      <c r="B45" s="5">
        <v>37922</v>
      </c>
      <c r="C45" s="2">
        <v>1.03</v>
      </c>
    </row>
    <row r="46" spans="2:3" x14ac:dyDescent="0.2">
      <c r="B46" s="5">
        <v>37964</v>
      </c>
      <c r="C46" s="2">
        <v>0.99</v>
      </c>
    </row>
    <row r="47" spans="2:3" x14ac:dyDescent="0.2">
      <c r="B47" s="5">
        <v>38014</v>
      </c>
      <c r="C47" s="2">
        <v>1.02</v>
      </c>
    </row>
    <row r="48" spans="2:3" x14ac:dyDescent="0.2">
      <c r="B48" s="5">
        <v>38062</v>
      </c>
      <c r="C48" s="2">
        <v>1.05</v>
      </c>
    </row>
    <row r="49" spans="2:3" x14ac:dyDescent="0.2">
      <c r="B49" s="5">
        <v>38111</v>
      </c>
      <c r="C49" s="2">
        <v>1.03</v>
      </c>
    </row>
    <row r="50" spans="2:3" x14ac:dyDescent="0.2">
      <c r="B50" s="5">
        <v>38168</v>
      </c>
      <c r="C50" s="2">
        <v>1.1299999999999999</v>
      </c>
    </row>
    <row r="51" spans="2:3" x14ac:dyDescent="0.2">
      <c r="B51" s="5">
        <v>38209</v>
      </c>
      <c r="C51" s="2">
        <v>1.35</v>
      </c>
    </row>
    <row r="52" spans="2:3" x14ac:dyDescent="0.2">
      <c r="B52" s="5">
        <v>38251</v>
      </c>
      <c r="C52" s="2">
        <v>1.64</v>
      </c>
    </row>
    <row r="53" spans="2:3" x14ac:dyDescent="0.2">
      <c r="B53" s="5">
        <v>38301</v>
      </c>
      <c r="C53" s="2">
        <v>1.79</v>
      </c>
    </row>
    <row r="54" spans="2:3" x14ac:dyDescent="0.2">
      <c r="B54" s="5">
        <v>38335</v>
      </c>
      <c r="C54" s="2">
        <v>2.1800000000000002</v>
      </c>
    </row>
    <row r="55" spans="2:3" x14ac:dyDescent="0.2">
      <c r="B55" s="5">
        <v>38385</v>
      </c>
      <c r="C55" s="2">
        <v>2.4</v>
      </c>
    </row>
    <row r="56" spans="2:3" x14ac:dyDescent="0.2">
      <c r="B56" s="5">
        <v>38433</v>
      </c>
      <c r="C56" s="2">
        <v>2.71</v>
      </c>
    </row>
    <row r="57" spans="2:3" x14ac:dyDescent="0.2">
      <c r="B57" s="5">
        <v>38475</v>
      </c>
      <c r="C57" s="2">
        <v>2.98</v>
      </c>
    </row>
    <row r="58" spans="2:3" x14ac:dyDescent="0.2">
      <c r="B58" s="5">
        <v>38533</v>
      </c>
      <c r="C58" s="2">
        <v>3.2</v>
      </c>
    </row>
    <row r="59" spans="2:3" x14ac:dyDescent="0.2">
      <c r="B59" s="5">
        <v>38573</v>
      </c>
      <c r="C59" s="2">
        <v>3.5</v>
      </c>
    </row>
    <row r="60" spans="2:3" x14ac:dyDescent="0.2">
      <c r="B60" s="5">
        <v>38615</v>
      </c>
      <c r="C60" s="2">
        <v>3.62</v>
      </c>
    </row>
    <row r="61" spans="2:3" x14ac:dyDescent="0.2">
      <c r="B61" s="5">
        <v>38657</v>
      </c>
      <c r="C61" s="2">
        <v>4.0199999999999996</v>
      </c>
    </row>
    <row r="62" spans="2:3" x14ac:dyDescent="0.2">
      <c r="B62" s="5">
        <v>38699</v>
      </c>
      <c r="C62" s="2">
        <v>4.24</v>
      </c>
    </row>
    <row r="63" spans="2:3" x14ac:dyDescent="0.2">
      <c r="B63" s="5">
        <v>38748</v>
      </c>
      <c r="C63" s="2">
        <v>4.4800000000000004</v>
      </c>
    </row>
    <row r="64" spans="2:3" x14ac:dyDescent="0.2">
      <c r="B64" s="5">
        <v>38804</v>
      </c>
      <c r="C64" s="2">
        <v>4.7699999999999996</v>
      </c>
    </row>
    <row r="65" spans="2:3" x14ac:dyDescent="0.2">
      <c r="B65" s="5">
        <v>38847</v>
      </c>
      <c r="C65" s="2">
        <v>4.78</v>
      </c>
    </row>
    <row r="66" spans="2:3" x14ac:dyDescent="0.2">
      <c r="B66" s="5">
        <v>38897</v>
      </c>
      <c r="C66" s="2">
        <v>5.0599999999999996</v>
      </c>
    </row>
    <row r="67" spans="2:3" x14ac:dyDescent="0.2">
      <c r="B67" s="5">
        <v>38937</v>
      </c>
      <c r="C67" s="2">
        <v>5.24</v>
      </c>
    </row>
    <row r="68" spans="2:3" x14ac:dyDescent="0.2">
      <c r="B68" s="5">
        <v>38980</v>
      </c>
      <c r="C68" s="2">
        <v>5.21</v>
      </c>
    </row>
    <row r="69" spans="2:3" x14ac:dyDescent="0.2">
      <c r="B69" s="5">
        <v>39015</v>
      </c>
      <c r="C69" s="2">
        <v>5.24</v>
      </c>
    </row>
    <row r="70" spans="2:3" x14ac:dyDescent="0.2">
      <c r="B70" s="5">
        <v>39063</v>
      </c>
      <c r="C70" s="2">
        <v>5.25</v>
      </c>
    </row>
    <row r="71" spans="2:3" x14ac:dyDescent="0.2">
      <c r="B71" s="5">
        <v>39113</v>
      </c>
      <c r="C71" s="2">
        <v>5.23</v>
      </c>
    </row>
    <row r="72" spans="2:3" x14ac:dyDescent="0.2">
      <c r="B72" s="5">
        <v>39162</v>
      </c>
      <c r="C72" s="2">
        <v>5.26</v>
      </c>
    </row>
    <row r="73" spans="2:3" x14ac:dyDescent="0.2">
      <c r="B73" s="5">
        <v>39211</v>
      </c>
      <c r="C73" s="2">
        <v>5.21</v>
      </c>
    </row>
    <row r="74" spans="2:3" x14ac:dyDescent="0.2">
      <c r="B74" s="5">
        <v>39251</v>
      </c>
      <c r="C74" s="2">
        <v>5.26</v>
      </c>
    </row>
    <row r="75" spans="2:3" x14ac:dyDescent="0.2">
      <c r="B75" s="5">
        <v>39301</v>
      </c>
      <c r="C75" s="2">
        <v>5.26</v>
      </c>
    </row>
    <row r="76" spans="2:3" x14ac:dyDescent="0.2">
      <c r="B76" s="5">
        <v>39304</v>
      </c>
      <c r="C76" s="2">
        <v>5.41</v>
      </c>
    </row>
    <row r="77" spans="2:3" x14ac:dyDescent="0.2">
      <c r="B77" s="5">
        <v>39343</v>
      </c>
      <c r="C77" s="2">
        <v>5.33</v>
      </c>
    </row>
    <row r="78" spans="2:3" x14ac:dyDescent="0.2">
      <c r="B78" s="5">
        <v>39386</v>
      </c>
      <c r="C78" s="2">
        <v>4.78</v>
      </c>
    </row>
    <row r="79" spans="2:3" x14ac:dyDescent="0.2">
      <c r="B79" s="5">
        <v>39427</v>
      </c>
      <c r="C79" s="2">
        <v>4.46</v>
      </c>
    </row>
    <row r="80" spans="2:3" x14ac:dyDescent="0.2">
      <c r="B80" s="5">
        <v>39477</v>
      </c>
      <c r="C80" s="2">
        <v>3.47</v>
      </c>
    </row>
    <row r="81" spans="2:3" x14ac:dyDescent="0.2">
      <c r="B81" s="5">
        <v>39518</v>
      </c>
      <c r="C81" s="2">
        <v>2.99</v>
      </c>
    </row>
    <row r="82" spans="2:3" x14ac:dyDescent="0.2">
      <c r="B82" s="5">
        <v>39525</v>
      </c>
      <c r="C82" s="2">
        <v>2.69</v>
      </c>
    </row>
    <row r="83" spans="2:3" x14ac:dyDescent="0.2">
      <c r="B83" s="5">
        <v>39568</v>
      </c>
      <c r="C83" s="2">
        <v>2.21</v>
      </c>
    </row>
    <row r="84" spans="2:3" x14ac:dyDescent="0.2">
      <c r="B84" s="5">
        <v>39624</v>
      </c>
      <c r="C84" s="2">
        <v>1.93</v>
      </c>
    </row>
    <row r="85" spans="2:3" x14ac:dyDescent="0.2">
      <c r="B85" s="5">
        <v>39665</v>
      </c>
      <c r="C85" s="2">
        <v>1.97</v>
      </c>
    </row>
    <row r="86" spans="2:3" x14ac:dyDescent="0.2">
      <c r="B86" s="5">
        <v>39707</v>
      </c>
      <c r="C86" s="2">
        <v>2.64</v>
      </c>
    </row>
    <row r="87" spans="2:3" x14ac:dyDescent="0.2">
      <c r="B87" s="5">
        <v>39729</v>
      </c>
      <c r="C87" s="2">
        <v>2.97</v>
      </c>
    </row>
    <row r="88" spans="2:3" x14ac:dyDescent="0.2">
      <c r="B88" s="5">
        <v>39750</v>
      </c>
      <c r="C88" s="2">
        <v>0.67</v>
      </c>
    </row>
    <row r="89" spans="2:3" x14ac:dyDescent="0.2">
      <c r="B89" s="5">
        <v>39841</v>
      </c>
      <c r="C89" s="2">
        <v>0.18</v>
      </c>
    </row>
    <row r="90" spans="2:3" x14ac:dyDescent="0.2">
      <c r="B90" s="5">
        <v>39890</v>
      </c>
      <c r="C90" s="2">
        <v>0.2</v>
      </c>
    </row>
    <row r="91" spans="2:3" x14ac:dyDescent="0.2">
      <c r="B91" s="5">
        <v>39932</v>
      </c>
      <c r="C91" s="2">
        <v>0.16</v>
      </c>
    </row>
    <row r="92" spans="2:3" x14ac:dyDescent="0.2">
      <c r="B92" s="5">
        <v>39988</v>
      </c>
      <c r="C92" s="2">
        <v>0.24</v>
      </c>
    </row>
    <row r="93" spans="2:3" x14ac:dyDescent="0.2">
      <c r="B93" s="5">
        <v>40037</v>
      </c>
      <c r="C93" s="2">
        <v>0.16</v>
      </c>
    </row>
    <row r="94" spans="2:3" x14ac:dyDescent="0.2">
      <c r="B94" s="5">
        <v>40079</v>
      </c>
      <c r="C94" s="2">
        <v>0.15</v>
      </c>
    </row>
    <row r="95" spans="2:3" x14ac:dyDescent="0.2">
      <c r="B95" s="5">
        <v>40121</v>
      </c>
      <c r="C95" s="2">
        <v>0.12</v>
      </c>
    </row>
    <row r="96" spans="2:3" x14ac:dyDescent="0.2">
      <c r="B96" s="5">
        <v>40163</v>
      </c>
      <c r="C96" s="2">
        <v>0.13</v>
      </c>
    </row>
    <row r="97" spans="2:3" x14ac:dyDescent="0.2">
      <c r="B97" s="5">
        <v>40205</v>
      </c>
      <c r="C97" s="2">
        <v>0.12</v>
      </c>
    </row>
    <row r="98" spans="2:3" x14ac:dyDescent="0.2">
      <c r="B98" s="5">
        <v>40253</v>
      </c>
      <c r="C98" s="2">
        <v>0.2</v>
      </c>
    </row>
    <row r="99" spans="2:3" x14ac:dyDescent="0.2">
      <c r="B99" s="5">
        <v>40296</v>
      </c>
      <c r="C99" s="2">
        <v>0.2</v>
      </c>
    </row>
    <row r="100" spans="2:3" x14ac:dyDescent="0.2">
      <c r="B100" s="5">
        <v>40307</v>
      </c>
      <c r="C100" s="2">
        <v>0.2</v>
      </c>
    </row>
    <row r="101" spans="2:3" x14ac:dyDescent="0.2">
      <c r="B101" s="5">
        <v>40352</v>
      </c>
      <c r="C101" s="2">
        <v>0.18</v>
      </c>
    </row>
    <row r="102" spans="2:3" x14ac:dyDescent="0.2">
      <c r="B102" s="5">
        <v>40400</v>
      </c>
      <c r="C102" s="2">
        <v>0.18</v>
      </c>
    </row>
    <row r="103" spans="2:3" x14ac:dyDescent="0.2">
      <c r="B103" s="5">
        <v>40442</v>
      </c>
      <c r="C103" s="2">
        <v>0.21</v>
      </c>
    </row>
    <row r="104" spans="2:3" x14ac:dyDescent="0.2">
      <c r="B104" s="5">
        <v>40485</v>
      </c>
      <c r="C104" s="2">
        <v>0.2</v>
      </c>
    </row>
    <row r="105" spans="2:3" x14ac:dyDescent="0.2">
      <c r="B105" s="5">
        <v>40526</v>
      </c>
      <c r="C105" s="2">
        <v>0.17</v>
      </c>
    </row>
    <row r="106" spans="2:3" x14ac:dyDescent="0.2">
      <c r="B106" s="5">
        <v>40569</v>
      </c>
      <c r="C106" s="2">
        <v>0.17</v>
      </c>
    </row>
    <row r="107" spans="2:3" x14ac:dyDescent="0.2">
      <c r="B107" s="5">
        <v>40617</v>
      </c>
      <c r="C107" s="2">
        <v>0.14000000000000001</v>
      </c>
    </row>
    <row r="108" spans="2:3" x14ac:dyDescent="0.2">
      <c r="B108" s="5">
        <v>40660</v>
      </c>
      <c r="C108" s="2">
        <v>0.09</v>
      </c>
    </row>
    <row r="109" spans="2:3" x14ac:dyDescent="0.2">
      <c r="B109" s="5">
        <v>40716</v>
      </c>
      <c r="C109" s="2">
        <v>0.09</v>
      </c>
    </row>
    <row r="110" spans="2:3" x14ac:dyDescent="0.2">
      <c r="B110" s="5">
        <v>40764</v>
      </c>
      <c r="C110" s="2">
        <v>0.11</v>
      </c>
    </row>
    <row r="111" spans="2:3" x14ac:dyDescent="0.2">
      <c r="B111" s="5">
        <v>40807</v>
      </c>
      <c r="C111" s="2">
        <v>0.09</v>
      </c>
    </row>
    <row r="112" spans="2:3" x14ac:dyDescent="0.2">
      <c r="B112" s="5">
        <v>40849</v>
      </c>
      <c r="C112" s="2">
        <v>0.08</v>
      </c>
    </row>
    <row r="113" spans="2:3" x14ac:dyDescent="0.2">
      <c r="B113" s="5">
        <v>40890</v>
      </c>
      <c r="C113" s="2">
        <v>7.0000000000000007E-2</v>
      </c>
    </row>
    <row r="114" spans="2:3" x14ac:dyDescent="0.2">
      <c r="B114" s="5">
        <v>40933</v>
      </c>
      <c r="C114" s="2">
        <v>0.09</v>
      </c>
    </row>
    <row r="115" spans="2:3" x14ac:dyDescent="0.2">
      <c r="B115" s="5">
        <v>40981</v>
      </c>
      <c r="C115" s="2">
        <v>0.12</v>
      </c>
    </row>
    <row r="116" spans="2:3" x14ac:dyDescent="0.2">
      <c r="B116" s="5">
        <v>41024</v>
      </c>
      <c r="C116" s="2">
        <v>0.14000000000000001</v>
      </c>
    </row>
    <row r="117" spans="2:3" x14ac:dyDescent="0.2">
      <c r="B117" s="5">
        <v>41080</v>
      </c>
      <c r="C117" s="2">
        <v>0.17</v>
      </c>
    </row>
    <row r="118" spans="2:3" x14ac:dyDescent="0.2">
      <c r="B118" s="5">
        <v>41122</v>
      </c>
      <c r="C118" s="2">
        <v>0.13</v>
      </c>
    </row>
    <row r="119" spans="2:3" x14ac:dyDescent="0.2">
      <c r="B119" s="5">
        <v>41165</v>
      </c>
      <c r="C119" s="2">
        <v>0.15</v>
      </c>
    </row>
    <row r="120" spans="2:3" x14ac:dyDescent="0.2">
      <c r="B120" s="5">
        <v>41206</v>
      </c>
      <c r="C120" s="2">
        <v>0.15</v>
      </c>
    </row>
    <row r="121" spans="2:3" x14ac:dyDescent="0.2">
      <c r="B121" s="5">
        <v>41255</v>
      </c>
      <c r="C121" s="2">
        <v>0.17</v>
      </c>
    </row>
    <row r="122" spans="2:3" x14ac:dyDescent="0.2">
      <c r="B122" s="5">
        <v>41304</v>
      </c>
      <c r="C122" s="2">
        <v>0.12</v>
      </c>
    </row>
    <row r="123" spans="2:3" x14ac:dyDescent="0.2">
      <c r="B123" s="5">
        <v>41353</v>
      </c>
      <c r="C123" s="2">
        <v>0.15</v>
      </c>
    </row>
    <row r="124" spans="2:3" x14ac:dyDescent="0.2">
      <c r="B124" s="5">
        <v>41395</v>
      </c>
      <c r="C124" s="2">
        <v>0.14000000000000001</v>
      </c>
    </row>
    <row r="125" spans="2:3" x14ac:dyDescent="0.2">
      <c r="B125" s="5">
        <v>41444</v>
      </c>
      <c r="C125" s="2">
        <v>0.12</v>
      </c>
    </row>
    <row r="126" spans="2:3" x14ac:dyDescent="0.2">
      <c r="B126" s="5">
        <v>41486</v>
      </c>
      <c r="C126" s="2">
        <v>0.09</v>
      </c>
    </row>
    <row r="127" spans="2:3" x14ac:dyDescent="0.2">
      <c r="B127" s="5">
        <v>41535</v>
      </c>
      <c r="C127" s="2">
        <v>0.08</v>
      </c>
    </row>
    <row r="128" spans="2:3" x14ac:dyDescent="0.2">
      <c r="B128" s="5">
        <v>41577</v>
      </c>
      <c r="C128" s="2">
        <v>0.08</v>
      </c>
    </row>
    <row r="129" spans="2:3" x14ac:dyDescent="0.2">
      <c r="B129" s="5">
        <v>41626</v>
      </c>
      <c r="C129" s="2">
        <v>0.09</v>
      </c>
    </row>
    <row r="130" spans="2:3" x14ac:dyDescent="0.2">
      <c r="B130" s="5">
        <v>41668</v>
      </c>
      <c r="C130" s="2">
        <v>7.0000000000000007E-2</v>
      </c>
    </row>
    <row r="131" spans="2:3" x14ac:dyDescent="0.2">
      <c r="B131" s="5">
        <v>41717</v>
      </c>
      <c r="C131" s="2">
        <v>0.08</v>
      </c>
    </row>
    <row r="132" spans="2:3" x14ac:dyDescent="0.2">
      <c r="B132" s="5">
        <v>41759</v>
      </c>
      <c r="C132" s="2">
        <v>0.1</v>
      </c>
    </row>
    <row r="133" spans="2:3" x14ac:dyDescent="0.2">
      <c r="B133" s="5">
        <v>41808</v>
      </c>
      <c r="C133" s="2">
        <v>0.1</v>
      </c>
    </row>
    <row r="134" spans="2:3" x14ac:dyDescent="0.2">
      <c r="B134" s="5">
        <v>41850</v>
      </c>
      <c r="C134" s="2">
        <v>0.09</v>
      </c>
    </row>
    <row r="135" spans="2:3" x14ac:dyDescent="0.2">
      <c r="B135" s="5">
        <v>41899</v>
      </c>
      <c r="C135" s="2">
        <v>0.09</v>
      </c>
    </row>
    <row r="136" spans="2:3" x14ac:dyDescent="0.2">
      <c r="B136" s="5">
        <v>41941</v>
      </c>
      <c r="C136" s="2">
        <v>0.09</v>
      </c>
    </row>
    <row r="137" spans="2:3" x14ac:dyDescent="0.2">
      <c r="B137" s="5">
        <v>41990</v>
      </c>
      <c r="C137" s="2">
        <v>0.12</v>
      </c>
    </row>
    <row r="138" spans="2:3" x14ac:dyDescent="0.2">
      <c r="B138" s="5">
        <v>42032</v>
      </c>
      <c r="C138" s="2">
        <v>0.11</v>
      </c>
    </row>
    <row r="139" spans="2:3" x14ac:dyDescent="0.2">
      <c r="B139" s="5">
        <v>42081</v>
      </c>
      <c r="C139" s="2">
        <v>0.12</v>
      </c>
    </row>
    <row r="140" spans="2:3" x14ac:dyDescent="0.2">
      <c r="B140" s="5">
        <v>42123</v>
      </c>
      <c r="C140" s="2">
        <v>0.13</v>
      </c>
    </row>
    <row r="141" spans="2:3" x14ac:dyDescent="0.2">
      <c r="B141" s="5">
        <v>42172</v>
      </c>
      <c r="C141" s="2">
        <v>0.14000000000000001</v>
      </c>
    </row>
    <row r="142" spans="2:3" x14ac:dyDescent="0.2">
      <c r="B142" s="5">
        <v>42214</v>
      </c>
      <c r="C142" s="2">
        <v>0.14000000000000001</v>
      </c>
    </row>
    <row r="143" spans="2:3" x14ac:dyDescent="0.2">
      <c r="B143" s="5">
        <v>42264</v>
      </c>
      <c r="C143" s="2">
        <v>0.14000000000000001</v>
      </c>
    </row>
    <row r="144" spans="2:3" x14ac:dyDescent="0.2">
      <c r="B144" s="5">
        <v>42305</v>
      </c>
      <c r="C144" s="2">
        <v>0.12</v>
      </c>
    </row>
    <row r="145" spans="2:3" x14ac:dyDescent="0.2">
      <c r="B145" s="5">
        <v>42354</v>
      </c>
      <c r="C145" s="2">
        <v>0.15</v>
      </c>
    </row>
    <row r="146" spans="2:3" x14ac:dyDescent="0.2">
      <c r="B146" s="5">
        <v>42396</v>
      </c>
      <c r="C146" s="2">
        <v>0.38</v>
      </c>
    </row>
    <row r="147" spans="2:3" x14ac:dyDescent="0.2">
      <c r="B147" s="5">
        <v>42445</v>
      </c>
      <c r="C147" s="2">
        <v>0.37</v>
      </c>
    </row>
    <row r="148" spans="2:3" x14ac:dyDescent="0.2">
      <c r="B148" s="5">
        <v>42487</v>
      </c>
      <c r="C148" s="2">
        <v>0.37</v>
      </c>
    </row>
    <row r="149" spans="2:3" x14ac:dyDescent="0.2">
      <c r="B149" s="5">
        <v>42536</v>
      </c>
      <c r="C149" s="2">
        <v>0.37</v>
      </c>
    </row>
    <row r="150" spans="2:3" x14ac:dyDescent="0.2">
      <c r="B150" s="5">
        <v>42578</v>
      </c>
      <c r="C150" s="2">
        <v>0.4</v>
      </c>
    </row>
    <row r="151" spans="2:3" x14ac:dyDescent="0.2">
      <c r="B151" s="5">
        <v>42634</v>
      </c>
      <c r="C151" s="2">
        <v>0.4</v>
      </c>
    </row>
    <row r="152" spans="2:3" x14ac:dyDescent="0.2">
      <c r="B152" s="5">
        <v>42676</v>
      </c>
      <c r="C152" s="2">
        <v>0.41</v>
      </c>
    </row>
    <row r="153" spans="2:3" x14ac:dyDescent="0.2">
      <c r="B153" s="5">
        <v>42718</v>
      </c>
      <c r="C153" s="2">
        <v>0.41</v>
      </c>
    </row>
    <row r="154" spans="2:3" x14ac:dyDescent="0.2">
      <c r="B154" s="5">
        <v>42767</v>
      </c>
      <c r="C154" s="2">
        <v>0.56000000000000005</v>
      </c>
    </row>
    <row r="155" spans="2:3" x14ac:dyDescent="0.2">
      <c r="B155" s="5">
        <v>42809</v>
      </c>
      <c r="C155" s="2">
        <v>0.66</v>
      </c>
    </row>
    <row r="156" spans="2:3" x14ac:dyDescent="0.2">
      <c r="B156" s="5">
        <v>42858</v>
      </c>
      <c r="C156" s="2">
        <v>0.91</v>
      </c>
    </row>
    <row r="157" spans="2:3" x14ac:dyDescent="0.2">
      <c r="B157" s="5">
        <v>42900</v>
      </c>
      <c r="C157" s="2">
        <v>0.91</v>
      </c>
    </row>
    <row r="158" spans="2:3" x14ac:dyDescent="0.2">
      <c r="B158" s="5">
        <v>42942</v>
      </c>
      <c r="C158" s="2">
        <v>1.1599999999999999</v>
      </c>
    </row>
    <row r="159" spans="2:3" x14ac:dyDescent="0.2">
      <c r="B159" s="5">
        <v>42998</v>
      </c>
      <c r="C159" s="2">
        <v>1.1599999999999999</v>
      </c>
    </row>
    <row r="160" spans="2:3" x14ac:dyDescent="0.2">
      <c r="B160" s="5">
        <v>43040</v>
      </c>
      <c r="C160" s="2">
        <v>1.07</v>
      </c>
    </row>
    <row r="161" spans="2:3" x14ac:dyDescent="0.2">
      <c r="B161" s="5">
        <v>43082</v>
      </c>
      <c r="C161" s="2">
        <v>1.17</v>
      </c>
    </row>
    <row r="162" spans="2:3" x14ac:dyDescent="0.2">
      <c r="B162" s="5">
        <v>43131</v>
      </c>
      <c r="C162" s="2">
        <v>1.42</v>
      </c>
    </row>
    <row r="163" spans="2:3" x14ac:dyDescent="0.2">
      <c r="B163" s="5">
        <v>43180</v>
      </c>
      <c r="C163" s="2">
        <v>1.44</v>
      </c>
    </row>
    <row r="164" spans="2:3" x14ac:dyDescent="0.2">
      <c r="B164" s="5">
        <v>43222</v>
      </c>
      <c r="C164" s="2">
        <v>1.7</v>
      </c>
    </row>
    <row r="165" spans="2:3" x14ac:dyDescent="0.2">
      <c r="B165" s="5">
        <v>43264</v>
      </c>
      <c r="C165" s="2">
        <v>1.7</v>
      </c>
    </row>
    <row r="166" spans="2:3" x14ac:dyDescent="0.2">
      <c r="B166" s="5">
        <v>43313</v>
      </c>
      <c r="C166" s="2">
        <v>1.91</v>
      </c>
    </row>
    <row r="167" spans="2:3" x14ac:dyDescent="0.2">
      <c r="B167" s="5">
        <v>43369</v>
      </c>
      <c r="C167" s="2">
        <v>1.93</v>
      </c>
    </row>
    <row r="168" spans="2:3" x14ac:dyDescent="0.2">
      <c r="B168" s="5">
        <v>43412</v>
      </c>
      <c r="C168" s="2">
        <v>2.2000000000000002</v>
      </c>
    </row>
    <row r="169" spans="2:3" x14ac:dyDescent="0.2">
      <c r="B169" s="5">
        <v>43453</v>
      </c>
      <c r="C169" s="2">
        <v>2.2000000000000002</v>
      </c>
    </row>
    <row r="170" spans="2:3" x14ac:dyDescent="0.2">
      <c r="B170" s="5">
        <v>43495</v>
      </c>
      <c r="C170" s="2">
        <v>2.4</v>
      </c>
    </row>
    <row r="171" spans="2:3" x14ac:dyDescent="0.2">
      <c r="B171" s="5">
        <v>43544</v>
      </c>
      <c r="C171" s="2">
        <v>2.4</v>
      </c>
    </row>
    <row r="172" spans="2:3" x14ac:dyDescent="0.2">
      <c r="B172" s="5">
        <v>43586</v>
      </c>
      <c r="C172" s="2">
        <v>2.4500000000000002</v>
      </c>
    </row>
    <row r="173" spans="2:3" x14ac:dyDescent="0.2">
      <c r="B173" s="5">
        <v>43635</v>
      </c>
      <c r="C173" s="2">
        <v>2.37</v>
      </c>
    </row>
    <row r="174" spans="2:3" x14ac:dyDescent="0.2">
      <c r="B174" s="5">
        <v>43677</v>
      </c>
      <c r="C174" s="2">
        <v>2.39</v>
      </c>
    </row>
    <row r="175" spans="2:3" x14ac:dyDescent="0.2">
      <c r="B175" s="5">
        <v>43726</v>
      </c>
      <c r="C175" s="2">
        <v>2.2999999999999998</v>
      </c>
    </row>
    <row r="176" spans="2:3" x14ac:dyDescent="0.2">
      <c r="B176" s="5">
        <v>43749</v>
      </c>
      <c r="C176" s="2">
        <v>1.82</v>
      </c>
    </row>
    <row r="177" spans="2:3" x14ac:dyDescent="0.2">
      <c r="B177" s="5">
        <v>43768</v>
      </c>
      <c r="C177" s="2">
        <v>1.82</v>
      </c>
    </row>
    <row r="178" spans="2:3" x14ac:dyDescent="0.2">
      <c r="B178" s="5">
        <v>43810</v>
      </c>
      <c r="C178" s="2">
        <v>1.55</v>
      </c>
    </row>
    <row r="179" spans="2:3" x14ac:dyDescent="0.2">
      <c r="B179" s="5">
        <v>43859</v>
      </c>
      <c r="C179" s="2">
        <v>1.55</v>
      </c>
    </row>
    <row r="180" spans="2:3" x14ac:dyDescent="0.2">
      <c r="B180" s="5">
        <v>43893</v>
      </c>
      <c r="C180" s="2">
        <v>1.59</v>
      </c>
    </row>
    <row r="181" spans="2:3" x14ac:dyDescent="0.2">
      <c r="B181" s="5">
        <v>43905</v>
      </c>
      <c r="C181" s="2">
        <v>1.1000000000000001</v>
      </c>
    </row>
    <row r="182" spans="2:3" x14ac:dyDescent="0.2">
      <c r="B182" s="5">
        <v>43913</v>
      </c>
      <c r="C182" s="2">
        <v>0.15</v>
      </c>
    </row>
    <row r="183" spans="2:3" x14ac:dyDescent="0.2">
      <c r="B183" s="5">
        <v>43950</v>
      </c>
      <c r="C183" s="2">
        <v>0.04</v>
      </c>
    </row>
    <row r="184" spans="2:3" x14ac:dyDescent="0.2">
      <c r="B184" s="5">
        <v>43992</v>
      </c>
      <c r="C184" s="2">
        <v>7.0000000000000007E-2</v>
      </c>
    </row>
    <row r="185" spans="2:3" x14ac:dyDescent="0.2">
      <c r="B185" s="5">
        <v>44041</v>
      </c>
      <c r="C185" s="2">
        <v>0.1</v>
      </c>
    </row>
    <row r="186" spans="2:3" x14ac:dyDescent="0.2">
      <c r="B186" s="5">
        <v>44070</v>
      </c>
      <c r="C186" s="2">
        <v>0.09</v>
      </c>
    </row>
    <row r="187" spans="2:3" x14ac:dyDescent="0.2">
      <c r="B187" s="5">
        <v>44090</v>
      </c>
      <c r="C187" s="2">
        <v>0.09</v>
      </c>
    </row>
    <row r="188" spans="2:3" x14ac:dyDescent="0.2">
      <c r="B188" s="5">
        <v>44140</v>
      </c>
      <c r="C188" s="2">
        <v>0.09</v>
      </c>
    </row>
    <row r="189" spans="2:3" x14ac:dyDescent="0.2">
      <c r="B189" s="5">
        <v>44181</v>
      </c>
      <c r="C189" s="2">
        <v>0.09</v>
      </c>
    </row>
    <row r="190" spans="2:3" x14ac:dyDescent="0.2">
      <c r="B190" s="5">
        <v>44223</v>
      </c>
      <c r="C190" s="2">
        <v>0.08</v>
      </c>
    </row>
    <row r="191" spans="2:3" x14ac:dyDescent="0.2">
      <c r="B191" s="5">
        <v>44272</v>
      </c>
      <c r="C191" s="2">
        <v>7.0000000000000007E-2</v>
      </c>
    </row>
    <row r="192" spans="2:3" x14ac:dyDescent="0.2">
      <c r="B192" s="5">
        <v>44314</v>
      </c>
      <c r="C192" s="2">
        <v>7.0000000000000007E-2</v>
      </c>
    </row>
    <row r="193" spans="2:3" x14ac:dyDescent="0.2">
      <c r="B193" s="5">
        <v>44363</v>
      </c>
      <c r="C193" s="2">
        <v>0.06</v>
      </c>
    </row>
    <row r="194" spans="2:3" x14ac:dyDescent="0.2">
      <c r="B194" s="5">
        <v>44405</v>
      </c>
      <c r="C194" s="2">
        <v>0.1</v>
      </c>
    </row>
    <row r="195" spans="2:3" x14ac:dyDescent="0.2">
      <c r="B195" s="5">
        <v>44461</v>
      </c>
      <c r="C195" s="2">
        <v>0.08</v>
      </c>
    </row>
    <row r="196" spans="2:3" x14ac:dyDescent="0.2">
      <c r="B196" s="5">
        <v>44503</v>
      </c>
      <c r="C196" s="2">
        <v>0.08</v>
      </c>
    </row>
    <row r="197" spans="2:3" x14ac:dyDescent="0.2">
      <c r="B197" s="5">
        <v>44545</v>
      </c>
      <c r="C197" s="2">
        <v>0.08</v>
      </c>
    </row>
    <row r="198" spans="2:3" x14ac:dyDescent="0.2">
      <c r="B198" s="5">
        <v>44587</v>
      </c>
      <c r="C198" s="2">
        <v>0.08</v>
      </c>
    </row>
    <row r="199" spans="2:3" x14ac:dyDescent="0.2">
      <c r="B199" s="5">
        <v>44636</v>
      </c>
      <c r="C199" s="2">
        <v>0.08</v>
      </c>
    </row>
    <row r="200" spans="2:3" x14ac:dyDescent="0.2">
      <c r="B200" s="5">
        <v>44685</v>
      </c>
      <c r="C200" s="2">
        <v>0.33</v>
      </c>
    </row>
    <row r="201" spans="2:3" x14ac:dyDescent="0.2">
      <c r="B201" s="5">
        <v>44727</v>
      </c>
      <c r="C201" s="2">
        <v>0.83</v>
      </c>
    </row>
    <row r="202" spans="2:3" x14ac:dyDescent="0.2">
      <c r="B202" s="5">
        <v>44769</v>
      </c>
      <c r="C202" s="2">
        <v>1.58</v>
      </c>
    </row>
    <row r="203" spans="2:3" x14ac:dyDescent="0.2">
      <c r="B203" s="5">
        <v>44825</v>
      </c>
      <c r="C203" s="2">
        <v>2.33</v>
      </c>
    </row>
    <row r="204" spans="2:3" x14ac:dyDescent="0.2">
      <c r="B204" s="5">
        <v>44867</v>
      </c>
      <c r="C204" s="2">
        <v>3.08</v>
      </c>
    </row>
    <row r="205" spans="2:3" x14ac:dyDescent="0.2">
      <c r="B205" s="5">
        <v>44909</v>
      </c>
      <c r="C205" s="2">
        <v>3.83</v>
      </c>
    </row>
    <row r="206" spans="2:3" x14ac:dyDescent="0.2">
      <c r="B206" s="5">
        <v>44958</v>
      </c>
      <c r="C206" s="2">
        <v>4.33</v>
      </c>
    </row>
    <row r="207" spans="2:3" x14ac:dyDescent="0.2">
      <c r="B207" s="5">
        <v>45007</v>
      </c>
      <c r="C207" s="2">
        <v>4.58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FOMC statements</vt:lpstr>
      <vt:lpstr>MASTER data FOMC statements</vt:lpstr>
      <vt:lpstr>BBG-others</vt:lpstr>
      <vt:lpstr>BBG-Fedfund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LIM Weisheng</dc:creator>
  <cp:lastModifiedBy>Admin</cp:lastModifiedBy>
  <dcterms:created xsi:type="dcterms:W3CDTF">2023-04-21T10:30:48Z</dcterms:created>
  <dcterms:modified xsi:type="dcterms:W3CDTF">2023-06-10T01:18:29Z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