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Nutrition indicators" sheetId="1" r:id="rId1"/>
    <sheet name="Production indicators" sheetId="3" r:id="rId2"/>
    <sheet name="Sheet1" sheetId="2" r:id="rId3"/>
  </sheets>
  <calcPr calcId="145621"/>
</workbook>
</file>

<file path=xl/calcChain.xml><?xml version="1.0" encoding="utf-8"?>
<calcChain xmlns="http://schemas.openxmlformats.org/spreadsheetml/2006/main">
  <c r="D28" i="1" l="1"/>
  <c r="C28" i="1"/>
  <c r="B28" i="1"/>
  <c r="D27" i="1"/>
  <c r="C27" i="1"/>
  <c r="B27" i="1"/>
  <c r="D26" i="1"/>
  <c r="C26" i="1"/>
  <c r="B26" i="1"/>
</calcChain>
</file>

<file path=xl/sharedStrings.xml><?xml version="1.0" encoding="utf-8"?>
<sst xmlns="http://schemas.openxmlformats.org/spreadsheetml/2006/main" count="94" uniqueCount="51">
  <si>
    <t>=====================================================================</t>
  </si>
  <si>
    <t>===</t>
  </si>
  <si>
    <t>===========</t>
  </si>
  <si>
    <t>============</t>
  </si>
  <si>
    <t>Statistic</t>
  </si>
  <si>
    <t>N</t>
  </si>
  <si>
    <t>Mean</t>
  </si>
  <si>
    <t>St. Dev.</t>
  </si>
  <si>
    <t>Min</t>
  </si>
  <si>
    <t>Max</t>
  </si>
  <si>
    <t>---------------------------------------------------------------------</t>
  </si>
  <si>
    <t>---</t>
  </si>
  <si>
    <t>-----------</t>
  </si>
  <si>
    <t>------------</t>
  </si>
  <si>
    <t>Householdsize</t>
  </si>
  <si>
    <t>FCS</t>
  </si>
  <si>
    <t>Numberofdiffererentcropsproducedbythehousehold</t>
  </si>
  <si>
    <t>Ageofthehouseholdhead</t>
  </si>
  <si>
    <t>Educationlevelofthehouseholdhead</t>
  </si>
  <si>
    <t>Totalcroppedarea</t>
  </si>
  <si>
    <t>DDS</t>
  </si>
  <si>
    <t>Numberofhouseholdproductionbynutritionalgroup</t>
  </si>
  <si>
    <t>Foodexpenditure</t>
  </si>
  <si>
    <t>Nonfoodexpenditure</t>
  </si>
  <si>
    <t>Incomes</t>
  </si>
  <si>
    <t>Numberofdifferentnonagriculturalincomesources</t>
  </si>
  <si>
    <t>Proportionoffoodconsumedinpreviousoneweekfromhouseholdsownproduction</t>
  </si>
  <si>
    <t>Simpsonsindex</t>
  </si>
  <si>
    <t>CaloriesbyHH</t>
  </si>
  <si>
    <t>Agriculturalincomes</t>
  </si>
  <si>
    <t>NonAgriculturalincomes</t>
  </si>
  <si>
    <t>Propertyincomes</t>
  </si>
  <si>
    <t>Investments</t>
  </si>
  <si>
    <t>Transfers</t>
  </si>
  <si>
    <t>CaloriesbyHHmem</t>
  </si>
  <si>
    <t>CaloriesperCapDay</t>
  </si>
  <si>
    <t>======</t>
  </si>
  <si>
    <t>------</t>
  </si>
  <si>
    <t>East</t>
  </si>
  <si>
    <t>West</t>
  </si>
  <si>
    <t>Caloric intake per member per sday</t>
  </si>
  <si>
    <t>North</t>
  </si>
  <si>
    <t>Central</t>
  </si>
  <si>
    <t>Uganda</t>
  </si>
  <si>
    <t>Crop count</t>
  </si>
  <si>
    <t>Simpson index</t>
  </si>
  <si>
    <t>Own crop count share</t>
  </si>
  <si>
    <t>For presentation</t>
  </si>
  <si>
    <t>For test</t>
  </si>
  <si>
    <t>Caloric intake per household member</t>
  </si>
  <si>
    <t>Index (2009=100)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</si>
</sst>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urier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'Nutrition indicators'!$B$2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'Nutrition indicators'!$A$3:$A$7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indicators'!$B$3:$B$7</c:f>
              <c:numCache>
                <c:formatCode>0</c:formatCode>
                <c:ptCount val="5"/>
                <c:pt idx="0">
                  <c:v>1786.807</c:v>
                </c:pt>
                <c:pt idx="1">
                  <c:v>1444.0219999999999</c:v>
                </c:pt>
                <c:pt idx="2">
                  <c:v>1725.548</c:v>
                </c:pt>
                <c:pt idx="3">
                  <c:v>1444.78</c:v>
                </c:pt>
                <c:pt idx="4">
                  <c:v>1613.7919999999999</c:v>
                </c:pt>
              </c:numCache>
            </c:numRef>
          </c:val>
        </c:ser>
        <c:ser>
          <c:idx val="2"/>
          <c:order val="1"/>
          <c:tx>
            <c:strRef>
              <c:f>'Nutrition indicators'!$C$2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'Nutrition indicators'!$A$3:$A$7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indicators'!$C$3:$C$7</c:f>
              <c:numCache>
                <c:formatCode>0</c:formatCode>
                <c:ptCount val="5"/>
                <c:pt idx="0">
                  <c:v>1613.3910000000001</c:v>
                </c:pt>
                <c:pt idx="1">
                  <c:v>959.13300000000004</c:v>
                </c:pt>
                <c:pt idx="2">
                  <c:v>1379.6969999999999</c:v>
                </c:pt>
                <c:pt idx="3">
                  <c:v>1335.999</c:v>
                </c:pt>
                <c:pt idx="4">
                  <c:v>1337.164</c:v>
                </c:pt>
              </c:numCache>
            </c:numRef>
          </c:val>
        </c:ser>
        <c:ser>
          <c:idx val="3"/>
          <c:order val="2"/>
          <c:tx>
            <c:strRef>
              <c:f>'Nutrition indicators'!$D$2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'Nutrition indicators'!$A$3:$A$7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indicators'!$D$3:$D$7</c:f>
              <c:numCache>
                <c:formatCode>0</c:formatCode>
                <c:ptCount val="5"/>
                <c:pt idx="0">
                  <c:v>1445.94</c:v>
                </c:pt>
                <c:pt idx="1">
                  <c:v>1184.9939999999999</c:v>
                </c:pt>
                <c:pt idx="2">
                  <c:v>1399.9749999999999</c:v>
                </c:pt>
                <c:pt idx="3">
                  <c:v>1323.922</c:v>
                </c:pt>
                <c:pt idx="4">
                  <c:v>1344.4480000000001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351488"/>
        <c:axId val="282353024"/>
      </c:barChart>
      <c:catAx>
        <c:axId val="282351488"/>
        <c:scaling>
          <c:orientation val="minMax"/>
        </c:scaling>
        <c:delete val="0"/>
        <c:axPos val="b"/>
        <c:majorTickMark val="out"/>
        <c:minorTickMark val="none"/>
        <c:tickLblPos val="nextTo"/>
        <c:crossAx val="282353024"/>
        <c:crosses val="autoZero"/>
        <c:auto val="1"/>
        <c:lblAlgn val="ctr"/>
        <c:lblOffset val="100"/>
        <c:noMultiLvlLbl val="0"/>
      </c:catAx>
      <c:valAx>
        <c:axId val="2823530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82351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'Nutrition indicators'!$B$9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'Nutrition indicators'!$A$10:$A$14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indicators'!$B$10:$B$14</c:f>
              <c:numCache>
                <c:formatCode>0.0</c:formatCode>
                <c:ptCount val="5"/>
                <c:pt idx="0">
                  <c:v>59.759</c:v>
                </c:pt>
                <c:pt idx="1">
                  <c:v>57.783000000000001</c:v>
                </c:pt>
                <c:pt idx="2">
                  <c:v>52.802999999999997</c:v>
                </c:pt>
                <c:pt idx="3">
                  <c:v>56.914000000000001</c:v>
                </c:pt>
                <c:pt idx="4">
                  <c:v>56.838000000000001</c:v>
                </c:pt>
              </c:numCache>
            </c:numRef>
          </c:val>
        </c:ser>
        <c:ser>
          <c:idx val="2"/>
          <c:order val="1"/>
          <c:tx>
            <c:strRef>
              <c:f>'Nutrition indicators'!$C$9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'Nutrition indicators'!$A$10:$A$14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indicators'!$C$10:$C$14</c:f>
              <c:numCache>
                <c:formatCode>0.0</c:formatCode>
                <c:ptCount val="5"/>
                <c:pt idx="0">
                  <c:v>56.749000000000002</c:v>
                </c:pt>
                <c:pt idx="1">
                  <c:v>56.914999999999999</c:v>
                </c:pt>
                <c:pt idx="2">
                  <c:v>49.716999999999999</c:v>
                </c:pt>
                <c:pt idx="3">
                  <c:v>59.652000000000001</c:v>
                </c:pt>
                <c:pt idx="4">
                  <c:v>55.503</c:v>
                </c:pt>
              </c:numCache>
            </c:numRef>
          </c:val>
        </c:ser>
        <c:ser>
          <c:idx val="3"/>
          <c:order val="2"/>
          <c:tx>
            <c:strRef>
              <c:f>'Nutrition indicators'!$D$9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'Nutrition indicators'!$A$10:$A$14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indicators'!$D$10:$D$14</c:f>
              <c:numCache>
                <c:formatCode>0.0</c:formatCode>
                <c:ptCount val="5"/>
                <c:pt idx="0">
                  <c:v>58.162999999999997</c:v>
                </c:pt>
                <c:pt idx="1">
                  <c:v>61.02</c:v>
                </c:pt>
                <c:pt idx="2">
                  <c:v>54.253999999999998</c:v>
                </c:pt>
                <c:pt idx="3">
                  <c:v>65.262</c:v>
                </c:pt>
                <c:pt idx="4">
                  <c:v>59.337000000000003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531328"/>
        <c:axId val="282532864"/>
      </c:barChart>
      <c:catAx>
        <c:axId val="28253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82532864"/>
        <c:crosses val="autoZero"/>
        <c:auto val="1"/>
        <c:lblAlgn val="ctr"/>
        <c:lblOffset val="100"/>
        <c:noMultiLvlLbl val="0"/>
      </c:catAx>
      <c:valAx>
        <c:axId val="28253286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82531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'Nutrition indicators'!$B$16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'Nutrition indicators'!$A$17:$A$21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indicators'!$B$17:$B$21</c:f>
              <c:numCache>
                <c:formatCode>0.0</c:formatCode>
                <c:ptCount val="5"/>
                <c:pt idx="0">
                  <c:v>7.7149999999999999</c:v>
                </c:pt>
                <c:pt idx="1">
                  <c:v>6.4329999999999998</c:v>
                </c:pt>
                <c:pt idx="2">
                  <c:v>7.5010000000000003</c:v>
                </c:pt>
                <c:pt idx="3">
                  <c:v>7.7409999999999997</c:v>
                </c:pt>
                <c:pt idx="4">
                  <c:v>7.3520000000000003</c:v>
                </c:pt>
              </c:numCache>
            </c:numRef>
          </c:val>
        </c:ser>
        <c:ser>
          <c:idx val="4"/>
          <c:order val="1"/>
          <c:tx>
            <c:strRef>
              <c:f>'Nutrition indicators'!$C$16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'Nutrition indicators'!$A$17:$A$21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indicators'!$C$17:$C$21</c:f>
              <c:numCache>
                <c:formatCode>0.0</c:formatCode>
                <c:ptCount val="5"/>
                <c:pt idx="0">
                  <c:v>7.7249999999999996</c:v>
                </c:pt>
                <c:pt idx="1">
                  <c:v>6.4189999999999996</c:v>
                </c:pt>
                <c:pt idx="2">
                  <c:v>7.2750000000000004</c:v>
                </c:pt>
                <c:pt idx="3">
                  <c:v>7.8970000000000002</c:v>
                </c:pt>
                <c:pt idx="4">
                  <c:v>7.3289999999999997</c:v>
                </c:pt>
              </c:numCache>
            </c:numRef>
          </c:val>
        </c:ser>
        <c:ser>
          <c:idx val="0"/>
          <c:order val="2"/>
          <c:tx>
            <c:strRef>
              <c:f>'Nutrition indicators'!$D$16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'Nutrition indicators'!$A$17:$A$21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indicators'!$D$17:$D$21</c:f>
              <c:numCache>
                <c:formatCode>0.0</c:formatCode>
                <c:ptCount val="5"/>
                <c:pt idx="0">
                  <c:v>7.4859999999999998</c:v>
                </c:pt>
                <c:pt idx="1">
                  <c:v>6.7249999999999996</c:v>
                </c:pt>
                <c:pt idx="2">
                  <c:v>7.6109999999999998</c:v>
                </c:pt>
                <c:pt idx="3">
                  <c:v>8.1769999999999996</c:v>
                </c:pt>
                <c:pt idx="4">
                  <c:v>7.4820000000000002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2387584"/>
        <c:axId val="282389120"/>
      </c:barChart>
      <c:catAx>
        <c:axId val="282387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82389120"/>
        <c:crosses val="autoZero"/>
        <c:auto val="1"/>
        <c:lblAlgn val="ctr"/>
        <c:lblOffset val="100"/>
        <c:noMultiLvlLbl val="0"/>
      </c:catAx>
      <c:valAx>
        <c:axId val="2823891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82387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Caloric intake per capita per day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'Nutrition indicators'!$B$2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'Nutrition indicators'!$A$3:$A$7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indicators'!$B$3:$B$7</c:f>
              <c:numCache>
                <c:formatCode>0</c:formatCode>
                <c:ptCount val="5"/>
                <c:pt idx="0">
                  <c:v>1786.807</c:v>
                </c:pt>
                <c:pt idx="1">
                  <c:v>1444.0219999999999</c:v>
                </c:pt>
                <c:pt idx="2">
                  <c:v>1725.548</c:v>
                </c:pt>
                <c:pt idx="3">
                  <c:v>1444.78</c:v>
                </c:pt>
                <c:pt idx="4">
                  <c:v>1613.7919999999999</c:v>
                </c:pt>
              </c:numCache>
            </c:numRef>
          </c:val>
        </c:ser>
        <c:ser>
          <c:idx val="2"/>
          <c:order val="1"/>
          <c:tx>
            <c:strRef>
              <c:f>'Nutrition indicators'!$C$2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'Nutrition indicators'!$A$3:$A$7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indicators'!$C$3:$C$7</c:f>
              <c:numCache>
                <c:formatCode>0</c:formatCode>
                <c:ptCount val="5"/>
                <c:pt idx="0">
                  <c:v>1613.3910000000001</c:v>
                </c:pt>
                <c:pt idx="1">
                  <c:v>959.13300000000004</c:v>
                </c:pt>
                <c:pt idx="2">
                  <c:v>1379.6969999999999</c:v>
                </c:pt>
                <c:pt idx="3">
                  <c:v>1335.999</c:v>
                </c:pt>
                <c:pt idx="4">
                  <c:v>1337.164</c:v>
                </c:pt>
              </c:numCache>
            </c:numRef>
          </c:val>
        </c:ser>
        <c:ser>
          <c:idx val="3"/>
          <c:order val="2"/>
          <c:tx>
            <c:strRef>
              <c:f>'Nutrition indicators'!$D$2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'Nutrition indicators'!$A$3:$A$7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indicators'!$D$3:$D$7</c:f>
              <c:numCache>
                <c:formatCode>0</c:formatCode>
                <c:ptCount val="5"/>
                <c:pt idx="0">
                  <c:v>1445.94</c:v>
                </c:pt>
                <c:pt idx="1">
                  <c:v>1184.9939999999999</c:v>
                </c:pt>
                <c:pt idx="2">
                  <c:v>1399.9749999999999</c:v>
                </c:pt>
                <c:pt idx="3">
                  <c:v>1323.922</c:v>
                </c:pt>
                <c:pt idx="4">
                  <c:v>1344.4480000000001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402112"/>
        <c:axId val="269403648"/>
      </c:barChart>
      <c:catAx>
        <c:axId val="269402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69403648"/>
        <c:crosses val="autoZero"/>
        <c:auto val="1"/>
        <c:lblAlgn val="ctr"/>
        <c:lblOffset val="100"/>
        <c:noMultiLvlLbl val="0"/>
      </c:catAx>
      <c:valAx>
        <c:axId val="2694036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69402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Food Consumption</a:t>
            </a:r>
            <a:r>
              <a:rPr lang="en-GB" baseline="0"/>
              <a:t> Score</a:t>
            </a:r>
            <a:endParaRPr lang="en-GB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'Nutrition indicators'!$B$9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'Nutrition indicators'!$A$10:$A$14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indicators'!$B$10:$B$14</c:f>
              <c:numCache>
                <c:formatCode>0.0</c:formatCode>
                <c:ptCount val="5"/>
                <c:pt idx="0">
                  <c:v>59.759</c:v>
                </c:pt>
                <c:pt idx="1">
                  <c:v>57.783000000000001</c:v>
                </c:pt>
                <c:pt idx="2">
                  <c:v>52.802999999999997</c:v>
                </c:pt>
                <c:pt idx="3">
                  <c:v>56.914000000000001</c:v>
                </c:pt>
                <c:pt idx="4">
                  <c:v>56.838000000000001</c:v>
                </c:pt>
              </c:numCache>
            </c:numRef>
          </c:val>
        </c:ser>
        <c:ser>
          <c:idx val="2"/>
          <c:order val="1"/>
          <c:tx>
            <c:strRef>
              <c:f>'Nutrition indicators'!$C$9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'Nutrition indicators'!$A$10:$A$14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indicators'!$C$10:$C$14</c:f>
              <c:numCache>
                <c:formatCode>0.0</c:formatCode>
                <c:ptCount val="5"/>
                <c:pt idx="0">
                  <c:v>56.749000000000002</c:v>
                </c:pt>
                <c:pt idx="1">
                  <c:v>56.914999999999999</c:v>
                </c:pt>
                <c:pt idx="2">
                  <c:v>49.716999999999999</c:v>
                </c:pt>
                <c:pt idx="3">
                  <c:v>59.652000000000001</c:v>
                </c:pt>
                <c:pt idx="4">
                  <c:v>55.503</c:v>
                </c:pt>
              </c:numCache>
            </c:numRef>
          </c:val>
        </c:ser>
        <c:ser>
          <c:idx val="3"/>
          <c:order val="2"/>
          <c:tx>
            <c:strRef>
              <c:f>'Nutrition indicators'!$D$9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'Nutrition indicators'!$A$10:$A$14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indicators'!$D$10:$D$14</c:f>
              <c:numCache>
                <c:formatCode>0.0</c:formatCode>
                <c:ptCount val="5"/>
                <c:pt idx="0">
                  <c:v>58.162999999999997</c:v>
                </c:pt>
                <c:pt idx="1">
                  <c:v>61.02</c:v>
                </c:pt>
                <c:pt idx="2">
                  <c:v>54.253999999999998</c:v>
                </c:pt>
                <c:pt idx="3">
                  <c:v>65.262</c:v>
                </c:pt>
                <c:pt idx="4">
                  <c:v>59.337000000000003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437952"/>
        <c:axId val="269460224"/>
      </c:barChart>
      <c:catAx>
        <c:axId val="26943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69460224"/>
        <c:crosses val="autoZero"/>
        <c:auto val="1"/>
        <c:lblAlgn val="ctr"/>
        <c:lblOffset val="100"/>
        <c:noMultiLvlLbl val="0"/>
      </c:catAx>
      <c:valAx>
        <c:axId val="2694602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69437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Dietary Diversity Score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'Nutrition indicators'!$B$16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'Nutrition indicators'!$A$17:$A$21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indicators'!$B$17:$B$21</c:f>
              <c:numCache>
                <c:formatCode>0.0</c:formatCode>
                <c:ptCount val="5"/>
                <c:pt idx="0">
                  <c:v>7.7149999999999999</c:v>
                </c:pt>
                <c:pt idx="1">
                  <c:v>6.4329999999999998</c:v>
                </c:pt>
                <c:pt idx="2">
                  <c:v>7.5010000000000003</c:v>
                </c:pt>
                <c:pt idx="3">
                  <c:v>7.7409999999999997</c:v>
                </c:pt>
                <c:pt idx="4">
                  <c:v>7.3520000000000003</c:v>
                </c:pt>
              </c:numCache>
            </c:numRef>
          </c:val>
        </c:ser>
        <c:ser>
          <c:idx val="4"/>
          <c:order val="1"/>
          <c:tx>
            <c:strRef>
              <c:f>'Nutrition indicators'!$C$16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'Nutrition indicators'!$A$17:$A$21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indicators'!$C$17:$C$21</c:f>
              <c:numCache>
                <c:formatCode>0.0</c:formatCode>
                <c:ptCount val="5"/>
                <c:pt idx="0">
                  <c:v>7.7249999999999996</c:v>
                </c:pt>
                <c:pt idx="1">
                  <c:v>6.4189999999999996</c:v>
                </c:pt>
                <c:pt idx="2">
                  <c:v>7.2750000000000004</c:v>
                </c:pt>
                <c:pt idx="3">
                  <c:v>7.8970000000000002</c:v>
                </c:pt>
                <c:pt idx="4">
                  <c:v>7.3289999999999997</c:v>
                </c:pt>
              </c:numCache>
            </c:numRef>
          </c:val>
        </c:ser>
        <c:ser>
          <c:idx val="0"/>
          <c:order val="2"/>
          <c:tx>
            <c:strRef>
              <c:f>'Nutrition indicators'!$D$16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'Nutrition indicators'!$A$17:$A$21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'Nutrition indicators'!$D$17:$D$21</c:f>
              <c:numCache>
                <c:formatCode>0.0</c:formatCode>
                <c:ptCount val="5"/>
                <c:pt idx="0">
                  <c:v>7.4859999999999998</c:v>
                </c:pt>
                <c:pt idx="1">
                  <c:v>6.7249999999999996</c:v>
                </c:pt>
                <c:pt idx="2">
                  <c:v>7.6109999999999998</c:v>
                </c:pt>
                <c:pt idx="3">
                  <c:v>8.1769999999999996</c:v>
                </c:pt>
                <c:pt idx="4">
                  <c:v>7.4820000000000002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511296"/>
        <c:axId val="269513088"/>
      </c:barChart>
      <c:catAx>
        <c:axId val="26951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69513088"/>
        <c:crosses val="autoZero"/>
        <c:auto val="1"/>
        <c:lblAlgn val="ctr"/>
        <c:lblOffset val="100"/>
        <c:noMultiLvlLbl val="0"/>
      </c:catAx>
      <c:valAx>
        <c:axId val="26951308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6951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'Nutrition indicators'!$A$26</c:f>
              <c:strCache>
                <c:ptCount val="1"/>
                <c:pt idx="0">
                  <c:v>DDS</c:v>
                </c:pt>
              </c:strCache>
            </c:strRef>
          </c:tx>
          <c:marker>
            <c:symbol val="none"/>
          </c:marker>
          <c:cat>
            <c:numRef>
              <c:f>'Nutrition indicators'!$B$25:$D$25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'Nutrition indicators'!$B$26:$D$26</c:f>
              <c:numCache>
                <c:formatCode>0.0</c:formatCode>
                <c:ptCount val="3"/>
                <c:pt idx="0" formatCode="General">
                  <c:v>100</c:v>
                </c:pt>
                <c:pt idx="1">
                  <c:v>99.687159956474432</c:v>
                </c:pt>
                <c:pt idx="2">
                  <c:v>101.76822633297063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'Nutrition indicators'!$A$27</c:f>
              <c:strCache>
                <c:ptCount val="1"/>
                <c:pt idx="0">
                  <c:v>FCS</c:v>
                </c:pt>
              </c:strCache>
            </c:strRef>
          </c:tx>
          <c:marker>
            <c:symbol val="none"/>
          </c:marker>
          <c:cat>
            <c:numRef>
              <c:f>'Nutrition indicators'!$B$25:$D$25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'Nutrition indicators'!$B$27:$D$27</c:f>
              <c:numCache>
                <c:formatCode>0.0</c:formatCode>
                <c:ptCount val="3"/>
                <c:pt idx="0" formatCode="General">
                  <c:v>100</c:v>
                </c:pt>
                <c:pt idx="1">
                  <c:v>97.651219254723955</c:v>
                </c:pt>
                <c:pt idx="2">
                  <c:v>104.39670642879764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'Nutrition indicators'!$A$28</c:f>
              <c:strCache>
                <c:ptCount val="1"/>
                <c:pt idx="0">
                  <c:v>Caloric intake per household member</c:v>
                </c:pt>
              </c:strCache>
            </c:strRef>
          </c:tx>
          <c:marker>
            <c:symbol val="none"/>
          </c:marker>
          <c:cat>
            <c:numRef>
              <c:f>'Nutrition indicators'!$B$25:$D$25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'Nutrition indicators'!$B$28:$D$28</c:f>
              <c:numCache>
                <c:formatCode>0.0</c:formatCode>
                <c:ptCount val="3"/>
                <c:pt idx="0" formatCode="General">
                  <c:v>100</c:v>
                </c:pt>
                <c:pt idx="1">
                  <c:v>82.858509646844198</c:v>
                </c:pt>
                <c:pt idx="2">
                  <c:v>83.309868929824916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410304"/>
        <c:axId val="269469952"/>
      </c:lineChart>
      <c:catAx>
        <c:axId val="26941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9469952"/>
        <c:crosses val="autoZero"/>
        <c:auto val="1"/>
        <c:lblAlgn val="ctr"/>
        <c:lblOffset val="100"/>
        <c:noMultiLvlLbl val="0"/>
      </c:catAx>
      <c:valAx>
        <c:axId val="26946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9410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Crop count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'Production indicators'!$B$2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'Production indicators'!$A$3:$A$7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'Production indicators'!$B$3:$B$7</c:f>
              <c:numCache>
                <c:formatCode>0.0</c:formatCode>
                <c:ptCount val="5"/>
                <c:pt idx="0">
                  <c:v>4.859</c:v>
                </c:pt>
                <c:pt idx="1">
                  <c:v>5.4470000000000001</c:v>
                </c:pt>
                <c:pt idx="2">
                  <c:v>5.2130000000000001</c:v>
                </c:pt>
                <c:pt idx="3">
                  <c:v>5.093</c:v>
                </c:pt>
                <c:pt idx="4">
                  <c:v>5.1449999999999996</c:v>
                </c:pt>
              </c:numCache>
            </c:numRef>
          </c:val>
        </c:ser>
        <c:ser>
          <c:idx val="2"/>
          <c:order val="1"/>
          <c:tx>
            <c:strRef>
              <c:f>'Production indicators'!$C$2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'Production indicators'!$A$3:$A$7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'Production indicators'!$C$3:$C$7</c:f>
              <c:numCache>
                <c:formatCode>0.0</c:formatCode>
                <c:ptCount val="5"/>
                <c:pt idx="0">
                  <c:v>4.718</c:v>
                </c:pt>
                <c:pt idx="1">
                  <c:v>5.3879999999999999</c:v>
                </c:pt>
                <c:pt idx="2">
                  <c:v>4.6790000000000003</c:v>
                </c:pt>
                <c:pt idx="3">
                  <c:v>5.875</c:v>
                </c:pt>
                <c:pt idx="4">
                  <c:v>5.117</c:v>
                </c:pt>
              </c:numCache>
            </c:numRef>
          </c:val>
        </c:ser>
        <c:ser>
          <c:idx val="3"/>
          <c:order val="2"/>
          <c:tx>
            <c:strRef>
              <c:f>'Production indicators'!$D$2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'Production indicators'!$A$3:$A$7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'Production indicators'!$D$3:$D$7</c:f>
              <c:numCache>
                <c:formatCode>0.0</c:formatCode>
                <c:ptCount val="5"/>
                <c:pt idx="0">
                  <c:v>4.3630000000000004</c:v>
                </c:pt>
                <c:pt idx="1">
                  <c:v>5.2030000000000003</c:v>
                </c:pt>
                <c:pt idx="2">
                  <c:v>4.3029999999999999</c:v>
                </c:pt>
                <c:pt idx="3">
                  <c:v>5.681</c:v>
                </c:pt>
                <c:pt idx="4">
                  <c:v>4.8319999999999999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2974464"/>
        <c:axId val="262976256"/>
      </c:barChart>
      <c:catAx>
        <c:axId val="262974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62976256"/>
        <c:crosses val="autoZero"/>
        <c:auto val="1"/>
        <c:lblAlgn val="ctr"/>
        <c:lblOffset val="100"/>
        <c:noMultiLvlLbl val="0"/>
      </c:catAx>
      <c:valAx>
        <c:axId val="262976256"/>
        <c:scaling>
          <c:orientation val="minMax"/>
          <c:max val="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62974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Simpson</a:t>
            </a:r>
            <a:r>
              <a:rPr lang="en-GB" baseline="0"/>
              <a:t> index</a:t>
            </a:r>
            <a:endParaRPr lang="en-GB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'Production indicators'!$B$9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'Production indicators'!$A$10:$A$14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'Production indicators'!$B$10:$B$14</c:f>
              <c:numCache>
                <c:formatCode>0.00</c:formatCode>
                <c:ptCount val="5"/>
                <c:pt idx="0">
                  <c:v>0.61499999999999999</c:v>
                </c:pt>
                <c:pt idx="1">
                  <c:v>0.63200000000000001</c:v>
                </c:pt>
                <c:pt idx="2">
                  <c:v>0.622</c:v>
                </c:pt>
                <c:pt idx="3">
                  <c:v>0.61099999999999999</c:v>
                </c:pt>
                <c:pt idx="4">
                  <c:v>0.62</c:v>
                </c:pt>
              </c:numCache>
            </c:numRef>
          </c:val>
        </c:ser>
        <c:ser>
          <c:idx val="2"/>
          <c:order val="1"/>
          <c:tx>
            <c:strRef>
              <c:f>'Production indicators'!$C$9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'Production indicators'!$A$10:$A$14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'Production indicators'!$C$10:$C$14</c:f>
              <c:numCache>
                <c:formatCode>0.00</c:formatCode>
                <c:ptCount val="5"/>
                <c:pt idx="0">
                  <c:v>0.58699999999999997</c:v>
                </c:pt>
                <c:pt idx="1">
                  <c:v>0.59799999999999998</c:v>
                </c:pt>
                <c:pt idx="2">
                  <c:v>0.57499999999999996</c:v>
                </c:pt>
                <c:pt idx="3">
                  <c:v>0.64200000000000002</c:v>
                </c:pt>
                <c:pt idx="4">
                  <c:v>0.59799999999999998</c:v>
                </c:pt>
              </c:numCache>
            </c:numRef>
          </c:val>
        </c:ser>
        <c:ser>
          <c:idx val="3"/>
          <c:order val="2"/>
          <c:tx>
            <c:strRef>
              <c:f>'Production indicators'!$D$9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'Production indicators'!$A$10:$A$14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'Production indicators'!$D$10:$D$14</c:f>
              <c:numCache>
                <c:formatCode>0.00</c:formatCode>
                <c:ptCount val="5"/>
                <c:pt idx="0">
                  <c:v>0.50900000000000001</c:v>
                </c:pt>
                <c:pt idx="1">
                  <c:v>0.56399999999999995</c:v>
                </c:pt>
                <c:pt idx="2">
                  <c:v>0.50900000000000001</c:v>
                </c:pt>
                <c:pt idx="3">
                  <c:v>0.58099999999999996</c:v>
                </c:pt>
                <c:pt idx="4">
                  <c:v>0.53800000000000003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236480"/>
        <c:axId val="269250560"/>
      </c:barChart>
      <c:catAx>
        <c:axId val="269236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69250560"/>
        <c:crosses val="autoZero"/>
        <c:auto val="1"/>
        <c:lblAlgn val="ctr"/>
        <c:lblOffset val="100"/>
        <c:noMultiLvlLbl val="0"/>
      </c:catAx>
      <c:valAx>
        <c:axId val="2692505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69236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Own crop count share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'Production indicators'!$B$16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'Production indicators'!$A$17:$A$21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'Production indicators'!$B$17:$B$21</c:f>
              <c:numCache>
                <c:formatCode>0.00</c:formatCode>
                <c:ptCount val="5"/>
                <c:pt idx="0">
                  <c:v>0.36299999999999999</c:v>
                </c:pt>
                <c:pt idx="1">
                  <c:v>0.45900000000000002</c:v>
                </c:pt>
                <c:pt idx="2">
                  <c:v>0.30299999999999999</c:v>
                </c:pt>
                <c:pt idx="3">
                  <c:v>0.36799999999999999</c:v>
                </c:pt>
                <c:pt idx="4">
                  <c:v>0.372</c:v>
                </c:pt>
              </c:numCache>
            </c:numRef>
          </c:val>
        </c:ser>
        <c:ser>
          <c:idx val="4"/>
          <c:order val="1"/>
          <c:tx>
            <c:strRef>
              <c:f>'Production indicators'!$C$16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'Production indicators'!$A$17:$A$21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'Production indicators'!$C$17:$C$21</c:f>
              <c:numCache>
                <c:formatCode>0.00</c:formatCode>
                <c:ptCount val="5"/>
                <c:pt idx="0">
                  <c:v>0.32800000000000001</c:v>
                </c:pt>
                <c:pt idx="1">
                  <c:v>0.45200000000000001</c:v>
                </c:pt>
                <c:pt idx="2">
                  <c:v>0.27700000000000002</c:v>
                </c:pt>
                <c:pt idx="3">
                  <c:v>0.32400000000000001</c:v>
                </c:pt>
                <c:pt idx="4">
                  <c:v>0.34300000000000003</c:v>
                </c:pt>
              </c:numCache>
            </c:numRef>
          </c:val>
        </c:ser>
        <c:ser>
          <c:idx val="0"/>
          <c:order val="2"/>
          <c:tx>
            <c:strRef>
              <c:f>'Production indicators'!$D$16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strRef>
              <c:f>'Production indicators'!$A$17:$A$21</c:f>
              <c:strCache>
                <c:ptCount val="5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Central</c:v>
                </c:pt>
                <c:pt idx="4">
                  <c:v>Uganda</c:v>
                </c:pt>
              </c:strCache>
            </c:strRef>
          </c:cat>
          <c:val>
            <c:numRef>
              <c:f>'Production indicators'!$D$17:$D$21</c:f>
              <c:numCache>
                <c:formatCode>0.00</c:formatCode>
                <c:ptCount val="5"/>
                <c:pt idx="0">
                  <c:v>0.36499999999999999</c:v>
                </c:pt>
                <c:pt idx="1">
                  <c:v>0.47099999999999997</c:v>
                </c:pt>
                <c:pt idx="2">
                  <c:v>0.33800000000000002</c:v>
                </c:pt>
                <c:pt idx="3">
                  <c:v>0.377</c:v>
                </c:pt>
                <c:pt idx="4">
                  <c:v>0.38600000000000001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272960"/>
        <c:axId val="269274496"/>
      </c:barChart>
      <c:catAx>
        <c:axId val="26927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69274496"/>
        <c:crosses val="autoZero"/>
        <c:auto val="1"/>
        <c:lblAlgn val="ctr"/>
        <c:lblOffset val="100"/>
        <c:noMultiLvlLbl val="0"/>
      </c:catAx>
      <c:valAx>
        <c:axId val="2692744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69272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</xdr:colOff>
      <xdr:row>2</xdr:row>
      <xdr:rowOff>0</xdr:rowOff>
    </xdr:from>
    <xdr:to>
      <xdr:col>21</xdr:col>
      <xdr:colOff>309562</xdr:colOff>
      <xdr:row>16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</xdr:colOff>
      <xdr:row>16</xdr:row>
      <xdr:rowOff>180975</xdr:rowOff>
    </xdr:from>
    <xdr:to>
      <xdr:col>21</xdr:col>
      <xdr:colOff>309562</xdr:colOff>
      <xdr:row>32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33</xdr:row>
      <xdr:rowOff>0</xdr:rowOff>
    </xdr:from>
    <xdr:to>
      <xdr:col>21</xdr:col>
      <xdr:colOff>304800</xdr:colOff>
      <xdr:row>47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4762</xdr:colOff>
      <xdr:row>2</xdr:row>
      <xdr:rowOff>0</xdr:rowOff>
    </xdr:from>
    <xdr:to>
      <xdr:col>13</xdr:col>
      <xdr:colOff>309562</xdr:colOff>
      <xdr:row>16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4762</xdr:colOff>
      <xdr:row>16</xdr:row>
      <xdr:rowOff>180975</xdr:rowOff>
    </xdr:from>
    <xdr:to>
      <xdr:col>13</xdr:col>
      <xdr:colOff>309562</xdr:colOff>
      <xdr:row>32</xdr:row>
      <xdr:rowOff>66675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304800</xdr:colOff>
      <xdr:row>47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390525</xdr:colOff>
      <xdr:row>27</xdr:row>
      <xdr:rowOff>52387</xdr:rowOff>
    </xdr:from>
    <xdr:to>
      <xdr:col>15</xdr:col>
      <xdr:colOff>85725</xdr:colOff>
      <xdr:row>41</xdr:row>
      <xdr:rowOff>128587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0</xdr:row>
      <xdr:rowOff>9525</xdr:rowOff>
    </xdr:from>
    <xdr:to>
      <xdr:col>13</xdr:col>
      <xdr:colOff>309562</xdr:colOff>
      <xdr:row>14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15</xdr:row>
      <xdr:rowOff>0</xdr:rowOff>
    </xdr:from>
    <xdr:to>
      <xdr:col>13</xdr:col>
      <xdr:colOff>309562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31</xdr:row>
      <xdr:rowOff>9525</xdr:rowOff>
    </xdr:from>
    <xdr:to>
      <xdr:col>13</xdr:col>
      <xdr:colOff>304800</xdr:colOff>
      <xdr:row>45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A19" workbookViewId="0">
      <selection activeCell="G49" sqref="G49"/>
    </sheetView>
  </sheetViews>
  <sheetFormatPr defaultRowHeight="15" x14ac:dyDescent="0.25"/>
  <cols>
    <col min="1" max="1" width="17.85546875" customWidth="1"/>
  </cols>
  <sheetData>
    <row r="1" spans="1:18" x14ac:dyDescent="0.25">
      <c r="G1" t="s">
        <v>47</v>
      </c>
      <c r="O1" t="s">
        <v>48</v>
      </c>
    </row>
    <row r="2" spans="1:18" x14ac:dyDescent="0.25">
      <c r="A2" t="s">
        <v>40</v>
      </c>
      <c r="B2">
        <v>2009</v>
      </c>
      <c r="C2" s="7">
        <v>2010</v>
      </c>
      <c r="D2">
        <v>2011</v>
      </c>
    </row>
    <row r="3" spans="1:18" x14ac:dyDescent="0.25">
      <c r="A3" t="s">
        <v>38</v>
      </c>
      <c r="B3" s="7">
        <v>1786.807</v>
      </c>
      <c r="C3" s="7">
        <v>1613.3910000000001</v>
      </c>
      <c r="D3" s="7">
        <v>1445.94</v>
      </c>
    </row>
    <row r="4" spans="1:18" x14ac:dyDescent="0.25">
      <c r="A4" t="s">
        <v>39</v>
      </c>
      <c r="B4" s="7">
        <v>1444.0219999999999</v>
      </c>
      <c r="C4" s="7">
        <v>959.13300000000004</v>
      </c>
      <c r="D4" s="7">
        <v>1184.9939999999999</v>
      </c>
    </row>
    <row r="5" spans="1:18" x14ac:dyDescent="0.25">
      <c r="A5" t="s">
        <v>41</v>
      </c>
      <c r="B5" s="7">
        <v>1725.548</v>
      </c>
      <c r="C5" s="7">
        <v>1379.6969999999999</v>
      </c>
      <c r="D5" s="7">
        <v>1399.9749999999999</v>
      </c>
    </row>
    <row r="6" spans="1:18" x14ac:dyDescent="0.25">
      <c r="A6" t="s">
        <v>42</v>
      </c>
      <c r="B6" s="7">
        <v>1444.78</v>
      </c>
      <c r="C6" s="7">
        <v>1335.999</v>
      </c>
      <c r="D6" s="7">
        <v>1323.922</v>
      </c>
    </row>
    <row r="7" spans="1:18" x14ac:dyDescent="0.25">
      <c r="A7" t="s">
        <v>43</v>
      </c>
      <c r="B7" s="7">
        <v>1613.7919999999999</v>
      </c>
      <c r="C7" s="7">
        <v>1337.164</v>
      </c>
      <c r="D7" s="7">
        <v>1344.4480000000001</v>
      </c>
    </row>
    <row r="9" spans="1:18" x14ac:dyDescent="0.25">
      <c r="A9" t="s">
        <v>15</v>
      </c>
      <c r="B9">
        <v>2009</v>
      </c>
      <c r="C9" s="7">
        <v>2010</v>
      </c>
      <c r="D9">
        <v>2011</v>
      </c>
    </row>
    <row r="10" spans="1:18" x14ac:dyDescent="0.25">
      <c r="A10" t="s">
        <v>38</v>
      </c>
      <c r="B10" s="3">
        <v>59.759</v>
      </c>
      <c r="C10" s="3">
        <v>56.749000000000002</v>
      </c>
      <c r="D10" s="3">
        <v>58.162999999999997</v>
      </c>
    </row>
    <row r="11" spans="1:18" x14ac:dyDescent="0.25">
      <c r="A11" t="s">
        <v>39</v>
      </c>
      <c r="B11" s="3">
        <v>57.783000000000001</v>
      </c>
      <c r="C11" s="3">
        <v>56.914999999999999</v>
      </c>
      <c r="D11" s="3">
        <v>61.02</v>
      </c>
    </row>
    <row r="12" spans="1:18" x14ac:dyDescent="0.25">
      <c r="A12" t="s">
        <v>41</v>
      </c>
      <c r="B12" s="3">
        <v>52.802999999999997</v>
      </c>
      <c r="C12" s="3">
        <v>49.716999999999999</v>
      </c>
      <c r="D12" s="3">
        <v>54.253999999999998</v>
      </c>
    </row>
    <row r="13" spans="1:18" x14ac:dyDescent="0.25">
      <c r="A13" t="s">
        <v>42</v>
      </c>
      <c r="B13" s="3">
        <v>56.914000000000001</v>
      </c>
      <c r="C13" s="3">
        <v>59.652000000000001</v>
      </c>
      <c r="D13" s="3">
        <v>65.262</v>
      </c>
      <c r="F13" s="1"/>
      <c r="L13" s="1"/>
      <c r="R13" s="1"/>
    </row>
    <row r="14" spans="1:18" x14ac:dyDescent="0.25">
      <c r="A14" t="s">
        <v>43</v>
      </c>
      <c r="B14" s="3">
        <v>56.838000000000001</v>
      </c>
      <c r="C14" s="3">
        <v>55.503</v>
      </c>
      <c r="D14" s="3">
        <v>59.337000000000003</v>
      </c>
      <c r="F14" s="1"/>
      <c r="L14" s="1"/>
      <c r="R14" s="1"/>
    </row>
    <row r="15" spans="1:18" x14ac:dyDescent="0.25">
      <c r="F15" s="4"/>
      <c r="I15" s="1"/>
      <c r="J15" s="1"/>
      <c r="L15" s="1"/>
      <c r="O15" s="1"/>
      <c r="P15" s="1"/>
      <c r="R15" s="1"/>
    </row>
    <row r="16" spans="1:18" x14ac:dyDescent="0.25">
      <c r="A16" t="s">
        <v>20</v>
      </c>
      <c r="B16">
        <v>2009</v>
      </c>
      <c r="C16" s="7">
        <v>2010</v>
      </c>
      <c r="D16">
        <v>2011</v>
      </c>
    </row>
    <row r="17" spans="1:18" x14ac:dyDescent="0.25">
      <c r="A17" t="s">
        <v>38</v>
      </c>
      <c r="B17" s="3">
        <v>7.7149999999999999</v>
      </c>
      <c r="C17" s="3">
        <v>7.7249999999999996</v>
      </c>
      <c r="D17" s="3">
        <v>7.4859999999999998</v>
      </c>
    </row>
    <row r="18" spans="1:18" x14ac:dyDescent="0.25">
      <c r="A18" t="s">
        <v>39</v>
      </c>
      <c r="B18" s="3">
        <v>6.4329999999999998</v>
      </c>
      <c r="C18" s="3">
        <v>6.4189999999999996</v>
      </c>
      <c r="D18" s="3">
        <v>6.7249999999999996</v>
      </c>
    </row>
    <row r="19" spans="1:18" x14ac:dyDescent="0.25">
      <c r="A19" t="s">
        <v>41</v>
      </c>
      <c r="B19" s="3">
        <v>7.5010000000000003</v>
      </c>
      <c r="C19" s="3">
        <v>7.2750000000000004</v>
      </c>
      <c r="D19" s="3">
        <v>7.6109999999999998</v>
      </c>
      <c r="E19" s="5"/>
      <c r="F19" s="5"/>
      <c r="I19" s="1"/>
      <c r="J19" s="1"/>
      <c r="L19" s="1"/>
      <c r="O19" s="1"/>
      <c r="P19" s="1"/>
      <c r="R19" s="1"/>
    </row>
    <row r="20" spans="1:18" x14ac:dyDescent="0.25">
      <c r="A20" t="s">
        <v>42</v>
      </c>
      <c r="B20" s="3">
        <v>7.7409999999999997</v>
      </c>
      <c r="C20" s="3">
        <v>7.8970000000000002</v>
      </c>
      <c r="D20" s="3">
        <v>8.1769999999999996</v>
      </c>
      <c r="F20" s="1"/>
      <c r="J20" s="1"/>
      <c r="L20" s="1"/>
      <c r="P20" s="1"/>
      <c r="R20" s="1"/>
    </row>
    <row r="21" spans="1:18" x14ac:dyDescent="0.25">
      <c r="A21" t="s">
        <v>43</v>
      </c>
      <c r="B21" s="3">
        <v>7.3520000000000003</v>
      </c>
      <c r="C21" s="3">
        <v>7.3289999999999997</v>
      </c>
      <c r="D21" s="3">
        <v>7.4820000000000002</v>
      </c>
      <c r="R21" s="1"/>
    </row>
    <row r="22" spans="1:18" x14ac:dyDescent="0.25">
      <c r="C22" s="3"/>
      <c r="D22" s="1"/>
      <c r="F22" s="1"/>
      <c r="J22" s="1"/>
      <c r="L22" s="1"/>
      <c r="P22" s="1"/>
      <c r="R22" s="1"/>
    </row>
    <row r="23" spans="1:18" x14ac:dyDescent="0.25">
      <c r="C23" s="3"/>
      <c r="F23" s="1"/>
      <c r="L23" s="1"/>
      <c r="P23" s="1"/>
      <c r="R23" s="1"/>
    </row>
    <row r="24" spans="1:18" x14ac:dyDescent="0.25">
      <c r="C24" s="3"/>
      <c r="F24" s="1"/>
      <c r="L24" s="1"/>
      <c r="P24" s="1"/>
      <c r="R24" s="1"/>
    </row>
    <row r="25" spans="1:18" x14ac:dyDescent="0.25">
      <c r="A25" t="s">
        <v>50</v>
      </c>
      <c r="B25">
        <v>2009</v>
      </c>
      <c r="C25">
        <v>2010</v>
      </c>
      <c r="D25">
        <v>2011</v>
      </c>
      <c r="F25" s="1"/>
      <c r="I25" s="1"/>
      <c r="J25" s="1"/>
      <c r="L25" s="1"/>
      <c r="O25" s="1"/>
      <c r="P25" s="1"/>
      <c r="R25" s="1"/>
    </row>
    <row r="26" spans="1:18" x14ac:dyDescent="0.25">
      <c r="A26" t="s">
        <v>20</v>
      </c>
      <c r="B26">
        <f>B21/$B21*100</f>
        <v>100</v>
      </c>
      <c r="C26" s="3">
        <f t="shared" ref="C26:D26" si="0">C21/$B21*100</f>
        <v>99.687159956474432</v>
      </c>
      <c r="D26" s="3">
        <f t="shared" si="0"/>
        <v>101.76822633297063</v>
      </c>
      <c r="F26" s="1"/>
      <c r="I26" s="1"/>
      <c r="J26" s="1"/>
      <c r="L26" s="1"/>
      <c r="O26" s="1"/>
      <c r="P26" s="1"/>
      <c r="R26" s="1"/>
    </row>
    <row r="27" spans="1:18" x14ac:dyDescent="0.25">
      <c r="A27" t="s">
        <v>15</v>
      </c>
      <c r="B27">
        <f>B14/$B14*100</f>
        <v>100</v>
      </c>
      <c r="C27" s="3">
        <f t="shared" ref="C27:D27" si="1">C14/$B14*100</f>
        <v>97.651219254723955</v>
      </c>
      <c r="D27" s="3">
        <f t="shared" si="1"/>
        <v>104.39670642879764</v>
      </c>
    </row>
    <row r="28" spans="1:18" x14ac:dyDescent="0.25">
      <c r="A28" t="s">
        <v>49</v>
      </c>
      <c r="B28">
        <f>B7/$B7*100</f>
        <v>100</v>
      </c>
      <c r="C28" s="3">
        <f>C7/$B7*100</f>
        <v>82.858509646844198</v>
      </c>
      <c r="D28" s="3">
        <f>D7/$B7*100</f>
        <v>83.309868929824916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workbookViewId="0">
      <selection activeCell="A24" sqref="A24"/>
    </sheetView>
  </sheetViews>
  <sheetFormatPr defaultRowHeight="15" x14ac:dyDescent="0.25"/>
  <cols>
    <col min="1" max="1" width="17.85546875" customWidth="1"/>
  </cols>
  <sheetData>
    <row r="2" spans="1:18" x14ac:dyDescent="0.25">
      <c r="A2" t="s">
        <v>44</v>
      </c>
      <c r="B2">
        <v>2009</v>
      </c>
      <c r="C2" s="7">
        <v>2010</v>
      </c>
      <c r="D2">
        <v>2011</v>
      </c>
    </row>
    <row r="3" spans="1:18" x14ac:dyDescent="0.25">
      <c r="A3" t="s">
        <v>38</v>
      </c>
      <c r="B3" s="3">
        <v>4.859</v>
      </c>
      <c r="C3" s="3">
        <v>4.718</v>
      </c>
      <c r="D3" s="3">
        <v>4.3630000000000004</v>
      </c>
    </row>
    <row r="4" spans="1:18" x14ac:dyDescent="0.25">
      <c r="A4" t="s">
        <v>39</v>
      </c>
      <c r="B4" s="3">
        <v>5.4470000000000001</v>
      </c>
      <c r="C4" s="3">
        <v>5.3879999999999999</v>
      </c>
      <c r="D4" s="3">
        <v>5.2030000000000003</v>
      </c>
    </row>
    <row r="5" spans="1:18" x14ac:dyDescent="0.25">
      <c r="A5" t="s">
        <v>41</v>
      </c>
      <c r="B5" s="3">
        <v>5.2130000000000001</v>
      </c>
      <c r="C5" s="3">
        <v>4.6790000000000003</v>
      </c>
      <c r="D5" s="3">
        <v>4.3029999999999999</v>
      </c>
    </row>
    <row r="6" spans="1:18" x14ac:dyDescent="0.25">
      <c r="A6" t="s">
        <v>42</v>
      </c>
      <c r="B6" s="3">
        <v>5.093</v>
      </c>
      <c r="C6" s="3">
        <v>5.875</v>
      </c>
      <c r="D6" s="3">
        <v>5.681</v>
      </c>
    </row>
    <row r="7" spans="1:18" x14ac:dyDescent="0.25">
      <c r="A7" t="s">
        <v>43</v>
      </c>
      <c r="B7" s="3">
        <v>5.1449999999999996</v>
      </c>
      <c r="C7" s="3">
        <v>5.117</v>
      </c>
      <c r="D7" s="3">
        <v>4.8319999999999999</v>
      </c>
    </row>
    <row r="9" spans="1:18" x14ac:dyDescent="0.25">
      <c r="A9" t="s">
        <v>45</v>
      </c>
      <c r="B9">
        <v>2009</v>
      </c>
      <c r="C9" s="7">
        <v>2010</v>
      </c>
      <c r="D9">
        <v>2011</v>
      </c>
    </row>
    <row r="10" spans="1:18" x14ac:dyDescent="0.25">
      <c r="A10" t="s">
        <v>38</v>
      </c>
      <c r="B10" s="2">
        <v>0.61499999999999999</v>
      </c>
      <c r="C10" s="2">
        <v>0.58699999999999997</v>
      </c>
      <c r="D10" s="2">
        <v>0.50900000000000001</v>
      </c>
    </row>
    <row r="11" spans="1:18" x14ac:dyDescent="0.25">
      <c r="A11" t="s">
        <v>39</v>
      </c>
      <c r="B11" s="2">
        <v>0.63200000000000001</v>
      </c>
      <c r="C11" s="2">
        <v>0.59799999999999998</v>
      </c>
      <c r="D11" s="2">
        <v>0.56399999999999995</v>
      </c>
    </row>
    <row r="12" spans="1:18" x14ac:dyDescent="0.25">
      <c r="A12" t="s">
        <v>41</v>
      </c>
      <c r="B12" s="2">
        <v>0.622</v>
      </c>
      <c r="C12" s="2">
        <v>0.57499999999999996</v>
      </c>
      <c r="D12" s="2">
        <v>0.50900000000000001</v>
      </c>
    </row>
    <row r="13" spans="1:18" x14ac:dyDescent="0.25">
      <c r="A13" t="s">
        <v>42</v>
      </c>
      <c r="B13" s="2">
        <v>0.61099999999999999</v>
      </c>
      <c r="C13" s="2">
        <v>0.64200000000000002</v>
      </c>
      <c r="D13" s="2">
        <v>0.58099999999999996</v>
      </c>
      <c r="F13" s="1"/>
      <c r="L13" s="1"/>
      <c r="R13" s="1"/>
    </row>
    <row r="14" spans="1:18" x14ac:dyDescent="0.25">
      <c r="A14" t="s">
        <v>43</v>
      </c>
      <c r="B14" s="2">
        <v>0.62</v>
      </c>
      <c r="C14" s="2">
        <v>0.59799999999999998</v>
      </c>
      <c r="D14" s="2">
        <v>0.53800000000000003</v>
      </c>
      <c r="F14" s="1"/>
      <c r="L14" s="1"/>
      <c r="R14" s="1"/>
    </row>
    <row r="15" spans="1:18" x14ac:dyDescent="0.25">
      <c r="F15" s="4"/>
      <c r="I15" s="1"/>
      <c r="J15" s="1"/>
      <c r="L15" s="1"/>
      <c r="O15" s="1"/>
      <c r="P15" s="1"/>
      <c r="R15" s="1"/>
    </row>
    <row r="16" spans="1:18" x14ac:dyDescent="0.25">
      <c r="A16" t="s">
        <v>46</v>
      </c>
      <c r="B16">
        <v>2009</v>
      </c>
      <c r="C16" s="7">
        <v>2010</v>
      </c>
      <c r="D16">
        <v>2011</v>
      </c>
    </row>
    <row r="17" spans="1:18" x14ac:dyDescent="0.25">
      <c r="A17" t="s">
        <v>38</v>
      </c>
      <c r="B17" s="2">
        <v>0.36299999999999999</v>
      </c>
      <c r="C17" s="2">
        <v>0.32800000000000001</v>
      </c>
      <c r="D17" s="2">
        <v>0.36499999999999999</v>
      </c>
    </row>
    <row r="18" spans="1:18" x14ac:dyDescent="0.25">
      <c r="A18" t="s">
        <v>39</v>
      </c>
      <c r="B18" s="2">
        <v>0.45900000000000002</v>
      </c>
      <c r="C18" s="2">
        <v>0.45200000000000001</v>
      </c>
      <c r="D18" s="2">
        <v>0.47099999999999997</v>
      </c>
    </row>
    <row r="19" spans="1:18" x14ac:dyDescent="0.25">
      <c r="A19" t="s">
        <v>41</v>
      </c>
      <c r="B19" s="2">
        <v>0.30299999999999999</v>
      </c>
      <c r="C19" s="2">
        <v>0.27700000000000002</v>
      </c>
      <c r="D19" s="2">
        <v>0.33800000000000002</v>
      </c>
      <c r="E19" s="5"/>
      <c r="F19" s="5"/>
      <c r="I19" s="1"/>
      <c r="J19" s="1"/>
      <c r="L19" s="1"/>
      <c r="O19" s="1"/>
      <c r="P19" s="1"/>
      <c r="R19" s="1"/>
    </row>
    <row r="20" spans="1:18" x14ac:dyDescent="0.25">
      <c r="A20" t="s">
        <v>42</v>
      </c>
      <c r="B20" s="2">
        <v>0.36799999999999999</v>
      </c>
      <c r="C20" s="2">
        <v>0.32400000000000001</v>
      </c>
      <c r="D20" s="2">
        <v>0.377</v>
      </c>
      <c r="F20" s="1"/>
      <c r="J20" s="1"/>
      <c r="L20" s="1"/>
      <c r="P20" s="1"/>
      <c r="R20" s="1"/>
    </row>
    <row r="21" spans="1:18" x14ac:dyDescent="0.25">
      <c r="A21" t="s">
        <v>43</v>
      </c>
      <c r="B21" s="2">
        <v>0.372</v>
      </c>
      <c r="C21" s="2">
        <v>0.34300000000000003</v>
      </c>
      <c r="D21" s="2">
        <v>0.38600000000000001</v>
      </c>
      <c r="R21" s="1"/>
    </row>
    <row r="22" spans="1:18" x14ac:dyDescent="0.25">
      <c r="C22" s="3"/>
      <c r="D22" s="1"/>
      <c r="F22" s="1"/>
      <c r="J22" s="1"/>
      <c r="L22" s="1"/>
      <c r="P22" s="1"/>
      <c r="R22" s="1"/>
    </row>
    <row r="23" spans="1:18" x14ac:dyDescent="0.25">
      <c r="A23" t="s">
        <v>46</v>
      </c>
      <c r="B23">
        <v>2009</v>
      </c>
      <c r="C23" s="7">
        <v>2010</v>
      </c>
      <c r="D23">
        <v>2011</v>
      </c>
      <c r="F23" s="1"/>
      <c r="L23" s="1"/>
      <c r="P23" s="1"/>
      <c r="R23" s="1"/>
    </row>
    <row r="24" spans="1:18" x14ac:dyDescent="0.25">
      <c r="A24" t="s">
        <v>38</v>
      </c>
      <c r="B24" s="3">
        <v>3.2469999999999999</v>
      </c>
      <c r="C24" s="3">
        <v>3.093</v>
      </c>
      <c r="D24" s="3">
        <v>3.06</v>
      </c>
      <c r="F24" s="1"/>
      <c r="L24" s="1"/>
      <c r="P24" s="1"/>
      <c r="R24" s="1"/>
    </row>
    <row r="25" spans="1:18" x14ac:dyDescent="0.25">
      <c r="A25" t="s">
        <v>39</v>
      </c>
      <c r="B25" s="3">
        <v>3.5019999999999998</v>
      </c>
      <c r="C25" s="3">
        <v>3.4470000000000001</v>
      </c>
      <c r="D25" s="3">
        <v>3.4159999999999999</v>
      </c>
      <c r="F25" s="1"/>
      <c r="I25" s="1"/>
      <c r="J25" s="1"/>
      <c r="L25" s="1"/>
      <c r="O25" s="1"/>
      <c r="P25" s="1"/>
      <c r="R25" s="1"/>
    </row>
    <row r="26" spans="1:18" x14ac:dyDescent="0.25">
      <c r="A26" t="s">
        <v>41</v>
      </c>
      <c r="B26" s="3">
        <v>3.3490000000000002</v>
      </c>
      <c r="C26" s="3">
        <v>3.1819999999999999</v>
      </c>
      <c r="D26" s="3">
        <v>3.0619999999999998</v>
      </c>
      <c r="F26" s="1"/>
      <c r="I26" s="1"/>
      <c r="J26" s="1"/>
      <c r="L26" s="1"/>
      <c r="O26" s="1"/>
      <c r="P26" s="1"/>
      <c r="R26" s="1"/>
    </row>
    <row r="27" spans="1:18" x14ac:dyDescent="0.25">
      <c r="A27" t="s">
        <v>42</v>
      </c>
      <c r="B27" s="3">
        <v>3.4009999999999998</v>
      </c>
      <c r="C27" s="3">
        <v>3.6320000000000001</v>
      </c>
      <c r="D27" s="3">
        <v>3.6019999999999999</v>
      </c>
    </row>
    <row r="28" spans="1:18" x14ac:dyDescent="0.25">
      <c r="A28" t="s">
        <v>43</v>
      </c>
      <c r="B28" s="3">
        <v>3.3690000000000002</v>
      </c>
      <c r="C28" s="3">
        <v>3.3180000000000001</v>
      </c>
      <c r="D28" s="3">
        <v>3.262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B5" sqref="B5:F26"/>
    </sheetView>
  </sheetViews>
  <sheetFormatPr defaultRowHeight="15" x14ac:dyDescent="0.25"/>
  <sheetData>
    <row r="2" spans="1:6" x14ac:dyDescent="0.25">
      <c r="A2" s="6" t="s">
        <v>0</v>
      </c>
      <c r="B2" t="s">
        <v>1</v>
      </c>
      <c r="C2" t="s">
        <v>2</v>
      </c>
      <c r="D2" t="s">
        <v>3</v>
      </c>
      <c r="E2" t="s">
        <v>36</v>
      </c>
      <c r="F2" t="s">
        <v>3</v>
      </c>
    </row>
    <row r="3" spans="1:6" x14ac:dyDescent="0.25">
      <c r="A3" s="6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6" t="s">
        <v>10</v>
      </c>
      <c r="B4" t="s">
        <v>11</v>
      </c>
      <c r="C4" t="s">
        <v>12</v>
      </c>
      <c r="D4" t="s">
        <v>13</v>
      </c>
      <c r="E4" t="s">
        <v>37</v>
      </c>
      <c r="F4" t="s">
        <v>13</v>
      </c>
    </row>
    <row r="5" spans="1:6" x14ac:dyDescent="0.25">
      <c r="A5" s="6" t="s">
        <v>14</v>
      </c>
      <c r="B5">
        <v>482</v>
      </c>
      <c r="C5">
        <v>8.3360000000000003</v>
      </c>
      <c r="D5">
        <v>3.8180000000000001</v>
      </c>
      <c r="E5">
        <v>1</v>
      </c>
      <c r="F5">
        <v>28</v>
      </c>
    </row>
    <row r="6" spans="1:6" x14ac:dyDescent="0.25">
      <c r="A6" s="6" t="s">
        <v>15</v>
      </c>
      <c r="B6">
        <v>481</v>
      </c>
      <c r="C6">
        <v>58.162999999999997</v>
      </c>
      <c r="D6">
        <v>21.702000000000002</v>
      </c>
      <c r="E6">
        <v>5.5</v>
      </c>
      <c r="F6">
        <v>124</v>
      </c>
    </row>
    <row r="7" spans="1:6" x14ac:dyDescent="0.25">
      <c r="A7" s="6" t="s">
        <v>16</v>
      </c>
      <c r="B7">
        <v>482</v>
      </c>
      <c r="C7">
        <v>4.3630000000000004</v>
      </c>
      <c r="D7">
        <v>1.8280000000000001</v>
      </c>
      <c r="E7">
        <v>1</v>
      </c>
      <c r="F7">
        <v>11</v>
      </c>
    </row>
    <row r="8" spans="1:6" x14ac:dyDescent="0.25">
      <c r="A8" s="6" t="s">
        <v>17</v>
      </c>
      <c r="B8">
        <v>480</v>
      </c>
      <c r="C8">
        <v>49.430999999999997</v>
      </c>
      <c r="D8">
        <v>14.202</v>
      </c>
      <c r="E8">
        <v>23</v>
      </c>
      <c r="F8">
        <v>88</v>
      </c>
    </row>
    <row r="9" spans="1:6" x14ac:dyDescent="0.25">
      <c r="A9" s="6" t="s">
        <v>18</v>
      </c>
      <c r="B9">
        <v>403</v>
      </c>
      <c r="C9">
        <v>20.893000000000001</v>
      </c>
      <c r="D9">
        <v>11.379</v>
      </c>
      <c r="E9">
        <v>0</v>
      </c>
      <c r="F9">
        <v>61</v>
      </c>
    </row>
    <row r="10" spans="1:6" x14ac:dyDescent="0.25">
      <c r="A10" s="6" t="s">
        <v>19</v>
      </c>
      <c r="B10">
        <v>482</v>
      </c>
      <c r="C10">
        <v>3.0209999999999999</v>
      </c>
      <c r="D10">
        <v>4.74</v>
      </c>
      <c r="E10">
        <v>0</v>
      </c>
      <c r="F10">
        <v>53</v>
      </c>
    </row>
    <row r="11" spans="1:6" x14ac:dyDescent="0.25">
      <c r="A11" s="6" t="s">
        <v>20</v>
      </c>
      <c r="B11">
        <v>481</v>
      </c>
      <c r="C11">
        <v>7.4859999999999998</v>
      </c>
      <c r="D11">
        <v>1.929</v>
      </c>
      <c r="E11">
        <v>1</v>
      </c>
      <c r="F11">
        <v>12</v>
      </c>
    </row>
    <row r="12" spans="1:6" x14ac:dyDescent="0.25">
      <c r="A12" s="6" t="s">
        <v>21</v>
      </c>
      <c r="B12">
        <v>482</v>
      </c>
      <c r="C12">
        <v>3.06</v>
      </c>
      <c r="D12">
        <v>0.98099999999999998</v>
      </c>
      <c r="E12">
        <v>1</v>
      </c>
      <c r="F12">
        <v>6</v>
      </c>
    </row>
    <row r="13" spans="1:6" x14ac:dyDescent="0.25">
      <c r="A13" s="6" t="s">
        <v>22</v>
      </c>
      <c r="B13">
        <v>482</v>
      </c>
      <c r="C13">
        <v>228.22800000000001</v>
      </c>
      <c r="D13">
        <v>273.28100000000001</v>
      </c>
      <c r="E13">
        <v>0</v>
      </c>
      <c r="F13" s="1">
        <v>2512.5439999999999</v>
      </c>
    </row>
    <row r="14" spans="1:6" x14ac:dyDescent="0.25">
      <c r="A14" s="6" t="s">
        <v>23</v>
      </c>
      <c r="B14">
        <v>481</v>
      </c>
      <c r="C14">
        <v>108.46899999999999</v>
      </c>
      <c r="D14">
        <v>183.51599999999999</v>
      </c>
      <c r="E14">
        <v>0.73899999999999999</v>
      </c>
      <c r="F14" s="1">
        <v>1901.7360000000001</v>
      </c>
    </row>
    <row r="15" spans="1:6" x14ac:dyDescent="0.25">
      <c r="A15" s="6" t="s">
        <v>24</v>
      </c>
      <c r="B15">
        <v>422</v>
      </c>
      <c r="C15" s="1">
        <v>1534.422</v>
      </c>
      <c r="D15" s="1">
        <v>4396.2520000000004</v>
      </c>
      <c r="E15">
        <v>7.3890000000000002</v>
      </c>
      <c r="F15" s="1">
        <v>45038.39</v>
      </c>
    </row>
    <row r="16" spans="1:6" x14ac:dyDescent="0.25">
      <c r="A16" s="6" t="s">
        <v>25</v>
      </c>
      <c r="B16">
        <v>482</v>
      </c>
      <c r="C16">
        <v>0.24099999999999999</v>
      </c>
      <c r="D16">
        <v>0.5</v>
      </c>
      <c r="E16">
        <v>0</v>
      </c>
      <c r="F16">
        <v>3</v>
      </c>
    </row>
    <row r="17" spans="1:6" x14ac:dyDescent="0.25">
      <c r="A17" s="6" t="s">
        <v>26</v>
      </c>
      <c r="B17">
        <v>482</v>
      </c>
      <c r="C17">
        <v>0.36499999999999999</v>
      </c>
      <c r="D17">
        <v>0.17899999999999999</v>
      </c>
      <c r="E17">
        <v>0</v>
      </c>
      <c r="F17">
        <v>1</v>
      </c>
    </row>
    <row r="18" spans="1:6" x14ac:dyDescent="0.25">
      <c r="A18" s="6" t="s">
        <v>27</v>
      </c>
      <c r="B18">
        <v>427</v>
      </c>
      <c r="C18">
        <v>0.50900000000000001</v>
      </c>
      <c r="D18">
        <v>0.23300000000000001</v>
      </c>
      <c r="E18">
        <v>0</v>
      </c>
      <c r="F18">
        <v>0.83299999999999996</v>
      </c>
    </row>
    <row r="19" spans="1:6" x14ac:dyDescent="0.25">
      <c r="A19" s="6" t="s">
        <v>28</v>
      </c>
      <c r="B19">
        <v>482</v>
      </c>
      <c r="C19" s="1">
        <v>78920.039999999994</v>
      </c>
      <c r="D19" s="1">
        <v>85908.11</v>
      </c>
      <c r="E19">
        <v>20</v>
      </c>
      <c r="F19" s="1">
        <v>859265</v>
      </c>
    </row>
    <row r="20" spans="1:6" x14ac:dyDescent="0.25">
      <c r="A20" s="6" t="s">
        <v>29</v>
      </c>
      <c r="B20">
        <v>482</v>
      </c>
      <c r="C20">
        <v>655.26700000000005</v>
      </c>
      <c r="D20" s="1">
        <v>2385.06</v>
      </c>
      <c r="E20">
        <v>0</v>
      </c>
      <c r="F20" s="1">
        <v>45038.39</v>
      </c>
    </row>
    <row r="21" spans="1:6" x14ac:dyDescent="0.25">
      <c r="A21" s="6" t="s">
        <v>30</v>
      </c>
      <c r="B21">
        <v>482</v>
      </c>
      <c r="C21">
        <v>11.544</v>
      </c>
      <c r="D21">
        <v>172.75399999999999</v>
      </c>
      <c r="E21">
        <v>0</v>
      </c>
      <c r="F21" s="1">
        <v>3694.7</v>
      </c>
    </row>
    <row r="22" spans="1:6" x14ac:dyDescent="0.25">
      <c r="A22" s="6" t="s">
        <v>31</v>
      </c>
      <c r="B22">
        <v>482</v>
      </c>
      <c r="C22">
        <v>280.988</v>
      </c>
      <c r="D22" s="1">
        <v>1810.3920000000001</v>
      </c>
      <c r="E22">
        <v>0</v>
      </c>
      <c r="F22" s="1">
        <v>36983.94</v>
      </c>
    </row>
    <row r="23" spans="1:6" x14ac:dyDescent="0.25">
      <c r="A23" s="6" t="s">
        <v>32</v>
      </c>
      <c r="B23">
        <v>482</v>
      </c>
      <c r="C23">
        <v>191.666</v>
      </c>
      <c r="D23" s="1">
        <v>2141.6460000000002</v>
      </c>
      <c r="E23">
        <v>0</v>
      </c>
      <c r="F23" s="1">
        <v>36947</v>
      </c>
    </row>
    <row r="24" spans="1:6" x14ac:dyDescent="0.25">
      <c r="A24" s="6" t="s">
        <v>33</v>
      </c>
      <c r="B24">
        <v>482</v>
      </c>
      <c r="C24">
        <v>203.95</v>
      </c>
      <c r="D24" s="1">
        <v>1012.193</v>
      </c>
      <c r="E24">
        <v>0</v>
      </c>
      <c r="F24" s="1">
        <v>17882.349999999999</v>
      </c>
    </row>
    <row r="25" spans="1:6" x14ac:dyDescent="0.25">
      <c r="A25" s="6" t="s">
        <v>34</v>
      </c>
      <c r="B25">
        <v>482</v>
      </c>
      <c r="C25" s="1">
        <v>10121.58</v>
      </c>
      <c r="D25" s="1">
        <v>9981.3819999999996</v>
      </c>
      <c r="E25">
        <v>1.667</v>
      </c>
      <c r="F25" s="1">
        <v>85926.5</v>
      </c>
    </row>
    <row r="26" spans="1:6" x14ac:dyDescent="0.25">
      <c r="A26" s="6" t="s">
        <v>35</v>
      </c>
      <c r="B26">
        <v>482</v>
      </c>
      <c r="C26" s="1">
        <v>1445.94</v>
      </c>
      <c r="D26" s="1">
        <v>1425.912</v>
      </c>
      <c r="E26">
        <v>0.23799999999999999</v>
      </c>
      <c r="F26" s="1">
        <v>12275.21</v>
      </c>
    </row>
    <row r="27" spans="1:6" x14ac:dyDescent="0.25">
      <c r="A27" s="6" t="s">
        <v>10</v>
      </c>
      <c r="B27" t="s">
        <v>11</v>
      </c>
      <c r="C27" t="s">
        <v>12</v>
      </c>
      <c r="D27" t="s">
        <v>13</v>
      </c>
      <c r="E27" t="s">
        <v>37</v>
      </c>
      <c r="F2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Nutrition indicators</vt:lpstr>
      <vt:lpstr>Production indicators</vt:lpstr>
      <vt:lpstr>Sheet1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Linderhof, Vincent</dc:creator>
  <cp:lastModifiedBy>Linderhof, Vincent</cp:lastModifiedBy>
  <dcterms:created xsi:type="dcterms:W3CDTF">2016-09-24T19:24:07Z</dcterms:created>
  <dcterms:modified xsi:type="dcterms:W3CDTF">2016-09-27T05:07:51Z</dcterms:modified>
</cp:coreProperties>
</file>